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https://d.docs.live.net/f53848f53654f523/Semester 6/Bachelor thesis/"/>
    </mc:Choice>
  </mc:AlternateContent>
  <xr:revisionPtr revIDLastSave="250" documentId="13_ncr:1_{09314219-9B42-B243-B8BE-956E3CF7AF6D}" xr6:coauthVersionLast="45" xr6:coauthVersionMax="45" xr10:uidLastSave="{3FB1F6B7-6096-8247-9004-2BEB74D25F26}"/>
  <bookViews>
    <workbookView xWindow="0" yWindow="460" windowWidth="28800" windowHeight="1652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05" i="1" l="1"/>
  <c r="G1004" i="1"/>
  <c r="Q1004" i="1"/>
  <c r="Q1005" i="1" s="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4" i="1"/>
  <c r="O1005" i="1"/>
  <c r="R1004" i="1"/>
  <c r="R1005" i="1" s="1"/>
  <c r="O1004" i="1"/>
  <c r="I1004" i="1"/>
  <c r="I1005" i="1" s="1"/>
  <c r="H1005" i="1"/>
  <c r="H1004" i="1"/>
  <c r="F1005" i="1"/>
  <c r="F1004" i="1"/>
</calcChain>
</file>

<file path=xl/sharedStrings.xml><?xml version="1.0" encoding="utf-8"?>
<sst xmlns="http://schemas.openxmlformats.org/spreadsheetml/2006/main" count="4022" uniqueCount="1548">
  <si>
    <t>Job Description</t>
  </si>
  <si>
    <t>Post Words</t>
  </si>
  <si>
    <t>word count</t>
  </si>
  <si>
    <t>Bias Count</t>
  </si>
  <si>
    <t>Neutral Count</t>
  </si>
  <si>
    <t>My Vec</t>
  </si>
  <si>
    <t>bias percentage</t>
  </si>
  <si>
    <t>Data Analyst
Corporate Headquarters
12575 Uline Dr. Pleasant Prairie, WI 53158
We're passionate about our products because our customers rely on them to run their businesses.
Better together than apart. This position is on-site, and we are looking for good people who share our passion.
Uline is proud to operate as a drug-free workplace. All new hires must complete a pre-employment drug screening.
Position Responsibilities
Write SQL queries to retrieve sales, customer and product data.
Perform ad hoc analysis and create reports to illustrate performance, answer business questions and provide recommendations.
Apply basic and intermediate statistical methods (e.g. data aggregation, regression analysis, time series analysis, etc.) to solve business questions.
Collaborate with pricing team members to create reports, analyses and presentations.
Build relationships with the Merchandising and Logistics teams to develop trust and understand processes.
Create what-if scenarios to quantify the impact due to catalog price or vendor cost changes.
Minimum Requirements
Bachelor’s degree. Business, statistics, mathematics or computer science majors preferred.
Proficient in Excel with exposure to SQL, Power BI and statistical methods.
Analytical and organized with relentless attention to detail.
Strong intellectual curiosity with willingness to learn new concepts and tools.
Benefits
Complete insurance coverage that includes medical, dental, vision and life insurance, Flexible Spending Accounts and wellness programs.
401(k) with 5% employer match.
Paid holidays and generous paid time off.
Bonus programs that include annual performance, sales goals and profit sharing.
Scholarship program for children of employees.
Employee Perks
On-site café with executive chefs and seasonal dinner-to-go options.
First-class fitness center with complimentary personal trainers.
Over four miles of beautifully maintained walking trails.
Numerous employee appreciation events throughout the year.
Professional development classes and monthly in-house speakers.
About Uline
Uline is North America's leading distributor of shipping, industrial and packaging materials. We're a family-owned company known for incredible service, our 800+ page catalog of over 37,500 quality products and same-day shipping of our huge in-stock inventory. With over 7,000 employees across 12 locations, it's time you joined Uline.
Uline provides the essential supplies needed to keep organizations operational and productive. To protect the health and safety of our employees, we have modified our normal operating policies in response to COVID-19.
Each resume submitted gets individually reviewed by our team and retained for 24 months in case a great opportunity opens for you to join our Uline family.
EEO/AA Employer/Vet/Disabled
Uline is a drug-free workplace.
#LI-LP1
#CORP</t>
  </si>
  <si>
    <t>['Data', 'Analyst', 'Corporate', 'Headquarters', '12575', 'Uline', 'Dr.', 'Pleasant', 'Prairie,', 'WI', '53158', "We're", 'passionate', 'about', 'our', 'products', 'because', 'our', 'customers', 'rely', 'on', 'them', 'to', 'run', 'their', 'businesses.', 'Better', 'together', 'than', 'apart.', 'This', 'position', 'is', 'on-site,', 'and', 'we', 'are', 'looking', 'for', 'good', 'people', 'who', 'share', 'our', 'passion.', 'Uline', 'is', 'proud', 'to', 'operate', 'as', 'a', 'drug-free', 'workplace.', 'All', 'new', 'hires', 'must', 'complete', 'a', 'pre-employment', 'drug', 'screening.', 'Position', 'Responsibilities', 'Write', 'SQL', 'queries', 'to', 'retrieve', 'sales,', 'customer', 'and', 'product', 'data.', 'Perform', 'ad', 'hoc', 'analysis', 'and', 'create', 'reports', 'to', 'illustrate', 'performance,', 'answer', 'business', 'questions', 'and', 'provide', 'recommendations.', 'Apply', 'basic', 'and', 'intermediate', 'statistical', 'methods', '(e.g.', 'data', 'aggregation,', 'regression', 'analysis,', 'time', 'series', 'analysis,', 'etc.)', 'to', 'solve', 'business', 'questions.', 'Collaborate', 'with', 'pricing', 'team', 'members', 'to', 'create', 'reports,', 'analyses', 'and', 'presentations.', 'Build', 'relationships', 'with', 'the', 'Merchandising', 'and', 'Logistics', 'teams', 'to', 'develop', 'trust', 'and', 'understand', 'processes.', 'Create', 'what-if', 'scenarios', 'to', 'quantify', 'the', 'impact', 'due', 'to', 'catalog', 'price', 'or', 'vendor', 'cost', 'changes.', 'Minimum', 'Requirements', 'Bachelor’s', 'degree.', 'Business,', 'statistics,', 'mathematics', 'or', 'computer', 'science', 'majors', 'preferred.', 'Proficient', 'in', 'Excel', 'with', 'exposure', 'to', 'SQL,', 'Power', 'BI', 'and', 'statistical', 'methods.', 'Analytical', 'and', 'organized', 'with', 'relentless', 'attention', 'to', 'detail.', 'Strong', 'intellectual', 'curiosity', 'with', 'willingness', 'to', 'learn', 'new', 'concepts', 'and', 'tools.', 'Benefits', 'Complete', 'insurance', 'coverage', 'that', 'includes', 'medical,', 'dental,', 'vision', 'and', 'life', 'insurance,', 'Flexible', 'Spending', 'Accounts', 'and', 'wellness', 'programs.', '401(k)', 'with', '5%', 'employer', 'match.', 'Paid', 'holidays', 'and', 'generous', 'paid', 'time', 'off.', 'Bonus', 'programs', 'that', 'include', 'annual', 'performance,', 'sales', 'goals', 'and', 'profit', 'sharing.', 'Scholarship', 'program', 'for', 'children', 'of', 'employees.', 'Employee', 'Perks', 'On-site', 'café', 'with', 'executive', 'chefs', 'and', 'seasonal', 'dinner-to-go', 'options.', 'First-class', 'fitness', 'center', 'with', 'complimentary', 'personal', 'trainers.', 'Over', 'four', 'miles', 'of', 'beautifully', 'maintained', 'walking', 'trails.', 'Numerous', 'employee', 'appreciation', 'events', 'throughout', 'the', 'year.', 'Professional', 'development', 'classes', 'and', 'monthly', 'in-house', 'speakers.', 'About', 'Uline', 'Uline', 'is', 'North', "America's", 'leading', 'distributor', 'of', 'shipping,', 'industrial', 'and', 'packaging', 'materials.', "We're", 'a', 'family-owned', 'company', 'known', 'for', 'incredible', 'service,', 'our', '800+', 'page', 'catalog', 'of', 'over', '37,500', 'quality', 'products', 'and', 'same-day', 'shipping', 'of', 'our', 'huge', 'in-stock', 'inventory.', 'With', 'over', '7,000', 'employees', 'across', '12', 'locations,', "it's", 'time', 'you', 'joined', 'Uline.', 'Uline', 'provides', 'the', 'essential', 'supplies', 'needed', 'to', 'keep', 'organizations', 'operational', 'and', 'productive.', 'To', 'protect', 'the', 'health', 'and', 'safety', 'of', 'our', 'employees,', 'we', 'have', 'modified', 'our', 'normal', 'operating', 'policies', 'in', 'response', 'to', 'COVID-19.', 'Each', 'resume', 'submitted', 'gets', 'individually', 'reviewed', 'by', 'our', 'team', 'and', 'retained', 'for', '24', 'months', 'in', 'case', 'a', 'great', 'opportunity', 'opens', 'for', 'you', 'to', 'join', 'our', 'Uline', 'family.', 'EEO/AA', 'Employer/Vet/Disabled', 'Uline', 'is', 'a', 'drug-free', 'workplace.', '#LI-LP1', '#CORP']</t>
  </si>
  <si>
    <t>Make your mark. With more than $17.2 billion of assets under management, Plante Moran’s Wealth Management Team serves as a trusted advisor to more than 2,900 high net worth individuals, family business owners, and corporate retirement plans helping them build, manage and preserve their wealth. Our integrated affiliate services include investment consulting, financial planning, trust, insurance consulting, estate planning, business succession, and tax planning.
Your role.
Your work will include, but not be limited to:
Setup and closing of portfolios
Daily manual data entry of financial institution and/or custodian account data
Daily investment data review and reconciliation
Develop, maintain and implement policies and procedures for department
Assist in testing and roll out of system upgrades, system integration and new technology
The qualifications.
3+ years business experience in the investment, banking or accounting field preferred
Detail-oriented leader with strong analytical, problem-solving, and communication (written and verbal) skills
High school diploma or GED equivalent
Associates degree in Business, IT, Accounting or Finance is preferred, but not required
Proficiency in Microsoft Office applications, including Excel.
Qualified individuals must either reside in or near the Kalamazoo or Grand Rapids, MI area or be willing to relocate to the area for this opportunity. This position may require some local or national travel.
Our difference.
We are a nationally recognized public accounting, consulting, and wealth management firm, consistently ranked as one of FORTUNE magazine’s “100 Best Companies to Work For.” At Plante Moran, we live by the Golden Rule, fostering a relatively “jerk-free” culture with the lowest staff turnover rate in the industry. Our supportive network of well-rounded professionals is excited to catapult your growth and help pave your pathway to professional excellence.
Apply now. Make your mark.
This is a non-exempt position, so you may have to work hours that exceed the standard 40-hour work week.
Plante Moran is an Equal Opportunity Employer, committed to a diverse workplace.
Interested applicants must submit their resume for consideration using our applicant tracking system. Due to the high volume of applications received, only candidates selected for interviews will be contacted. Candidates must be legally authorized to work in the United States without sponsorship, with the exception of candidates that are bilingual in Japanese and English. Unsolicited resumes from search firms or employment agencies, or similar, will not be paid a fee and become the property of Plante Moran.
The specific statements above are not intended to be all-inclusive.</t>
  </si>
  <si>
    <t>['Make', 'your', 'mark.', 'With', 'more', 'than', '$17.2', 'billion', 'of', 'assets', 'under', 'management,', 'Plante', 'Moran’s', 'Wealth', 'Management', 'Team', 'serves', 'as', 'a', 'trusted', 'advisor', 'to', 'more', 'than', '2,900', 'high', 'net', 'worth', 'individuals,', 'family', 'business', 'owners,', 'and', 'corporate', 'retirement', 'plans', 'helping', 'them', 'build,', 'manage', 'and', 'preserve', 'their', 'wealth.', 'Our', 'integrated', 'affiliate', 'services', 'include', 'investment', 'consulting,', 'financial', 'planning,', 'trust,', 'insurance', 'consulting,', 'estate', 'planning,', 'business', 'succession,', 'and', 'tax', 'planning.', 'Your', 'role.', 'Your', 'work', 'will', 'include,', 'but', 'not', 'be', 'limited', 'to:', 'Setup', 'and', 'closing', 'of', 'portfolios', 'Daily', 'manual', 'data', 'entry', 'of', 'financial', 'institution', 'and/or', 'custodian', 'account', 'data', 'Daily', 'investment', 'data', 'review', 'and', 'reconciliation', 'Develop,', 'maintain', 'and', 'implement', 'policies', 'and', 'procedures', 'for', 'department', 'Assist', 'in', 'testing', 'and', 'roll', 'out', 'of', 'system', 'upgrades,', 'system', 'integration', 'and', 'new', 'technology', 'The', 'qualifications.', '3+', 'years', 'business', 'experience', 'in', 'the', 'investment,', 'banking', 'or', 'accounting', 'field', 'preferred', 'Detail-oriented', 'leader', 'with', 'strong', 'analytical,', 'problem-solving,', 'and', 'communication', '(written', 'and', 'verbal)', 'skills', 'High', 'school', 'diploma', 'or', 'GED', 'equivalent', 'Associates', 'degree', 'in', 'Business,', 'IT,', 'Accounting', 'or', 'Finance', 'is', 'preferred,', 'but', 'not', 'required', 'Proficiency', 'in', 'Microsoft', 'Office', 'applications,', 'including', 'Excel.', 'Qualified', 'individuals', 'must', 'either', 'reside', 'in', 'or', 'near', 'the', 'Kalamazoo', 'or', 'Grand', 'Rapids,', 'MI', 'area', 'or', 'be', 'willing', 'to', 'relocate', 'to', 'the', 'area', 'for', 'this', 'opportunity.', 'This', 'position', 'may', 'require', 'some', 'local', 'or', 'national', 'travel.', 'Our', 'difference.', 'We', 'are', 'a', 'nationally', 'recognized', 'public', 'accounting,', 'consulting,', 'and', 'wealth', 'management', 'firm,', 'consistently', 'ranked', 'as', 'one', 'of', 'FORTUNE', 'magazine’s', '“100', 'Best', 'Companies', 'to', 'Work', 'For.”', 'At', 'Plante', 'Moran,', 'we', 'live', 'by', 'the', 'Golden', 'Rule,', 'fostering', 'a', 'relatively', '“jerk-free”', 'culture', 'with', 'the', 'lowest', 'staff', 'turnover', 'rate', 'in', 'the', 'industry.', 'Our', 'supportive', 'network', 'of', 'well-rounded', 'professionals', 'is', 'excited', 'to', 'catapult', 'your', 'growth', 'and', 'help', 'pave', 'your', 'pathway', 'to', 'professional', 'excellence.', 'Apply', 'now.', 'Make', 'your', 'mark.', 'This', 'is', 'a', 'non-exempt', 'position,', 'so', 'you', 'may', 'have', 'to', 'work', 'hours', 'that', 'exceed', 'the', 'standard', '40-hour', 'work', 'week.', 'Plante', 'Moran', 'is', 'an', 'Equal', 'Opportunity', 'Employer,', 'committed', 'to', 'a', 'diverse', 'workplace.', 'Interested', 'applicants', 'must', 'submit', 'their', 'resume', 'for', 'consideration', 'using', 'our', 'applicant', 'tracking', 'system.', 'Due', 'to', 'the', 'high', 'volume', 'of', 'applications', 'received,', 'only', 'candidates', 'selected', 'for', 'interviews', 'will', 'be', 'contacted.', 'Candidates', 'must', 'be', 'legally', 'authorized', 'to', 'work', 'in', 'the', 'United', 'States', 'without', 'sponsorship,', 'with', 'the', 'exception', 'of', 'candidates', 'that', 'are', 'bilingual', 'in', 'Japanese', 'and', 'English.', 'Unsolicited', 'resumes', 'from', 'search', 'firms', 'or', 'employment', 'agencies,', 'or', 'similar,', 'will', 'not', 'be', 'paid', 'a', 'fee', 'and', 'become', 'the', 'property', 'of', 'Plante', 'Moran.', 'The', 'specific', 'statements', 'above', 'are', 'not', 'intended', 'to', 'be', 'all-inclusive.']</t>
  </si>
  <si>
    <t>Data Analyst I: Based in Olathe, Ks. This is an Overnight position!
Pay is $16 per hour with 20% differential for night work!
LOCAL APPLICANTS ONLY !! THERE IS NO RELOCATION!
SUMMARY OF POSITION:
To process and analyze computer generated test data from detector cars; generate test data audits in accordance to company / client specification; assist in maintaining departmental procedures; processing customer special requests; and to assist in other departmental requirements as needed.
Provide customer audit reports for violations in accordance with internal, client guidelines and procedures.
Assist in data review of service failure investigations, providing this information to the Quality Manager for processing.
Maintain customer and inter-company auditing requirements.
Maintain department measurable as assigned by the Quality Manager.
Provide test data analysis or comparison results as assigned by Quality Manager.
Provide analysis for new technology.
Provide tape comparisons for Chief Operator training class.
MINIMUM REQUIREMENTS:
· Education: High School Diploma/GED.
Skills/Competencies: Communicate effectively, both orally and in writing.
Maintain a relationship with the customer and follow up on all customer complaints. Always maintain a professional and positive attitude toward employees and customers
· Preference to those with fluency in Spanish, Portuguese or Chinese
to apply to the position visit http://www.sperryrail.com/careers.php
Job Type: Full-time
Pay: $16.00 per hour
Benefits:
401(k)
Dental insurance
Health insurance
Paid time off
Vision insurance
Schedule:
8 hour shift
Night shift
Overtime
Work Location:
One location
Company's website:
www.sperryrail.com
Benefit Conditions:
Only full-time employees eligible
Work Remotely:
No</t>
  </si>
  <si>
    <t>['Data', 'Analyst', 'I:', 'Based', 'in', 'Olathe,', 'Ks.', 'This', 'is', 'an', 'Overnight', 'position!', 'Pay', 'is', '$16', 'per', 'hour', 'with', '20%', 'differential', 'for', 'night', 'work!', 'LOCAL', 'APPLICANTS', 'ONLY', '!!', 'THERE', 'IS', 'NO', 'RELOCATION!', 'SUMMARY', 'OF', 'POSITION:', 'To', 'process', 'and', 'analyze', 'computer', 'generated', 'test', 'data', 'from', 'detector', 'cars;', 'generate', 'test', 'data', 'audits', 'in', 'accordance', 'to', 'company', '/', 'client', 'specification;', 'assist', 'in', 'maintaining', 'departmental', 'procedures;', 'processing', 'customer', 'special', 'requests;', 'and', 'to', 'assist', 'in', 'other', 'departmental', 'requirements', 'as', 'needed.', 'Provide', 'customer', 'audit', 'reports', 'for', 'violations', 'in', 'accordance', 'with', 'internal,', 'client', 'guidelines', 'and', 'procedures.', 'Assist', 'in', 'data', 'review', 'of', 'service', 'failure', 'investigations,', 'providing', 'this', 'information', 'to', 'the', 'Quality', 'Manager', 'for', 'processing.', 'Maintain', 'customer', 'and', 'inter-company', 'auditing', 'requirements.', 'Maintain', 'department', 'measurable', 'as', 'assigned', 'by', 'the', 'Quality', 'Manager.', 'Provide', 'test', 'data', 'analysis', 'or', 'comparison', 'results', 'as', 'assigned', 'by', 'Quality', 'Manager.', 'Provide', 'analysis', 'for', 'new', 'technology.', 'Provide', 'tape', 'comparisons', 'for', 'Chief', 'Operator', 'training', 'class.', 'MINIMUM', 'REQUIREMENTS:', '·', 'Education:', 'High', 'School', 'Diploma/GED.', 'Skills/Competencies:', 'Communicate', 'effectively,', 'both', 'orally', 'and', 'in', 'writing.', 'Maintain', 'a', 'relationship', 'with', 'the', 'customer', 'and', 'follow', 'up', 'on', 'all', 'customer', 'complaints.', 'Always', 'maintain', 'a', 'professional', 'and', 'positive', 'attitude', 'toward', 'employees', 'and', 'customers', '·', 'Preference', 'to', 'those', 'with', 'fluency', 'in', 'Spanish,', 'Portuguese', 'or', 'Chinese', 'to', 'apply', 'to', 'the', 'position', 'visit', 'http://www.sperryrail.com/careers.php', 'Job', 'Type:', 'Full-time', 'Pay:', '$16.00', 'per', 'hour', 'Benefits:', '401(k)', 'Dental', 'insurance', 'Health', 'insurance', 'Paid', 'time', 'off', 'Vision', 'insurance', 'Schedule:', '8', 'hour', 'shift', 'Night', 'shift', 'Overtime', 'Work', 'Location:', 'One', 'location', "Company's", 'website:', 'www.sperryrail.com', 'Benefit', 'Conditions:', 'Only', 'full-time', 'employees', 'eligible', 'Work', 'Remotely:', 'No']</t>
  </si>
  <si>
    <t>Overview:
Oasis Systems has an exciting opportunity for a Tactical Data Link (TDL) Analyst &gt;located at Langley, AFB in Hampton, VA.
LOCATION: Langley, AFB
JOB STATUS: Full-Time
TRAVEL: N/A
REQUIRED QUALIFICATIONS (Education, Certifications, Experience, Skills)
SECURITY CLEARANCE: US Secret and NATO Secret
EDUCATION:Bachelor’s degree in a technical field (such as engineering, computer science, etc.).
CERTIFICATIONS:
EXPERIENCE LEVEL:
OTHER QUALIFICATIONS/SKILLS:
At least five (5) years recent experience (within past 10 years) in a job working formal operational and information exchange requirements development as they relate to fighter aircraft tactical data exchange.
At least five (5) years recent experience (within past 10 years) in a job performing formal Multi-TDL configuration management (to include development and analysis of complex ICPs), data management, military standards management, and staff processes.
At least five (5) years recent experience (within past 10 years) working with and exposure to Joint/Air Force doctrine and the NATO Consultation, Command and Control Board (C3B) and it subcommittees.
RESPONSIBILITIES:
Develop Interface Control Proposals (ICPs) that make editorial and technical changes to current/future multi-TDL configuration items (US Military Standard (Mil-Std) 3011, 6011, 6016, 6017, 6020, MADL, Cursor on Target (CoT), etc.). Perform detailed technical analysis of ICPs as they relate to USAF platforms and systems.
Provide technical multi-TDL expertise to support the integration of multi-TDL capabilities into USAF platforms and systems.
Develop, or review previously-developed, bit-level implementation specifications for USAF platforms and systems. These implementations shall depict the total multi-TDL implementation requirements for the platform.
Provide technical support at Technical Interchange Meetings and Design Reviews concerning multi-TDL implementations.
Provide technical expertise to analyze concepts or problems with Air Force, Joint, or Coalition standards or implementation of those standards and provide solutions or recommendations in appropriate format as required.
Support development of operational concepts and architectures that use existing and emerging capabilities in support of USAF platform/system information exchange, interoperability, and operational employment requirements. This support shall include participation in Integrated Product Teams (IPTs) and other working groups to address specific technical and operational issues.
Provide analytical assessments addressing impacts on existing allied message standards and systems technical accuracy effect on doctrine and identification of potential problems and provide solutions and recommendations for implementation.
Attend and provide technical support for Air Force, Joint and Coalition-related multi-TDL meetings.
Who We Are
Oasis Systems is a premier provider of customer-driven, cost-effective and quality Engineering Services; Enterprise Systems and Applications; Human Factors Engineering; Information Technology and Cyber Security; Professional Services; and Specialized Engineering Solutions to the Department of Defense, FAA, NRC and other federal agencies.
We strive to be an exciting and welcoming company that attracts, develops, motivates and retains the most talented, skilled and dedicated people in the industry; where they are encouraged to achieve personal excellence, purpose, and their full potential and career aspirations; while supporting mission-critical national security technologies and programs.</t>
  </si>
  <si>
    <t>['Overview:', 'Oasis', 'Systems', 'has', 'an', 'exciting', 'opportunity', 'for', 'a', 'Tactical', 'Data', 'Link', '(TDL)', 'Analyst', '&gt;located', 'at', 'Langley,', 'AFB', 'in', 'Hampton,', 'VA.', 'LOCATION:', 'Langley,', 'AFB', 'JOB', 'STATUS:', 'Full-Time', 'TRAVEL:', 'N/A', 'REQUIRED', 'QUALIFICATIONS', '(Education,', 'Certifications,', 'Experience,', 'Skills)', 'SECURITY', 'CLEARANCE:', 'US', 'Secret', 'and', 'NATO', 'Secret', 'EDUCATION:Bachelor’s', 'degree', 'in', 'a', 'technical', 'field', '(such', 'as', 'engineering,', 'computer', 'science,', 'etc.).', 'CERTIFICATIONS:', 'EXPERIENCE', 'LEVEL:', 'OTHER', 'QUALIFICATIONS/SKILLS:', 'At', 'least', 'five', '(5)', 'years', 'recent', 'experience', '(within', 'past', '10', 'years)', 'in', 'a', 'job', 'working', 'formal', 'operational', 'and', 'information', 'exchange', 'requirements', 'development', 'as', 'they', 'relate', 'to', 'fighter', 'aircraft', 'tactical', 'data', 'exchange.', 'At', 'least', 'five', '(5)', 'years', 'recent', 'experience', '(within', 'past', '10', 'years)', 'in', 'a', 'job', 'performing', 'formal', 'Multi-TDL', 'configuration', 'management', '(to', 'include', 'development', 'and', 'analysis', 'of', 'complex', 'ICPs),', 'data', 'management,', 'military', 'standards', 'management,', 'and', 'staff', 'processes.', 'At', 'least', 'five', '(5)', 'years', 'recent', 'experience', '(within', 'past', '10', 'years)', 'working', 'with', 'and', 'exposure', 'to', 'Joint/Air', 'Force', 'doctrine', 'and', 'the', 'NATO', 'Consultation,', 'Command', 'and', 'Control', 'Board', '(C3B)', 'and', 'it', 'subcommittees.', 'RESPONSIBILITIES:', 'Develop', 'Interface', 'Control', 'Proposals', '(ICPs)', 'that', 'make', 'editorial', 'and', 'technical', 'changes', 'to', 'current/future', 'multi-TDL', 'configuration', 'items', '(US', 'Military', 'Standard', '(Mil-Std)', '3011,', '6011,', '6016,', '6017,', '6020,', 'MADL,', 'Cursor', 'on', 'Target', '(CoT),', 'etc.).', 'Perform', 'detailed', 'technical', 'analysis', 'of', 'ICPs', 'as', 'they', 'relate', 'to', 'USAF', 'platforms', 'and', 'systems.', 'Provide', 'technical', 'multi-TDL', 'expertise', 'to', 'support', 'the', 'integration', 'of', 'multi-TDL', 'capabilities', 'into', 'USAF', 'platforms', 'and', 'systems.', 'Develop,', 'or', 'review', 'previously-developed,', 'bit-level', 'implementation', 'specifications', 'for', 'USAF', 'platforms', 'and', 'systems.', 'These', 'implementations', 'shall', 'depict', 'the', 'total', 'multi-TDL', 'implementation', 'requirements', 'for', 'the', 'platform.', 'Provide', 'technical', 'support', 'at', 'Technical', 'Interchange', 'Meetings', 'and', 'Design', 'Reviews', 'concerning', 'multi-TDL', 'implementations.', 'Provide', 'technical', 'expertise', 'to', 'analyze', 'concepts', 'or', 'problems', 'with', 'Air', 'Force,', 'Joint,', 'or', 'Coalition', 'standards', 'or', 'implementation', 'of', 'those', 'standards', 'and', 'provide', 'solutions', 'or', 'recommendations', 'in', 'appropriate', 'format', 'as', 'required.', 'Support', 'development', 'of', 'operational', 'concepts', 'and', 'architectures', 'that', 'use', 'existing', 'and', 'emerging', 'capabilities', 'in', 'support', 'of', 'USAF', 'platform/system', 'information', 'exchange,', 'interoperability,', 'and', 'operational', 'employment', 'requirements.', 'This', 'support', 'shall', 'include', 'participation', 'in', 'Integrated', 'Product', 'Teams', '(IPTs)', 'and', 'other', 'working', 'groups', 'to', 'address', 'specific', 'technical', 'and', 'operational', 'issues.', 'Provide', 'analytical', 'assessments', 'addressing', 'impacts', 'on', 'existing', 'allied', 'message', 'standards', 'and', 'systems', 'technical', 'accuracy', 'effect', 'on', 'doctrine', 'and', 'identification', 'of', 'potential', 'problems', 'and', 'provide', 'solutions', 'and', 'recommendations', 'for', 'implementation.', 'Attend', 'and', 'provide', 'technical', 'support', 'for', 'Air', 'Force,', 'Joint', 'and', 'Coalition-related', 'multi-TDL', 'meetings.', 'Who', 'We', 'Are', 'Oasis', 'Systems', 'is', 'a', 'premier', 'provider', 'of', 'customer-driven,', 'cost-effective', 'and', 'quality', 'Engineering', 'Services;', 'Enterprise', 'Systems', 'and', 'Applications;', 'Human', 'Factors', 'Engineering;', 'Information', 'Technology', 'and', 'Cyber', 'Security;', 'Professional', 'Services;', 'and', 'Specialized', 'Engineering', 'Solutions', 'to', 'the', 'Department', 'of', 'Defense,', 'FAA,', 'NRC', 'and', 'other', 'federal', 'agencies.', 'We', 'strive', 'to', 'be', 'an', 'exciting', 'and', 'welcoming', 'company', 'that', 'attracts,', 'develops,', 'motivates', 'and', 'retains', 'the', 'most', 'talented,', 'skilled', 'and', 'dedicated', 'people', 'in', 'the', 'industry;', 'where', 'they', 'are', 'encouraged', 'to', 'achieve', 'personal', 'excellence,', 'purpose,', 'and', 'their', 'full', 'potential', 'and', 'career', 'aspirations;', 'while', 'supporting', 'mission-critical', 'national', 'security', 'technologies', 'and', 'programs.']</t>
  </si>
  <si>
    <t>divvyDOSE is a new kind of home-delivery pharmacy in a hyper-growth phase focused on adherence packaging.
Our company is professional but fun, dedicated yet quirky. We are fast-paced, highly-motivated doctors, pharmacists, pharmacy technicians, and support staff who focus on health and wellness (and if we’re being honest, sometimes pizza) and most of us have slight obsessions with our pets. We want to make a difference in the lives of our customers by treating them like friends and family. We offer a work-hard, play-hard environment with competitive pay and a comprehensive benefit plan.
Vision/Mission
Our vision is to fix and reimagine healthcare for everyone. Our mission is to engage customers by fixing all the problems around getting and taking their medications. We've taken the first step by simplifying adherence.
We’re now part of Optum and the UnitedHealth Group family of businesses, backed by the resources of a global health organization working to help people live healthier lives and to help make the health system work better for everyone. Are you looking for a way to create next-level results with a human-level approach? Then look at opportunities with divvyDOSE, where changing the world is just one result of doing your life’s best work.SM
About the job:
Our data operations team is the pharmacy support system for our customers - we help them transition to divvyDOSE, manage their prescriptions, answer their questions, and coordinate care with their health team. This work is coordinated across pharmacists, technicians, and customer support staff to ensure we provide the best care for our customers. Among other things, we transfer prescriptions to and from other pharmacies, contact medical care providers to understand treatments and request prescription refills and answer inbound questions from our customers.
You will:
Your goal is to help the operation run more effectively and efficiently through data analysis, reporting, dash-boarding, and special projects. You will help us build context through better reporting and drive the business forward by providing data-driven recommendations on ways to improve efficiency and optimize our operation. On any given day you might be presenting to our executive team, doing a deep dive on call analytics, or working with a small team to prototype and test new processes.
Become an expert and go-to resource for our process flows and our operational data
Work with operations management to develop actionable operations performance dashboards across all areas of the organization
Perform ad-hoc data analysis to identify measurable improvements to our operation, and advocate for those improvements via presentations and reports
Maintain and improve operations forecasting models
Collaborate with Finance and Technology teams to ensure we are able to continue to effectively measure our operation as technology improves
Communicate effectively and efficiently across multiple teams and work groups
Requirements
You have strong analytical and problem-solving skills
You are used to tackling very loosely defined problems and still deliver high-quality output
Advanced proficiency in Excel, PowerPoint, and strong written and oral communication
Ability to adapt quickly to a changing environment
3-5 years of analyst experience
Bachelor's degree, with major in analytical or technical field strongly preferred
Experience with BI tools such as Looker or Tableau is a plus
Job Title: Data Analyst
Job Type: Full-time
FLSA Status: Exempt
Benefits
In addition to competitive salary and a unique opportunity to thrive at a growing company, divvyDOSE offers various formal benefits as well.
INSURANCE, PAID TIME OFF, &amp; RETIREMENT
Full-time employees receive Sick days, Vacation days, and Holiday Bonuses as well as employer-paid Medical (including a Health Savings Account with an employer contribution), Dental, Vision, and Life insurance. In addition, we're proud to offer Voluntary Life &amp; AD&amp;D, Short Term Disability, and Long Term Disability coverage. A 401k plan with employer contribution is available, too.
SOCIAL EVENTS
In our company description, you can tell the divvyTEAM likes to have fun. Regular potlucks, company events, pizza days, wellness challenges, and divvyNEWS You Can Use updates maintain our work-hard play-hard culture.
Diversity creates a healthier atmosphere: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drug-free workplace. Candidates are required to pass a drug test before beginning employment. In addition, employees in certain positions are subject to random drug testing.
Employment with divvyDOSE is AT WILL, and can be terminated at any time, for any reason, by either party.</t>
  </si>
  <si>
    <t>['divvyDOSE', 'is', 'a', 'new', 'kind', 'of', 'home-delivery', 'pharmacy', 'in', 'a', 'hyper-growth', 'phase', 'focused', 'on', 'adherence', 'packaging.', 'Our', 'company', 'is', 'professional', 'but', 'fun,', 'dedicated', 'yet', 'quirky.', 'We', 'are', 'fast-paced,', 'highly-motivated', 'doctors,', 'pharmacists,', 'pharmacy', 'technicians,', 'and', 'support', 'staff', 'who', 'focus', 'on', 'health', 'and', 'wellness', '(and', 'if', 'we’re', 'being', 'honest,', 'sometimes', 'pizza)', 'and', 'most', 'of', 'us', 'have', 'slight', 'obsessions', 'with', 'our', 'pets.', 'We', 'want', 'to', 'make', 'a', 'difference', 'in', 'the', 'lives', 'of', 'our', 'customers', 'by', 'treating', 'them', 'like', 'friends', 'and', 'family.', 'We', 'offer', 'a', 'work-hard,', 'play-hard', 'environment', 'with', 'competitive', 'pay', 'and', 'a', 'comprehensive', 'benefit', 'plan.', 'Vision/Mission', 'Our', 'vision', 'is', 'to', 'fix', 'and', 'reimagine', 'healthcare', 'for', 'everyone.', 'Our', 'mission', 'is', 'to', 'engage', 'customers', 'by', 'fixing', 'all', 'the', 'problems', 'around', 'getting', 'and', 'taking', 'their', 'medications.', "We've", 'taken', 'the', 'first', 'step', 'by', 'simplifying', 'adherence.', 'We’re', 'now', 'part', 'of', 'Optum', 'and', 'the', 'UnitedHealth', 'Group', 'family', 'of', 'businesses,', 'backed', 'by', 'the', 'resources', 'of', 'a', 'global', 'health', 'organization', 'working', 'to', 'help', 'people', 'live', 'healthier', 'lives', 'and', 'to', 'help', 'make', 'the', 'health', 'system', 'work', 'better', 'for', 'everyone.', 'Are', 'you', 'looking', 'for', 'a', 'way', 'to', 'create', 'next-level', 'results', 'with', 'a', 'human-level', 'approach?', 'Then', 'look', 'at', 'opportunities', 'with', 'divvyDOSE,', 'where', 'changing', 'the', 'world', 'is', 'just', 'one', 'result', 'of', 'doing', 'your', 'life’s', 'best', 'work.SM', 'About', 'the', 'job:', 'Our', 'data', 'operations', 'team', 'is', 'the', 'pharmacy', 'support', 'system', 'for', 'our', 'customers', '-', 'we', 'help', 'them', 'transition', 'to', 'divvyDOSE,', 'manage', 'their', 'prescriptions,', 'answer', 'their', 'questions,', 'and', 'coordinate', 'care', 'with', 'their', 'health', 'team.', 'This', 'work', 'is', 'coordinated', 'across', 'pharmacists,', 'technicians,', 'and', 'customer', 'support', 'staff', 'to', 'ensure', 'we', 'provide', 'the', 'best', 'care', 'for', 'our', 'customers.', 'Among', 'other', 'things,', 'we', 'transfer', 'prescriptions', 'to', 'and', 'from', 'other', 'pharmacies,', 'contact', 'medical', 'care', 'providers', 'to', 'understand', 'treatments', 'and', 'request', 'prescription', 'refills', 'and', 'answer', 'inbound', 'questions', 'from', 'our', 'customers.', 'You', 'will:', 'Your', 'goal', 'is', 'to', 'help', 'the', 'operation', 'run', 'more', 'effectively', 'and', 'efficiently', 'through', 'data', 'analysis,', 'reporting,', 'dash-boarding,', 'and', 'special', 'projects.', 'You', 'will', 'help', 'us', 'build', 'context', 'through', 'better', 'reporting', 'and', 'drive', 'the', 'business', 'forward', 'by', 'providing', 'data-driven', 'recommendations', 'on', 'ways', 'to', 'improve', 'efficiency', 'and', 'optimize', 'our', 'operation.', 'On', 'any', 'given', 'day', 'you', 'might', 'be', 'presenting', 'to', 'our', 'executive', 'team,', 'doing', 'a', 'deep', 'dive', 'on', 'call', 'analytics,', 'or', 'working', 'with', 'a', 'small', 'team', 'to', 'prototype', 'and', 'test', 'new', 'processes.', 'Become', 'an', 'expert', 'and', 'go-to', 'resource', 'for', 'our', 'process', 'flows', 'and', 'our', 'operational', 'data', 'Work', 'with', 'operations', 'management', 'to', 'develop', 'actionable', 'operations', 'performance', 'dashboards', 'across', 'all', 'areas', 'of', 'the', 'organization', 'Perform', 'ad-hoc', 'data', 'analysis', 'to', 'identify', 'measurable', 'improvements', 'to', 'our', 'operation,', 'and', 'advocate', 'for', 'those', 'improvements', 'via', 'presentations', 'and', 'reports', 'Maintain', 'and', 'improve', 'operations', 'forecasting', 'models', 'Collaborate', 'with', 'Finance', 'and', 'Technology', 'teams', 'to', 'ensure', 'we', 'are', 'able', 'to', 'continue', 'to', 'effectively', 'measure', 'our', 'operation', 'as', 'technology', 'improves', 'Communicate', 'effectively', 'and', 'efficiently', 'across', 'multiple', 'teams', 'and', 'work', 'groups', 'Requirements', 'You', 'have', 'strong', 'analytical', 'and', 'problem-solving', 'skills', 'You', 'are', 'used', 'to', 'tackling', 'very', 'loosely', 'defined', 'problems', 'and', 'still', 'deliver', 'high-quality', 'output', 'Advanced', 'proficiency', 'in', 'Excel,', 'PowerPoint,', 'and', 'strong', 'written', 'and', 'oral', 'communication', 'Ability', 'to', 'adapt', 'quickly', 'to', 'a', 'changing', 'environment', '3-5', 'years', 'of', 'analyst', 'experience', "Bachelor's", 'degree,', 'with', 'major', 'in', 'analytical', 'or', 'technical', 'field', 'strongly', 'preferred', 'Experience', 'with', 'BI', 'tools', 'such', 'as', 'Looker', 'or', 'Tableau', 'is', 'a', 'plus', 'Job', 'Title:', 'Data', 'Analyst', 'Job', 'Type:', 'Full-time', 'FLSA', 'Status:', 'Exempt', 'Benefits', 'In', 'addition', 'to', 'competitive', 'salary', 'and', 'a', 'unique', 'opportunity', 'to', 'thrive', 'at', 'a', 'growing', 'company,', 'divvyDOSE', 'offers', 'various', 'formal', 'benefits', 'as', 'well.', 'INSURANCE,', 'PAID', 'TIME', 'OFF,', '&amp;', 'RETIREMENT', 'Full-time', 'employees', 'receive', 'Sick', 'days,', 'Vacation', 'days,', 'and', 'Holiday', 'Bonuses', 'as', 'well', 'as', 'employer-paid', 'Medical', '(including', 'a', 'Health', 'Savings', 'Account', 'with', 'an', 'employer', 'contribution),', 'Dental,', 'Vision,', 'and', 'Life', 'insurance.', 'In', 'addition,', "we're", 'proud', 'to', 'offer', 'Voluntary', 'Life', '&amp;', 'AD&amp;D,', 'Short', 'Term', 'Disability,', 'and', 'Long', 'Term', 'Disability', 'coverage.', 'A', '401k', 'plan', 'with', 'employer', 'contribution', 'is', 'available,', 'too.', 'SOCIAL', 'EVENTS', 'In', 'our', 'company', 'description,', 'you', 'can', 'tell', 'the', 'divvyTEAM', 'likes', 'to', 'have', 'fun.', 'Regular', 'potlucks,', 'company', 'events,', 'pizza', 'days,', 'wellness', 'challenges,', 'and', 'divvyNEWS', 'You', 'Can', 'Use', 'updates', 'maintain', 'our', 'work-hard', 'play-hard', 'culture.', 'Diversity', 'creates', 'a', 'healthier', 'atmosphere:',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'drug-free', 'workplace.', 'Candidates', 'are', 'required', 'to', 'pass', 'a', 'drug', 'test', 'before', 'beginning', 'employment.', 'In', 'addition,', 'employees', 'in', 'certain', 'positions', 'are', 'subject', 'to', 'random', 'drug', 'testing.', 'Employment', 'with', 'divvyDOSE', 'is', 'AT', 'WILL,', 'and', 'can', 'be', 'terminated', 'at', 'any', 'time,', 'for', 'any', 'reason,', 'by', 'either', 'party.']</t>
  </si>
  <si>
    <t>Join the PRC Team
Apply to become a Data Analyst
Apply Now
Data Analyst
“Remote working is available for this position during the COVID-19 pandemic, including the hiring and training process”
At PRC, we “Healthcare Differently.” We stand side-by-side with each customer as their partner, striving for excellence in healthcare. We make a difference. We also People Differently. We hire the best and get out of their way. Through a culture of support, respect, inclusion, teamwork, and a good dose of humor, we empower excellent employees. Join us in making a difference.
At PRC, we value:
Quality. We have a genuine commitment to doing things right.
Service. We have a responsibility to provide excellent service not only to our customers, but to each other.
Collaboration. We, as a team, accomplish more than any one of us could individually.
Innovation. We have an abundance of expertise and creativity on our team, focusing efforts on excellence and continued enhancement.
Growth. We have a legacy to build, for the benefit of our community and the communities of our customers.
At PRC, we highly value our people. And we understand the importance of what they value.
Your life outside of PRC matters. We offer PTO and holiday pay to all employees.  We have a flexible work environment giving you the balance you need.
Casual! We play by the rule of dress-for-your-day.
We support you. Whether you need the help of a teammate or professional development, this team has your back.
We offer competitive pay, as well as a comprehensive fulltime benefits package to help keep your health on track.
We’re excited to be looking for a new member of our team.  And, here’s who we’re looking for:
What does Data Analyst at PRC do?
As an entry level position, the Data Analyst ensures the quality of data by compiling survey data, performing quality control, and sharing data with internal and external users.
More specifically, they…
Perform quality assurance and quality control of data.
Use internal and external programs, perform statistical analysis, significance testing, regression, correlations, and discriminant, as needed.
Provide support to Research Analysts, Coding, Project Management, and Account Management.
Provide data files/reporting to clients, internal and external.
Troubleshoot and problem solve posted data from internal programs.
Participate in team planning and forecasting.
Create and maintain documentation of statement of procedures.
Collaborate with internal PRC departments to assess client needs, representing the department during the life of the study.
What does a Data Specialist at PRC need?
Knowledge
Bachelor’s degree, or equivalent experience required. Psychology, Sociology, Community Health, Public Administration preferred; other majors considered.
Experience with Microsoft Office, and statistical software such as R, SPSS, or SAS for analyzing large data sets.
Experience in SQL and relational databases is beneficial.
Skills and Abilities
Aptitude for computers and technical systems.
Critical thinking skills. Analytical.
Excellent verbal and written communication skills and problem solving skills.
Organized and detail oriented. Ability to spot variations in patterns.
Understand and interpret data.
Learn and use a number of computer programs.
Prioritize and maintain balance among multiple tasks.
Understand how abstract systems fit together and affect each other.
Be polite, professional, and courteous. Additionally, discreet, ethical, and trustworthy.
We have a beautiful campus conveniently located in Omaha near the Interstate. PRC offers a pleasant environment in a non-smoking, drug free office. For more information, please visit: www.PRCcustomResearch.com. Also, we understand that the industry is complex. If you have questions, please reach out.
Qualified applicants are asked to complete an application by visiting: www.WorkForPRC.com
PRC is an Equal Opportunity Employer
Apply Now</t>
  </si>
  <si>
    <t>['Join', 'the', 'PRC', 'Team', 'Apply', 'to', 'become', 'a', 'Data', 'Analyst', 'Apply', 'Now', 'Data', 'Analyst', '“Remote', 'working', 'is', 'available', 'for', 'this', 'position', 'during', 'the', 'COVID-19', 'pandemic,', 'including', 'the', 'hiring', 'and', 'training', 'process”', 'At', 'PRC,', 'we', '“Healthcare', 'Differently.”', 'We', 'stand', 'side-by-side', 'with', 'each', 'customer', 'as', 'their', 'partner,', 'striving', 'for', 'excellence', 'in', 'healthcare.', 'We', 'make', 'a', 'difference.', 'We', 'also', 'People', 'Differently.', 'We', 'hire', 'the', 'best', 'and', 'get', 'out', 'of', 'their', 'way.', 'Through', 'a', 'culture', 'of', 'support,', 'respect,', 'inclusion,', 'teamwork,', 'and', 'a', 'good', 'dose', 'of', 'humor,', 'we', 'empower', 'excellent', 'employees.', 'Join', 'us', 'in', 'making', 'a', 'difference.', 'At', 'PRC,', 'we', 'value:', 'Quality.', 'We', 'have', 'a', 'genuine', 'commitment', 'to', 'doing', 'things', 'right.', 'Service.', 'We', 'have', 'a', 'responsibility', 'to', 'provide', 'excellent', 'service', 'not', 'only', 'to', 'our', 'customers,', 'but', 'to', 'each', 'other.', 'Collaboration.', 'We,', 'as', 'a', 'team,', 'accomplish', 'more', 'than', 'any', 'one', 'of', 'us', 'could', 'individually.', 'Innovation.', 'We', 'have', 'an', 'abundance', 'of', 'expertise', 'and', 'creativity', 'on', 'our', 'team,', 'focusing', 'efforts', 'on', 'excellence', 'and', 'continued', 'enhancement.', 'Growth.', 'We', 'have', 'a', 'legacy', 'to', 'build,', 'for', 'the', 'benefit', 'of', 'our', 'community', 'and', 'the', 'communities', 'of', 'our', 'customers.', 'At', 'PRC,', 'we', 'highly', 'value', 'our', 'people.', 'And', 'we', 'understand', 'the', 'importance', 'of', 'what', 'they', 'value.', 'Your', 'life', 'outside', 'of', 'PRC', 'matters.', 'We', 'offer', 'PTO', 'and', 'holiday', 'pay', 'to', 'all', 'employees.', 'We', 'have', 'a', 'flexible', 'work', 'environment', 'giving', 'you', 'the', 'balance', 'you', 'need.', 'Casual!', 'We', 'play', 'by', 'the', 'rule', 'of', 'dress-for-your-day.', 'We', 'support', 'you.', 'Whether', 'you', 'need', 'the', 'help', 'of', 'a', 'teammate', 'or', 'professional', 'development,', 'this', 'team', 'has', 'your', 'back.', 'We', 'offer', 'competitive', 'pay,', 'as', 'well', 'as', 'a', 'comprehensive', 'fulltime', 'benefits', 'package', 'to', 'help', 'keep', 'your', 'health', 'on', 'track.', 'We’re', 'excited', 'to', 'be', 'looking', 'for', 'a', 'new', 'member', 'of', 'our', 'team.', 'And,', 'here’s', 'who', 'we’re', 'looking', 'for:', 'What', 'does', 'Data', 'Analyst', 'at', 'PRC', 'do?', 'As', 'an', 'entry', 'level', 'position,', 'the', 'Data', 'Analyst', 'ensures', 'the', 'quality', 'of', 'data', 'by', 'compiling', 'survey', 'data,', 'performing', 'quality', 'control,', 'and', 'sharing', 'data', 'with', 'internal', 'and', 'external', 'users.', 'More', 'specifically,', 'they…', 'Perform', 'quality', 'assurance', 'and', 'quality', 'control', 'of', 'data.', 'Use', 'internal', 'and', 'external', 'programs,', 'perform', 'statistical', 'analysis,', 'significance', 'testing,', 'regression,', 'correlations,', 'and', 'discriminant,', 'as', 'needed.', 'Provide', 'support', 'to', 'Research', 'Analysts,', 'Coding,', 'Project', 'Management,', 'and', 'Account', 'Management.', 'Provide', 'data', 'files/reporting', 'to', 'clients,', 'internal', 'and', 'external.', 'Troubleshoot', 'and', 'problem', 'solve', 'posted', 'data', 'from', 'internal', 'programs.', 'Participate', 'in', 'team', 'planning', 'and', 'forecasting.', 'Create', 'and', 'maintain', 'documentation', 'of', 'statement', 'of', 'procedures.', 'Collaborate', 'with', 'internal', 'PRC', 'departments', 'to', 'assess', 'client', 'needs,', 'representing', 'the', 'department', 'during', 'the', 'life', 'of', 'the', 'study.', 'What', 'does', 'a', 'Data', 'Specialist', 'at', 'PRC', 'need?', 'Knowledge', 'Bachelor’s', 'degree,', 'or', 'equivalent', 'experience', 'required.', 'Psychology,', 'Sociology,', 'Community', 'Health,', 'Public', 'Administration', 'preferred;', 'other', 'majors', 'considered.', 'Experience', 'with', 'Microsoft', 'Office,', 'and', 'statistical', 'software', 'such', 'as', 'R,', 'SPSS,', 'or', 'SAS', 'for', 'analyzing', 'large', 'data', 'sets.', 'Experience', 'in', 'SQL', 'and', 'relational', 'databases', 'is', 'beneficial.', 'Skills', 'and', 'Abilities', 'Aptitude', 'for', 'computers', 'and', 'technical', 'systems.', 'Critical', 'thinking', 'skills.', 'Analytical.', 'Excellent', 'verbal', 'and', 'written', 'communication', 'skills', 'and', 'problem', 'solving', 'skills.', 'Organized', 'and', 'detail', 'oriented.', 'Ability', 'to', 'spot', 'variations', 'in', 'patterns.', 'Understand', 'and', 'interpret', 'data.', 'Learn', 'and', 'use', 'a', 'number', 'of', 'computer', 'programs.', 'Prioritize', 'and', 'maintain', 'balance', 'among', 'multiple', 'tasks.', 'Understand', 'how', 'abstract', 'systems', 'fit', 'together', 'and', 'affect', 'each', 'other.', 'Be', 'polite,', 'professional,', 'and', 'courteous.', 'Additionally,', 'discreet,', 'ethical,', 'and', 'trustworthy.', 'We', 'have', 'a', 'beautiful', 'campus', 'conveniently', 'located', 'in', 'Omaha', 'near', 'the', 'Interstate.', 'PRC', 'offers', 'a', 'pleasant', 'environment', 'in', 'a', 'non-smoking,', 'drug', 'free', 'office.', 'For', 'more', 'information,', 'please', 'visit:', 'www.PRCcustomResearch.com.', 'Also,', 'we', 'understand', 'that', 'the', 'industry', 'is', 'complex.', 'If', 'you', 'have', 'questions,', 'please', 'reach', 'out.', 'Qualified', 'applicants', 'are', 'asked', 'to', 'complete', 'an', 'application', 'by', 'visiting:', 'www.WorkForPRC.com', 'PRC', 'is', 'an', 'Equal', 'Opportunity', 'Employer', 'Apply', 'Now']</t>
  </si>
  <si>
    <t>Overview :
Medpace is a full-service clinical contract research organization (CRO). We provide Phase I-IV clinical development services to the biotechnology, pharmaceutical and medical device industries. Our mission is to accelerate the global development of safe and effective medical therapeutics through its scientific and disciplined approach. We leverage local regulatory and therapeutic expertise across all major areas including oncology, cardiology, metabolic disease, endocrinology, central nervous system, anti-viral and anti-infective. Headquartered in Cincinnati, Ohio, employing approximately 3,500 people across almost 40 countries.
Job Summary:
Our corporate activities are growing rapidly, and we are currently seeking a full-time, office-based Data Standard Analyst to join our Biostatistics team. This position will work on a team to accomplish tasks and projects that are instrumental to the company’s success. If you want an exciting career where you use your previous expertise and can develop and grow your career even further, then this is the opportunity for you.
Responsibilities :
Create annotated CRFs per CDISC SDTM standard and mapping specifications for study level data collection source data to CDISC SDTM;
Implement data standard and create SDTM data;
Perform validation of CDISC SDTM data in accordance with SOPs and guidance documents; and
Ensure SDTM data conforms to the data standards expected by regulatory agencies.
Qualifications :
Bachelor's Degree in Math, Statistics, Life Sciences, or equivalent; and
SAS knowledge preferred.
TRAVEL: None
Why Medpace?:
When you join Medpace, you become part of a team dedicated to supporting the development of ground-breaking drugs and devices. Our employees provide hope for those living with debilitating diseases. We invite you to be a part of something that is impacting millions of people around the globe while enjoying a competitive total compensation and benefits package and internal growth opportunities.
Awards:
Medpace historically named a Top Cincinnati Workplace by the Cincinnati Enquirer
Medpace ranks amongst top CROs for site ratings across all 10 important attributes including CRA training, preparation &amp; organization, accessibility of staff, open communication, and ensuring timely drug availability
Continually recognized with CRO Leadership Awards from Life Science Leader magazine based on expertise, quality, capabilities, reliability, and compatibility
What to Expect Next:
A member of our recruitment team will review your qualifications and, if interested, you will be contacted for an interview.
EO/AA Employer M/F/Disability/Vets
WARNING: Please beware of phishing scams that offer opportunities with Medpace in exchange for sending money. These scammers pose as legitimate employees from actual companies. Please be advised that a Medpace employee will never ask you for a credit card, send you a check, or ask you for any type of payment as part of consideration for a role with our company. All of our careers require that you first complete an online application and go through some sort of interview process.</t>
  </si>
  <si>
    <t>['Overview', ':', 'Medpace', 'is', 'a', 'full-service', 'clinical', 'contract', 'research', 'organization', '(CRO).', 'We', 'provide', 'Phase', 'I-IV', 'clinical', 'development', 'services', 'to', 'the', 'biotechnology,', 'pharmaceutical', 'and', 'medical', 'device', 'industries.', 'Our', 'mission', 'is', 'to', 'accelerate', 'the', 'global', 'development', 'of', 'safe', 'and', 'effective', 'medical', 'therapeutics', 'through', 'its', 'scientific', 'and', 'disciplined', 'approach.', 'We', 'leverage', 'local', 'regulatory', 'and', 'therapeutic', 'expertise', 'across', 'all', 'major', 'areas', 'including', 'oncology,', 'cardiology,', 'metabolic', 'disease,', 'endocrinology,', 'central', 'nervous', 'system,', 'anti-viral', 'and', 'anti-infective.', 'Headquartered', 'in', 'Cincinnati,', 'Ohio,', 'employing', 'approximately', '3,500', 'people', 'across', 'almost', '40', 'countries.', 'Job', 'Summary:', 'Our', 'corporate', 'activities', 'are', 'growing', 'rapidly,', 'and', 'we', 'are', 'currently', 'seeking', 'a', 'full-time,', 'office-based', 'Data', 'Standard', 'Analyst', 'to', 'join', 'our', 'Biostatistics', 'team.', 'This', 'position', 'will', 'work', 'on', 'a', 'team', 'to', 'accomplish', 'tasks', 'and', 'projects', 'that', 'are', 'instrumental', 'to', 'the', 'company’s', 'success.', 'If', 'you', 'want', 'an', 'exciting', 'career', 'where', 'you', 'use', 'your', 'previous', 'expertise', 'and', 'can', 'develop', 'and', 'grow', 'your', 'career', 'even', 'further,', 'then', 'this', 'is', 'the', 'opportunity', 'for', 'you.', 'Responsibilities', ':', 'Create', 'annotated', 'CRFs', 'per', 'CDISC', 'SDTM', 'standard', 'and', 'mapping', 'specifications', 'for', 'study', 'level', 'data', 'collection', 'source', 'data', 'to', 'CDISC', 'SDTM;', 'Implement', 'data', 'standard', 'and', 'create', 'SDTM', 'data;', 'Perform', 'validation', 'of', 'CDISC', 'SDTM', 'data', 'in', 'accordance', 'with', 'SOPs', 'and', 'guidance', 'documents;', 'and', 'Ensure', 'SDTM', 'data', 'conforms', 'to', 'the', 'data', 'standards', 'expected', 'by', 'regulatory', 'agencies.', 'Qualifications', ':', "Bachelor's", 'Degree', 'in', 'Math,', 'Statistics,', 'Life', 'Sciences,', 'or', 'equivalent;', 'and', 'SAS', 'knowledge', 'preferred.', 'TRAVEL:', 'None', 'Why', 'Medpace?:', 'When', 'you', 'join', 'Medpace,', 'you', 'become', 'part', 'of', 'a', 'team', 'dedicated', 'to', 'supporting', 'the', 'development', 'of', 'ground-breaking', 'drugs', 'and', 'devices.', 'Our', 'employees', 'provide', 'hope', 'for', 'those', 'living', 'with', 'debilitating', 'diseases.', 'We', 'invite', 'you', 'to', 'be', 'a', 'part', 'of', 'something', 'that', 'is', 'impacting', 'millions', 'of', 'people', 'around', 'the', 'globe', 'while', 'enjoying', 'a', 'competitive', 'total', 'compensation', 'and', 'benefits', 'package', 'and', 'internal', 'growth', 'opportunities.', 'Awards:', 'Medpace', 'historically', 'named', 'a', 'Top', 'Cincinnati', 'Workplace', 'by', 'the', 'Cincinnati', 'Enquirer', 'Medpace', 'ranks', 'amongst', 'top', 'CROs', 'for', 'site', 'ratings', 'across', 'all', '10', 'important', 'attributes', 'including', 'CRA', 'training,', 'preparation', '&amp;', 'organization,', 'accessibility', 'of', 'staff,', 'open', 'communication,', 'and', 'ensuring', 'timely', 'drug', 'availability', 'Continually', 'recognized', 'with', 'CRO', 'Leadership', 'Awards', 'from', 'Life', 'Science', 'Leader', 'magazine', 'based', 'on', 'expertise,', 'quality,', 'capabilities,', 'reliability,', 'and', 'compatibility', 'What', 'to', 'Expect', 'Next:', 'A', 'member', 'of', 'our', 'recruitment', 'team', 'will', 'review', 'your', 'qualifications', 'and,', 'if', 'interested,', 'you', 'will', 'be', 'contacted', 'for', 'an', 'interview.', 'EO/AA', 'Employer', 'M/F/Disability/Vets', 'WARNING:', 'Please', 'beware', 'of', 'phishing', 'scams', 'that', 'offer', 'opportunities', 'with', 'Medpace', 'in', 'exchange', 'for', 'sending', 'money.', 'These', 'scammers', 'pose', 'as', 'legitimate', 'employees', 'from', 'actual', 'companies.', 'Please', 'be', 'advised', 'that', 'a', 'Medpace', 'employee', 'will', 'never', 'ask', 'you', 'for', 'a', 'credit', 'card,', 'send', 'you', 'a', 'check,', 'or', 'ask', 'you', 'for', 'any', 'type', 'of', 'payment', 'as', 'part', 'of', 'consideration', 'for', 'a', 'role', 'with', 'our', 'company.', 'All', 'of', 'our', 'careers', 'require', 'that', 'you', 'first', 'complete', 'an', 'online', 'application', 'and', 'go', 'through', 'some', 'sort', 'of', 'interview', 'process.']</t>
  </si>
  <si>
    <t>About Us:
HEALING THE BODY AND MIND
Founded fifteen (15) years ago, NeuroPsychiatric Hospitals is the largest hospital system in the nation providing care to patients with both neurological and medical needs. We are unique in that we serve a population which others have been previously been unable to, largely due the patient’s underlying medial issues. Our facilities maintain an inter-disciplinary focus using a multi-specialty approach for both neuropsychiatric and complex medical care issues. This proven approach provides unrivaled quality care for all of our patients. We have multiple locations throughout the United States and are continuing to add locations to ensure better access to our unique model of care.
Overview:
NeuroPsychiatric Hospitals, a national Acute Specialty hospital system is searching for a detail oriented, success driven Data Warehouse Analyst to work closely with our CFO. The right candidate will have their choice of hospital location to be housed at, which include:
Medical Behavioral Hospital of Clearlake in Houston, TX
Phoenix Medical Behavioral Hospital in Phoenix AZ
Medical Behavioral Hospital of Northern Arizona in Prescott, AZ
Mishawaka Behavioral Hospital in Mishawaka, IN
Doctors NeuroPsychiatric Hospital in Bremen, IN
NeuroBehavioal Hospital in Crown Point, IN
Our Corporate Headquarters located in South Bend, Indiana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monitor performance and quality control plans to identify improvements.
Responsibilities:
Job Duties Include but are not limited to:
Coordinates and takes responsibility to provide analytical support and business analysis for operations
Develops reports for daily, weekly and monthly tracking of operational and financial trends and other reports as requested
Generates and provides accurate and timely results in the form of reports, presentations, etc.
Submit reports accurately in a timely manner, ensuring delivery deadlines · Advising the Chief Financial Officer on existing and evolving billing/operating/financial issues
Identifying the underlying principles, reasons, or facts of information by utilizing data gathered through analysis
Join data from multiple sources to present a clear, unified picture of the organization’s operations
Provide ad hoc research and analysis as required
Requirements:
Must be able to effectively present information and respond to questions from groups to managers, clients, customers, and ownership
Must be able to anticipate, understand and respond to various needs and priorities of stakeholders throughout the organization
Must be able to influence others without direct authority
Must have advanced Microsoft Excel skills as well as Analytical mindset
Must be able to define problems, establish facts, and draw valid conclusion
Knowledge, Skills, and Requirements:
Business Intelligence Tools: Power BI, Tableau, Python, SQL knowledge highly desirable
Advanced proficiency with Excel
Availability to work in a fast-paced, deadline driven environment
Detail oriented and well organized
Excellent written and oral communication skills and demonstrated influencing abilities
Candidate must possess excellent analytical and conceptual skills
A minimum of two years of experience is required
Success Drivers and Competencies:
Must be able to convey information in a clear, focused, and concise manner
Experience in prioritizing, planning, coordinating, and executing multiple projects simultaneously
The ability to think creatively and work in a team environment is required Individual must work well in a dynamic environment and be able to recommend and implement process improvements, work independently and handle multiple tasks simultaneously
Qualifications:
Education/Preferences
4-year bachelor's degree in Business Administration, Healthcare Administration, Finance, Accounting or related major; MBA preferred
Healthcare: 2 years (Preferred)
Business Analysis, Statistical Analysis: 2 years</t>
  </si>
  <si>
    <t>['About', 'Us:', 'HEALING', 'THE', 'BODY', 'AND', 'MIND', 'Founded', 'fifteen', '(15)', 'years', 'ago,', 'NeuroPsychiatric', 'Hospitals', 'is', 'the', 'largest', 'hospital', 'system', 'in', 'the', 'nation', 'providing', 'care', 'to', 'patients', 'with', 'both', 'neurological', 'and', 'medical', 'needs.', 'We', 'are', 'unique', 'in', 'that', 'we', 'serve', 'a', 'population', 'which', 'others', 'have', 'been', 'previously', 'been', 'unable', 'to,', 'largely', 'due', 'the', 'patient’s', 'underlying', 'medial', 'issues.', 'Our', 'facilities', 'maintain', 'an', 'inter-disciplinary', 'focus', 'using', 'a', 'multi-specialty', 'approach', 'for', 'both', 'neuropsychiatric', 'and', 'complex', 'medical', 'care', 'issues.', 'This', 'proven', 'approach', 'provides', 'unrivaled', 'quality', 'care', 'for', 'all', 'of', 'our', 'patients.', 'We', 'have', 'multiple', 'locations', 'throughout', 'the', 'United', 'States', 'and', 'are', 'continuing', 'to', 'add', 'locations', 'to', 'ensure', 'better', 'access', 'to', 'our', 'unique', 'model', 'of', 'care.', 'Overview:', 'NeuroPsychiatric', 'Hospitals,', 'a', 'national', 'Acute', 'Specialty', 'hospital', 'system', 'is', 'searching', 'for', 'a', 'detail', 'oriented,', 'success', 'driven', 'Data', 'Warehouse', 'Analyst', 'to', 'work', 'closely', 'with', 'our', 'CFO.', 'The', 'right', 'candidate', 'will', 'have', 'their', 'choice', 'of', 'hospital', 'location', 'to', 'be', 'housed', 'at,', 'which', 'include:', 'Medical', 'Behavioral', 'Hospital', 'of', 'Clearlake', 'in', 'Houston,', 'TX', 'Phoenix', 'Medical', 'Behavioral', 'Hospital', 'in', 'Phoenix', 'AZ', 'Medical', 'Behavioral', 'Hospital', 'of', 'Northern', 'Arizona', 'in', 'Prescott,', 'AZ', 'Mishawaka', 'Behavioral', 'Hospital', 'in', 'Mishawaka,', 'IN', 'Doctors', 'NeuroPsychiatric', 'Hospital', 'in', 'Bremen,', 'IN', 'NeuroBehavioal', 'Hospital', 'in', 'Crown', 'Point,', 'IN', 'Our', 'Corporate', 'Headquarters', 'located', 'in', 'South', 'Bend,', 'Indiana',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'monitor', 'performance', 'and', 'quality', 'control', 'plans', 'to', 'identify', 'improvements.', 'Responsibilities:', 'Job', 'Duties', 'Include', 'but', 'are', 'not', 'limited', 'to:', 'Coordinates', 'and', 'takes', 'responsibility', 'to', 'provide', 'analytical', 'support', 'and', 'business', 'analysis', 'for', 'operations', 'Develops', 'reports', 'for', 'daily,', 'weekly', 'and', 'monthly', 'tracking', 'of', 'operational', 'and', 'financial', 'trends', 'and', 'other', 'reports', 'as', 'requested', 'Generates', 'and', 'provides', 'accurate', 'and', 'timely', 'results', 'in', 'the', 'form', 'of', 'reports,', 'presentations,', 'etc.', 'Submit', 'reports', 'accurately', 'in', 'a', 'timely', 'manner,', 'ensuring', 'delivery', 'deadlines', '·', 'Advising', 'the', 'Chief', 'Financial', 'Officer', 'on', 'existing', 'and', 'evolving', 'billing/operating/financial', 'issues', 'Identifying', 'the', 'underlying', 'principles,', 'reasons,', 'or', 'facts', 'of', 'information', 'by', 'utilizing', 'data', 'gathered', 'through', 'analysis', 'Join', 'data', 'from', 'multiple', 'sources', 'to', 'present', 'a', 'clear,', 'unified', 'picture', 'of', 'the', 'organization’s', 'operations', 'Provide', 'ad', 'hoc', 'research', 'and', 'analysis', 'as', 'required', 'Requirements:', 'Must', 'be', 'able', 'to', 'effectively', 'present', 'information', 'and', 'respond', 'to', 'questions', 'from', 'groups', 'to', 'managers,', 'clients,', 'customers,', 'and', 'ownership', 'Must', 'be', 'able', 'to', 'anticipate,', 'understand', 'and', 'respond', 'to', 'various', 'needs', 'and', 'priorities', 'of', 'stakeholders', 'throughout', 'the', 'organization', 'Must', 'be', 'able', 'to', 'influence', 'others', 'without', 'direct', 'authority', 'Must', 'have', 'advanced', 'Microsoft', 'Excel', 'skills', 'as', 'well', 'as', 'Analytical', 'mindset', 'Must', 'be', 'able', 'to', 'define', 'problems,', 'establish', 'facts,', 'and', 'draw', 'valid', 'conclusion', 'Knowledge,', 'Skills,', 'and', 'Requirements:', 'Business', 'Intelligence', 'Tools:', 'Power', 'BI,', 'Tableau,', 'Python,', 'SQL', 'knowledge', 'highly', 'desirable', 'Advanced', 'proficiency', 'with', 'Excel', 'Availability', 'to', 'work', 'in', 'a', 'fast-paced,', 'deadline', 'driven', 'environment', 'Detail', 'oriented', 'and', 'well', 'organized', 'Excellent', 'written', 'and', 'oral', 'communication', 'skills', 'and', 'demonstrated', 'influencing', 'abilities', 'Candidate', 'must', 'possess', 'excellent', 'analytical', 'and', 'conceptual', 'skills', 'A', 'minimum', 'of', 'two', 'years', 'of', 'experience', 'is', 'required', 'Success', 'Drivers', 'and', 'Competencies:', 'Must', 'be', 'able', 'to', 'convey', 'information', 'in', 'a', 'clear,', 'focused,', 'and', 'concise', 'manner', 'Experience', 'in', 'prioritizing,', 'planning,', 'coordinating,', 'and', 'executing', 'multiple', 'projects', 'simultaneously', 'The', 'ability', 'to', 'think', 'creatively', 'and', 'work', 'in', 'a', 'team', 'environment', 'is', 'required', 'Individual', 'must', 'work', 'well', 'in', 'a', 'dynamic', 'environment', 'and', 'be', 'able', 'to', 'recommend', 'and', 'implement', 'process', 'improvements,', 'work', 'independently', 'and', 'handle', 'multiple', 'tasks', 'simultaneously', 'Qualifications:', 'Education/Preferences', '4-year', "bachelor's", 'degree', 'in', 'Business', 'Administration,', 'Healthcare', 'Administration,', 'Finance,', 'Accounting', 'or', 'related', 'major;', 'MBA', 'preferred', 'Healthcare:', '2', 'years', '(Preferred)', 'Business', 'Analysis,', 'Statistical', 'Analysis:', '2', 'years']</t>
  </si>
  <si>
    <t>POSITION: DATA ANALYST
Summary:
The Data Analyst will turn data into information, information into actionable insight and those insights into business strategies, tactics and decisions. This role is critical to the organization because it uses data and insights to tell compelling stories with data that empower the business to make better, more informed decisions.
Key Result Areas:
§ Bring together disparate data and information from multiple internal and external sources. Create dashboards, make information out of raw data.
§ Perform data entry, scrub data, produce and maintain dashboards and reports that are retrospective and forward looking for the purpose of impact on business goal achievement
§ Interpret data, analyze results using statistical techniques and provide ongoing reports
§ Create compelling visual narratives in order to present the findings of data analyses.
§ Develop and implement databases, data collection systems, data analytics and other strategies that optimize statistical efficiency and quality
§ Acquire data from primary or secondary data sources and maintain databases/data systems
§ Identify, analyze, and interpret trends or patterns in complex data sets
§ Work with management to prioritize business and information needs
§ Locate and define new process improvement opportunities in collaboration with business or roles such as a business analyst
§ Perform additional duties as required
Qualifications:
§ Bachelor’s Degree
§ 2+ years of proven working experience as a Data Analyst with a successful track record of turning raw data into meaningful analysis
§ 2+ years’ experience with Spotfire or Tableau
§ Proven track record as a power user of Google Analytics platform, Google Tag Manager, Google Ad Words, Google Search Console, Advanced Excel
§ Technical expertise regarding data models, database design development, data mining and segmentation techniques
§ Strong experience using data and analytics to measure attribution across marketing campaigns, optimize digital media, optimize conversion funnels, and increase online user engagement.
§ Strong knowledge of and experience with reporting packages (Business Objects), databases (SQL), programming (XML, Javascript, or ETL frameworks)
§ Knowledge of statistics and experience using statistical packages for analyzing datasets (Excel, SPSS, SAS etc)
§ Demonstrated ability to manage time and prioritize projects to meet deadlines
§ Strong analytical skills with the ability to collect, organize, analyze, and disseminate significant amounts of information with attention to detail and accuracy
§ Demonstrated experience working with internal clients to understand their goals and document usage scenarios
§ Excellent critical thinking skills to help solve business problems and make decisions, along with demonstrated experience analyzing and prioritizing user feedback to enhance the user experience
§ Demonstrated experience working with internal clients to understand their goals and document usage scenarios
§ Adept at queries, report writing and presenting findings
§ Ability to work across various business lines and support groups in obtaining, analyzing data and establishing actionable programs with measurable results
§ Strong written and verbal communication skills
§ Familiar with emerging technologies and methodologies for working, such as agile
The above description covers the most significant responsibilities but does not exclude other occasional responsibilities and accountabilities, the inclusion of which would be in conformity with the major purpose of this job.
Location:
Waltham, Massachusetts
About Cambridge Savings Bank:
Cambridge Savings Bank is a full-service financial institution with approximately $5 billion in assets that is committed to improving the quality of life in the communities it serves. One of the oldest and largest community banks in Massachusetts, Cambridge Savings Bank offers a full line of individual and business banking services and has branches located in Arlington, Bedford, Belmont, Burlington, Cambridge, Charlestown, Concord, Lexington, Melrose, Newton, and Watertown.
Cambridge Savings Bank is an equal opportunity employer and all qualified applicants will receive consideration for employment without regard to race, color, religion, sex, national origin, disability status, protected veteran status, or any other characteristic protected by law. We are a VEVRAA Federal Contractor.</t>
  </si>
  <si>
    <t>['POSITION:', 'DATA', 'ANALYST', 'Summary:', 'The', 'Data', 'Analyst', 'will', 'turn', 'data', 'into', 'information,', 'information', 'into', 'actionable', 'insight', 'and', 'those', 'insights', 'into', 'business', 'strategies,', 'tactics', 'and', 'decisions.', 'This', 'role', 'is', 'critical', 'to', 'the', 'organization', 'because', 'it', 'uses', 'data', 'and', 'insights', 'to', 'tell', 'compelling', 'stories', 'with', 'data', 'that', 'empower', 'the', 'business', 'to', 'make', 'better,', 'more', 'informed', 'decisions.', 'Key', 'Result', 'Areas:', '§', 'Bring', 'together', 'disparate', 'data', 'and', 'information', 'from', 'multiple', 'internal', 'and', 'external', 'sources.', 'Create', 'dashboards,', 'make', 'information', 'out', 'of', 'raw', 'data.', '§', 'Perform', 'data', 'entry,', 'scrub', 'data,', 'produce', 'and', 'maintain', 'dashboards', 'and', 'reports', 'that', 'are', 'retrospective', 'and', 'forward', 'looking', 'for', 'the', 'purpose', 'of', 'impact', 'on', 'business', 'goal', 'achievement', '§', 'Interpret', 'data,', 'analyze', 'results', 'using', 'statistical', 'techniques', 'and', 'provide', 'ongoing', 'reports', '§', 'Create', 'compelling', 'visual', 'narratives', 'in', 'order', 'to', 'present', 'the', 'findings', 'of', 'data', 'analyses.', '§', 'Develop', 'and', 'implement', 'databases,', 'data', 'collection', 'systems,', 'data', 'analytics', 'and', 'other', 'strategies', 'that', 'optimize', 'statistical', 'efficiency', 'and', 'quality', '§', 'Acquire', 'data', 'from', 'primary', 'or', 'secondary', 'data', 'sources', 'and', 'maintain', 'databases/data', 'systems', '§', 'Identify,', 'analyze,', 'and', 'interpret', 'trends', 'or', 'patterns', 'in', 'complex', 'data', 'sets', '§', 'Work', 'with', 'management', 'to', 'prioritize', 'business', 'and', 'information', 'needs', '§', 'Locate', 'and', 'define', 'new', 'process', 'improvement', 'opportunities', 'in', 'collaboration', 'with', 'business', 'or', 'roles', 'such', 'as', 'a', 'business', 'analyst', '§', 'Perform', 'additional', 'duties', 'as', 'required', 'Qualifications:', '§', 'Bachelor’s', 'Degree', '§', '2+', 'years', 'of', 'proven', 'working', 'experience', 'as', 'a', 'Data', 'Analyst', 'with', 'a', 'successful', 'track', 'record', 'of', 'turning', 'raw', 'data', 'into', 'meaningful', 'analysis', '§', '2+', 'years’', 'experience', 'with', 'Spotfire', 'or', 'Tableau', '§', 'Proven', 'track', 'record', 'as', 'a', 'power', 'user', 'of', 'Google', 'Analytics', 'platform,', 'Google', 'Tag', 'Manager,', 'Google', 'Ad', 'Words,', 'Google', 'Search', 'Console,', 'Advanced', 'Excel', '§', 'Technical', 'expertise', 'regarding', 'data', 'models,', 'database', 'design', 'development,', 'data', 'mining', 'and', 'segmentation', 'techniques', '§', 'Strong', 'experience', 'using', 'data', 'and', 'analytics', 'to', 'measure', 'attribution', 'across', 'marketing', 'campaigns,', 'optimize', 'digital', 'media,', 'optimize', 'conversion', 'funnels,', 'and', 'increase', 'online', 'user', 'engagement.', '§', 'Strong', 'knowledge', 'of', 'and', 'experience', 'with', 'reporting', 'packages', '(Business', 'Objects),', 'databases', '(SQL),', 'programming', '(XML,', 'Javascript,', 'or', 'ETL', 'frameworks)', '§', 'Knowledge', 'of', 'statistics', 'and', 'experience', 'using', 'statistical', 'packages', 'for', 'analyzing', 'datasets', '(Excel,', 'SPSS,', 'SAS', 'etc)', '§', 'Demonstrated', 'ability', 'to', 'manage', 'time', 'and', 'prioritize', 'projects', 'to', 'meet', 'deadlines', '§', 'Strong', 'analytical', 'skills', 'with', 'the', 'ability', 'to', 'collect,', 'organize,', 'analyze,', 'and', 'disseminate', 'significant', 'amounts', 'of', 'information', 'with', 'attention', 'to', 'detail', 'and', 'accuracy', '§', 'Demonstrated', 'experience', 'working', 'with', 'internal', 'clients', 'to', 'understand', 'their', 'goals', 'and', 'document', 'usage', 'scenarios', '§', 'Excellent', 'critical', 'thinking', 'skills', 'to', 'help', 'solve', 'business', 'problems', 'and', 'make', 'decisions,', 'along', 'with', 'demonstrated', 'experience', 'analyzing', 'and', 'prioritizing', 'user', 'feedback', 'to', 'enhance', 'the', 'user', 'experience', '§', 'Demonstrated', 'experience', 'working', 'with', 'internal', 'clients', 'to', 'understand', 'their', 'goals', 'and', 'document', 'usage', 'scenarios', '§', 'Adept', 'at', 'queries,', 'report', 'writing', 'and', 'presenting', 'findings', '§', 'Ability', 'to', 'work', 'across', 'various', 'business', 'lines', 'and', 'support', 'groups', 'in', 'obtaining,', 'analyzing', 'data', 'and', 'establishing', 'actionable', 'programs', 'with', 'measurable', 'results', '§', 'Strong', 'written', 'and', 'verbal', 'communication', 'skills', '§', 'Familiar', 'with', 'emerging', 'technologies', 'and', 'methodologies', 'for', 'working,', 'such', 'as', 'agile', 'The', 'above', 'description', 'covers', 'the', 'most', 'significant', 'responsibilities', 'but', 'does', 'not', 'exclude', 'other', 'occasional', 'responsibilities', 'and', 'accountabilities,', 'the', 'inclusion', 'of', 'which', 'would', 'be', 'in', 'conformity', 'with', 'the', 'major', 'purpose', 'of', 'this', 'job.', 'Location:', 'Waltham,', 'Massachusetts', 'About', 'Cambridge', 'Savings', 'Bank:', 'Cambridge', 'Savings', 'Bank', 'is', 'a', 'full-service', 'financial', 'institution', 'with', 'approximately', '$5', 'billion', 'in', 'assets', 'that', 'is', 'committed', 'to', 'improving', 'the', 'quality', 'of', 'life', 'in', 'the', 'communities', 'it', 'serves.', 'One', 'of', 'the', 'oldest', 'and', 'largest', 'community', 'banks', 'in', 'Massachusetts,', 'Cambridge', 'Savings', 'Bank', 'offers', 'a', 'full', 'line', 'of', 'individual', 'and', 'business', 'banking', 'services', 'and', 'has', 'branches', 'located', 'in', 'Arlington,', 'Bedford,', 'Belmont,', 'Burlington,', 'Cambridge,', 'Charlestown,', 'Concord,', 'Lexington,', 'Melrose,', 'Newton,', 'and', 'Watertown.', 'Cambridge', 'Savings', 'Bank', 'is', 'an', 'equal', 'opportunity', 'employer', 'and', 'all', 'qualified', 'applicants', 'will', 'receive', 'consideration', 'for', 'employment', 'without', 'regard', 'to', 'race,', 'color,', 'religion,', 'sex,', 'national', 'origin,', 'disability', 'status,', 'protected', 'veteran', 'status,', 'or', 'any', 'other', 'characteristic', 'protected', 'by', 'law.', 'We', 'are', 'a', 'VEVRAA', 'Federal', 'Contractor.']</t>
  </si>
  <si>
    <t>Gurnet's client's vision is to equip customers across all segments with the ability to self-service through their digital products while continuing to identify synergies and build innovative ways that bring the digital customer experience from two, pre-merger companies' legacy platforms.
We've identified multiple value streams as opportunities for self-service improvement and innovative synergies. such as Customer Care, Finance, Reporting, Customer Segmentation and Personalization, Retail Pricing, Marketplace/Platform Ordering, and Cross-Selling.
A successful candidate in this role will be able to manage significant product initiatives within these value streams and has a strong ability to understand and communicate customer and business needs and requirements to multiple constituencies, including business stakeholders, multiple engineering teams, and design teams.
5+ Years of experience as a Product Owner, Master Data Management / Analyst, or related role.
5+ Years of overall IT experience with significant involvement in Master Data Management.
Expertise in modeling/mapping business processes both as-is and to-be.
Significant experience with both traditional Waterfall SDLC and Agile/Scrum methodologies.
Ability to effectively interface with all levels of business and IT with a demonstrated ability to build relationships with business stakeholders, engineering, and design teams.
Demonstrated ability to conduct independent interviews, research, and analysis to aid in the design and creation of creative, progressive solutions for customer and business problems.
Demonstrated empathy for the customer by solving customer problems while staying within business constraints.
Experience performing detailed analysis and document high-level requirements in support of product initiatives.
Exceptional writing, communication, teamwork, and influencing skills that foster a collaborative and continuous improvement environment.
Excellent facilitation and organizational skills.
Proven critical/analytical thinking and problem-solving skills.
High energy, adaptive team player with good work ethics.
Strong understanding of digital products, including web and mobile applications.
Position Responsibilities:
Primary interface to DIR &amp; VP level business.
Ability to work with the business on business process design.
Ability to lead a project, working with a project manager.
Ability to work with the business on understanding data elements and how they relate to each other.
Either experience with TIBCO EBX or experience with B2B customer master data
Excellent communication skills.
Collaborate with the business to identify, document, and communicate customer and business needs.
Plan, elicit, capture, analyze, and validate customer, business, functional, and technical requirements.
Become deeply immersed and knowledgeable about core business functions, systems, processes, and workflows.
Lead product/project discovery, solution definition, requirement elicitation and walkthroughs.
Participate in strategic product planning and customer feedback review sessions
Define and prioritize product backlogs consisting of Epics
Produce timely and high-quality Epics that include the vision, use case, benefits to the customer and the business, scenarios, features that are in-scope and out-of-scope, documented existing functionality across multiple business systems and customer segments (how it works today in legacy systems), assumptions that are validated/invalidated by business stakeholders, acceptance criteria, nice to have features (future considerations), process flows, and mock-ups/wireframes.
Work closely with multiple engineering and design teams during the production of Epics, to an Epic being handed-off to those teams for delivery while continuing to be the point-person for those teams throughout the development and delivery of the Epic.
Conduct UAT upon an Epic being delivered by the engineering and design teams to ensure completion to standards and specifications.
PI131355894</t>
  </si>
  <si>
    <t>["Gurnet's", "client's", 'vision', 'is', 'to', 'equip', 'customers', 'across', 'all', 'segments', 'with', 'the', 'ability', 'to', 'self-service', 'through', 'their', 'digital', 'products', 'while', 'continuing', 'to', 'identify', 'synergies', 'and', 'build', 'innovative', 'ways', 'that', 'bring', 'the', 'digital', 'customer', 'experience', 'from', 'two,', 'pre-merger', "companies'", 'legacy', 'platforms.', "We've", 'identified', 'multiple', 'value', 'streams', 'as', 'opportunities', 'for', 'self-service', 'improvement', 'and', 'innovative', 'synergies.', 'such', 'as', 'Customer', 'Care,', 'Finance,', 'Reporting,', 'Customer', 'Segmentation', 'and', 'Personalization,', 'Retail', 'Pricing,', 'Marketplace/Platform', 'Ordering,', 'and', 'Cross-Selling.', 'A', 'successful', 'candidate', 'in', 'this', 'role', 'will', 'be', 'able', 'to', 'manage', 'significant', 'product', 'initiatives', 'within', 'these', 'value', 'streams', 'and', 'has', 'a', 'strong', 'ability', 'to', 'understand', 'and', 'communicate', 'customer', 'and', 'business', 'needs', 'and', 'requirements', 'to', 'multiple', 'constituencies,', 'including', 'business', 'stakeholders,', 'multiple', 'engineering', 'teams,', 'and', 'design', 'teams.', '5+', 'Years', 'of', 'experience', 'as', 'a', 'Product', 'Owner,', 'Master', 'Data', 'Management', '/', 'Analyst,', 'or', 'related', 'role.', '5+', 'Years', 'of', 'overall', 'IT', 'experience', 'with', 'significant', 'involvement', 'in', 'Master', 'Data', 'Management.', 'Expertise', 'in', 'modeling/mapping', 'business', 'processes', 'both', 'as-is', 'and', 'to-be.', 'Significant', 'experience', 'with', 'both', 'traditional', 'Waterfall', 'SDLC', 'and', 'Agile/Scrum', 'methodologies.', 'Ability', 'to', 'effectively', 'interface', 'with', 'all', 'levels', 'of', 'business', 'and', 'IT', 'with', 'a', 'demonstrated', 'ability', 'to', 'build', 'relationships', 'with', 'business', 'stakeholders,', 'engineering,', 'and', 'design', 'teams.', 'Demonstrated', 'ability', 'to', 'conduct', 'independent', 'interviews,', 'research,', 'and', 'analysis', 'to', 'aid', 'in', 'the', 'design', 'and', 'creation', 'of', 'creative,', 'progressive', 'solutions', 'for', 'customer', 'and', 'business', 'problems.', 'Demonstrated', 'empathy', 'for', 'the', 'customer', 'by', 'solving', 'customer', 'problems', 'while', 'staying', 'within', 'business', 'constraints.', 'Experience', 'performing', 'detailed', 'analysis', 'and', 'document', 'high-level', 'requirements', 'in', 'support', 'of', 'product', 'initiatives.', 'Exceptional', 'writing,', 'communication,', 'teamwork,', 'and', 'influencing', 'skills', 'that', 'foster', 'a', 'collaborative', 'and', 'continuous', 'improvement', 'environment.', 'Excellent', 'facilitation', 'and', 'organizational', 'skills.', 'Proven', 'critical/analytical', 'thinking', 'and', 'problem-solving', 'skills.', 'High', 'energy,', 'adaptive', 'team', 'player', 'with', 'good', 'work', 'ethics.', 'Strong', 'understanding', 'of', 'digital', 'products,', 'including', 'web', 'and', 'mobile', 'applications.', 'Position', 'Responsibilities:', 'Primary', 'interface', 'to', 'DIR', '&amp;', 'VP', 'level', 'business.', 'Ability', 'to', 'work', 'with', 'the', 'business', 'on', 'business', 'process', 'design.', 'Ability', 'to', 'lead', 'a', 'project,', 'working', 'with', 'a', 'project', 'manager.', 'Ability', 'to', 'work', 'with', 'the', 'business', 'on', 'understanding', 'data', 'elements', 'and', 'how', 'they', 'relate', 'to', 'each', 'other.', 'Either', 'experience', 'with', 'TIBCO', 'EBX', 'or', 'experience', 'with', 'B2B', 'customer', 'master', 'data', 'Excellent', 'communication', 'skills.', 'Collaborate', 'with', 'the', 'business', 'to', 'identify,', 'document,', 'and', 'communicate', 'customer', 'and', 'business', 'needs.', 'Plan,', 'elicit,', 'capture,', 'analyze,', 'and', 'validate', 'customer,', 'business,', 'functional,', 'and', 'technical', 'requirements.', 'Become', 'deeply', 'immersed', 'and', 'knowledgeable', 'about', 'core', 'business', 'functions,', 'systems,', 'processes,', 'and', 'workflows.', 'Lead', 'product/project', 'discovery,', 'solution', 'definition,', 'requirement', 'elicitation', 'and', 'walkthroughs.', 'Participate', 'in', 'strategic', 'product', 'planning', 'and', 'customer', 'feedback', 'review', 'sessions', 'Define', 'and', 'prioritize', 'product', 'backlogs', 'consisting', 'of', 'Epics', 'Produce', 'timely', 'and', 'high-quality', 'Epics', 'that', 'include', 'the', 'vision,', 'use', 'case,', 'benefits', 'to', 'the', 'customer', 'and', 'the', 'business,', 'scenarios,', 'features', 'that', 'are', 'in-scope', 'and', 'out-of-scope,', 'documented', 'existing', 'functionality', 'across', 'multiple', 'business', 'systems', 'and', 'customer', 'segments', '(how', 'it', 'works', 'today', 'in', 'legacy', 'systems),', 'assumptions', 'that', 'are', 'validated/invalidated', 'by', 'business', 'stakeholders,', 'acceptance', 'criteria,', 'nice', 'to', 'have', 'features', '(future', 'considerations),', 'process', 'flows,', 'and', 'mock-ups/wireframes.', 'Work', 'closely', 'with', 'multiple', 'engineering', 'and', 'design', 'teams', 'during', 'the', 'production', 'of', 'Epics,', 'to', 'an', 'Epic', 'being', 'handed-off', 'to', 'those', 'teams', 'for', 'delivery', 'while', 'continuing', 'to', 'be', 'the', 'point-person', 'for', 'those', 'teams', 'throughout', 'the', 'development', 'and', 'delivery', 'of', 'the', 'Epic.', 'Conduct', 'UAT', 'upon', 'an', 'Epic', 'being', 'delivered', 'by', 'the', 'engineering', 'and', 'design', 'teams', 'to', 'ensure', 'completion', 'to', 'standards', 'and', 'specifications.', 'PI131355894']</t>
  </si>
  <si>
    <t>Why 2nd Watch
2nd Watch is in growth mode, and we are looking for like-minded, focused team members to join us! We are looking for the most technically forward-thinking, cloud-passionate employees in the world, and strive daily to align our core values with those that we hire Elevating Each Other, Being Outcome Driven, Winning as a Team, Being Bold, Trusting Each Other, and Having FUN! these are all key elements to who we hire.
2nd Watch has a unique company culture and working environment that live and breathe success and promote pushing the envelope every day in your respective role at the company. This is what drives our teams a perpetual thirst for knowledge, and a desire to work with the best people and take on big challenges together. Getting our attention takes creativity, integrity, a desire to improve yourself and your co-workers each day, and a track record of caring about who you are affecting, both positively and negatively, while you are getting the right stuff done.
We offer roles ranging from all levels in our Sales, Managed Cloud Services, Cloud Enablement, DevOps, Product Development teams and beyond. We are looking for superstars to help raise the bar, setting industry-level standards around project management and delivery of AWS, Azure, and Google Cloud services.
About 2nd Watch
As a cloud native company, 2nd Watch has walked alongside our clients for over a decade helping them migrate to the cloud, accelerate application development, and deliver on their companys strategic goals through the blend of technology and innovation that is at our core. Our services deliver cloud native capabilities through strategic consulting, modernization services, and specialized technology practices focused on maximizing the value of public cloud through:
Business Transformation
Cloud Advisory
Datacenter Migration &amp; Application Modernization
Optimization
Data Engineering
Compliance, Security &amp; Business Continuity
DevOps
Managed Cloud services
With a client NPS of 85, our approach has been successful for some of the worlds leading brands and is tested, trusted, and proven to accelerate your cloud adoption.
2nd Watch is an AWS Partner Network (APN) Premier Consulting Partner, a Microsoft Azure Gold Partner, and a Google Cloud Platform Partner. The venture-backed company is headquartered in Seattle, Washington. To learn more about 2nd Watch, visit www.2ndwatch.com or call 888-317-7920.
Data Analyst
2nd Watch has an opening for a Data Analyst to join our team! The Data Analyst will be responsible for assisting in developing our automated analytics and dashboards.
Scope and Accountability
Works collaboratively as a member of the 2nd Watch team to assist in the identification and implementation of data validation techniques of data being loaded from our data lake into Redshift cluster.
As a member of the Data Platform team: design and build automated dashboards (Power BI) for new and existing reports.
Build data warehouse and reporting schemas using automation methods like DBT (data build tool)
Provide forensic support when data is incorrect.
Data validation utilized using Python, SQL, DBT, etc.
Investigate new data sources for potential insights and present to peers and management. This can include data-mining techniques or other advanced statistical methods.
Combine disparate datasets to draw insights across our organization and make automation recommendations
Desired Skills and Experience
Advanced SQL knowledge, including query building and query optimization based on OLAP or OLTP databases
Familiar with Cloud Technologies, specifically RDS and Redshift
Be familiar with data cleaning and imputation methodologies
Demonstrated ability to learn new and complex technologies so that concepts can be communicated at all levels of the organization
Innate curiosity of data and the ability to ask thoughtful questions and answer them correctly.
Outstanding oral and written communication skills, problem solving, and analytical skills
Experience performing analysis in some non-SQL based language: Python, R, Matlab, Octave, SAS, etc
Experience or strong desire to learn Python and DBT (data build tool)
Experience with dashboarding tools (Power BI, Splunk, Tableau)
Knowledge and Experience consummate with 3+ years of experience
Powered by JazzHR</t>
  </si>
  <si>
    <t>['Why', '2nd', 'Watch', '2nd', 'Watch', 'is', 'in', 'growth', 'mode,', 'and', 'we', 'are', 'looking', 'for', 'like-minded,', 'focused', 'team', 'members', 'to', 'join', 'us!', 'We', 'are', 'looking', 'for', 'the', 'most', 'technically', 'forward-thinking,', 'cloud-passionate', 'employees', 'in', 'the', 'world,', 'and', 'strive', 'daily', 'to', 'align', 'our', 'core', 'values', 'with', 'those', 'that', 'we', 'hire', 'Elevating', 'Each', 'Other,', 'Being', 'Outcome', 'Driven,', 'Winning', 'as', 'a', 'Team,', 'Being', 'Bold,', 'Trusting', 'Each', 'Other,', 'and', 'Having', 'FUN!', 'these', 'are', 'all', 'key', 'elements', 'to', 'who', 'we', 'hire.', '2nd', 'Watch', 'has', 'a', 'unique', 'company', 'culture', 'and', 'working', 'environment', 'that', 'live', 'and', 'breathe', 'success', 'and', 'promote', 'pushing', 'the', 'envelope', 'every', 'day', 'in', 'your', 'respective', 'role', 'at', 'the', 'company.', 'This', 'is', 'what', 'drives', 'our', 'teams', 'a', 'perpetual', 'thirst', 'for', 'knowledge,', 'and', 'a', 'desire', 'to', 'work', 'with', 'the', 'best', 'people', 'and', 'take', 'on', 'big', 'challenges', 'together.', 'Getting', 'our', 'attention', 'takes', 'creativity,', 'integrity,', 'a', 'desire', 'to', 'improve', 'yourself', 'and', 'your', 'co-workers', 'each', 'day,', 'and', 'a', 'track', 'record', 'of', 'caring', 'about', 'who', 'you', 'are', 'affecting,', 'both', 'positively', 'and', 'negatively,', 'while', 'you', 'are', 'getting', 'the', 'right', 'stuff', 'done.', 'We', 'offer', 'roles', 'ranging', 'from', 'all', 'levels', 'in', 'our', 'Sales,', 'Managed', 'Cloud', 'Services,', 'Cloud', 'Enablement,', 'DevOps,', 'Product', 'Development', 'teams', 'and', 'beyond.', 'We', 'are', 'looking', 'for', 'superstars', 'to', 'help', 'raise', 'the', 'bar,', 'setting', 'industry-level', 'standards', 'around', 'project', 'management', 'and', 'delivery', 'of', 'AWS,', 'Azure,', 'and', 'Google', 'Cloud', 'services.', 'About', '2nd', 'Watch', 'As', 'a', 'cloud', 'native', 'company,', '2nd', 'Watch', 'has', 'walked', 'alongside', 'our', 'clients', 'for', 'over', 'a', 'decade', 'helping', 'them', 'migrate', 'to', 'the', 'cloud,', 'accelerate', 'application', 'development,', 'and', 'deliver', 'on', 'their', 'companys', 'strategic', 'goals', 'through', 'the', 'blend', 'of', 'technology', 'and', 'innovation', 'that', 'is', 'at', 'our', 'core.', 'Our', 'services', 'deliver', 'cloud', 'native', 'capabilities', 'through', 'strategic', 'consulting,', 'modernization', 'services,', 'and', 'specialized', 'technology', 'practices', 'focused', 'on', 'maximizing', 'the', 'value', 'of', 'public', 'cloud', 'through:', 'Business', 'Transformation', 'Cloud', 'Advisory', 'Datacenter', 'Migration', '&amp;', 'Application', 'Modernization', 'Optimization', 'Data', 'Engineering', 'Compliance,', 'Security', '&amp;', 'Business', 'Continuity', 'DevOps', 'Managed', 'Cloud', 'services', 'With', 'a', 'client', 'NPS', 'of', '85,', 'our', 'approach', 'has', 'been', 'successful', 'for', 'some', 'of', 'the', 'worlds', 'leading', 'brands', 'and', 'is', 'tested,', 'trusted,', 'and', 'proven', 'to', 'accelerate', 'your', 'cloud', 'adoption.', '2nd', 'Watch', 'is', 'an', 'AWS', 'Partner', 'Network', '(APN)', 'Premier', 'Consulting', 'Partner,', 'a', 'Microsoft', 'Azure', 'Gold', 'Partner,', 'and', 'a', 'Google', 'Cloud', 'Platform', 'Partner.', 'The', 'venture-backed', 'company', 'is', 'headquartered', 'in', 'Seattle,', 'Washington.', 'To', 'learn', 'more', 'about', '2nd', 'Watch,', 'visit', 'www.2ndwatch.com', 'or', 'call', '888-317-7920.', 'Data', 'Analyst', '2nd', 'Watch', 'has', 'an', 'opening', 'for', 'a', 'Data', 'Analyst', 'to', 'join', 'our', 'team!', 'The', 'Data', 'Analyst', 'will', 'be', 'responsible', 'for', 'assisting', 'in', 'developing', 'our', 'automated', 'analytics', 'and', 'dashboards.', 'Scope', 'and', 'Accountability', 'Works', 'collaboratively', 'as', 'a', 'member', 'of', 'the', '2nd', 'Watch', 'team', 'to', 'assist', 'in', 'the', 'identification', 'and', 'implementation', 'of', 'data', 'validation', 'techniques', 'of', 'data', 'being', 'loaded', 'from', 'our', 'data', 'lake', 'into', 'Redshift', 'cluster.', 'As', 'a', 'member', 'of', 'the', 'Data', 'Platform', 'team:', 'design', 'and', 'build', 'automated', 'dashboards', '(Power', 'BI)', 'for', 'new', 'and', 'existing', 'reports.', 'Build', 'data', 'warehouse', 'and', 'reporting', 'schemas', 'using', 'automation', 'methods', 'like', 'DBT', '(data', 'build', 'tool)', 'Provide', 'forensic', 'support', 'when', 'data', 'is', 'incorrect.', 'Data', 'validation', 'utilized', 'using', 'Python,', 'SQL,', 'DBT,', 'etc.', 'Investigate', 'new', 'data', 'sources', 'for', 'potential', 'insights', 'and', 'present', 'to', 'peers', 'and', 'management.', 'This', 'can', 'include', 'data-mining', 'techniques', 'or', 'other', 'advanced', 'statistical', 'methods.', 'Combine', 'disparate', 'datasets', 'to', 'draw', 'insights', 'across', 'our', 'organization', 'and', 'make', 'automation', 'recommendations', 'Desired', 'Skills', 'and', 'Experience', 'Advanced', 'SQL', 'knowledge,', 'including', 'query', 'building', 'and', 'query', 'optimization', 'based', 'on', 'OLAP', 'or', 'OLTP', 'databases', 'Familiar', 'with', 'Cloud', 'Technologies,', 'specifically', 'RDS', 'and', 'Redshift', 'Be', 'familiar', 'with', 'data', 'cleaning', 'and', 'imputation', 'methodologies', 'Demonstrated', 'ability', 'to', 'learn', 'new', 'and', 'complex', 'technologies', 'so', 'that', 'concepts', 'can', 'be', 'communicated', 'at', 'all', 'levels', 'of', 'the', 'organization', 'Innate', 'curiosity', 'of', 'data', 'and', 'the', 'ability', 'to', 'ask', 'thoughtful', 'questions', 'and', 'answer', 'them', 'correctly.', 'Outstanding', 'oral', 'and', 'written', 'communication', 'skills,', 'problem', 'solving,', 'and', 'analytical', 'skills', 'Experience', 'performing', 'analysis', 'in', 'some', 'non-SQL', 'based', 'language:', 'Python,', 'R,', 'Matlab,', 'Octave,', 'SAS,', 'etc', 'Experience', 'or', 'strong', 'desire', 'to', 'learn', 'Python', 'and', 'DBT', '(data', 'build', 'tool)', 'Experience', 'with', 'dashboarding', 'tools', '(Power', 'BI,', 'Splunk,', 'Tableau)', 'Knowledge', 'and', 'Experience', 'consummate', 'with', '3+', 'years', 'of', 'experience', 'Powered', 'by', 'JazzHR']</t>
  </si>
  <si>
    <t>Position Summary
Evaluates data using analytical and logical reasoning to examine each component of the data provided to incorporate into SMC³ data formats.
Performs duties with specific supervision and direction. Execute, modify and/or maintain processes/programs that manipulate data for existing products. This involves analysis, testing and documentation. Also performs other duties related to the support of SMC³ data content and products. Limited Telecommuting.
Essential Job Functions
Note: The duties listed below are intended only as illustrations of the various types of work that may be performed. The omission of specific statements of duties does not exclude them from the position if the work is similar.
• Performs duties with supervision and direction.
• Follows Procedures, runs programs and processes to build and verify product(s).
• Run existing procedures, programs and processes needed to build and verify the product(s) based on customer requirements.
• With assistance, modifies existing procedures, programs and processes to create and modify data for customers.
• Performs all aspects of data verification, including Regression Testing.
• Works with customers to gather and develop project requirements.
• Builds relationships with customers to ensure data continuity and accuracy.
• Stay current on software used to build/create SMC³ products and data content.
• Considers and presents alternatives to direct manager/supervisor and Data Services team.
• Performs other related duties as required.
Qualifications/Education
Note: Qualifications listed are guidelines. Other factors may be taken into consideration.
Required
• Minimum 2-year Programming or Data related college degree, professional certification or equivalent related work experience.
• Microsoft Office (Excel, Word)
Preferred
• Database (MS SQL, MySQL and/or Access)
• Programming language(s) (i.e., Java, C#, VB.net, VB6, REXX, etc.)
• VBA Script (MS Access)
Experience with the following is a plus
• Adobe
• Customer service
• ExamDiff Pro
• File Zipping (PKZip, WinZip, WinRAR)
• FTP (Moveit, FileZilla, etc.)
• Kedit
• Knowledge of Rating, Transit Time, etc.
• Microsoft CRM
• OTSort
• Ready API (SoapUI) using SOAP and REST API’s
• SharePoint
• Working in an agile environment
• Working with data in text files
Skills Required
• Accuracy
• Adaptability
• Attention to Detail
• Dependability
• Initiative
• Interpersonal
• Logical Thinking
• Oral Communication
• Problem Solving
• Time Management
• Written Communication</t>
  </si>
  <si>
    <t>['Position', 'Summary', 'Evaluates', 'data', 'using', 'analytical', 'and', 'logical', 'reasoning', 'to', 'examine', 'each', 'component', 'of', 'the', 'data', 'provided', 'to', 'incorporate', 'into', 'SMC³', 'data', 'formats.', 'Performs', 'duties', 'with', 'specific', 'supervision', 'and', 'direction.', 'Execute,', 'modify', 'and/or', 'maintain', 'processes/programs', 'that', 'manipulate', 'data', 'for', 'existing', 'products.', 'This', 'involves', 'analysis,', 'testing', 'and', 'documentation.', 'Also', 'performs', 'other', 'duties', 'related', 'to', 'the', 'support', 'of', 'SMC³', 'data', 'content', 'and', 'products.', 'Limited', 'Telecommuting.', 'Essential', 'Job', 'Functions', 'Note:', 'The', 'duties', 'listed', 'below', 'are', 'intended', 'only', 'as', 'illustrations', 'of', 'the', 'various', 'types', 'of', 'work', 'that', 'may', 'be', 'performed.', 'The', 'omission', 'of', 'specific', 'statements', 'of', 'duties', 'does', 'not', 'exclude', 'them', 'from', 'the', 'position', 'if', 'the', 'work', 'is', 'similar.', '•', 'Performs', 'duties', 'with', 'supervision', 'and', 'direction.', '•', 'Follows', 'Procedures,', 'runs', 'programs', 'and', 'processes', 'to', 'build', 'and', 'verify', 'product(s).', '•', 'Run', 'existing', 'procedures,', 'programs', 'and', 'processes', 'needed', 'to', 'build', 'and', 'verify', 'the', 'product(s)', 'based', 'on', 'customer', 'requirements.', '•', 'With', 'assistance,', 'modifies', 'existing', 'procedures,', 'programs', 'and', 'processes', 'to', 'create', 'and', 'modify', 'data', 'for', 'customers.', '•', 'Performs', 'all', 'aspects', 'of', 'data', 'verification,', 'including', 'Regression', 'Testing.', '•', 'Works', 'with', 'customers', 'to', 'gather', 'and', 'develop', 'project', 'requirements.', '•', 'Builds', 'relationships', 'with', 'customers', 'to', 'ensure', 'data', 'continuity', 'and', 'accuracy.', '•', 'Stay', 'current', 'on', 'software', 'used', 'to', 'build/create', 'SMC³', 'products', 'and', 'data', 'content.', '•', 'Considers', 'and', 'presents', 'alternatives', 'to', 'direct', 'manager/supervisor', 'and', 'Data', 'Services', 'team.', '•', 'Performs', 'other', 'related', 'duties', 'as', 'required.', 'Qualifications/Education', 'Note:', 'Qualifications', 'listed', 'are', 'guidelines.', 'Other', 'factors', 'may', 'be', 'taken', 'into', 'consideration.', 'Required', '•', 'Minimum', '2-year', 'Programming', 'or', 'Data', 'related', 'college', 'degree,', 'professional', 'certification', 'or', 'equivalent', 'related', 'work', 'experience.', '•', 'Microsoft', 'Office', '(Excel,', 'Word)', 'Preferred', '•', 'Database', '(MS', 'SQL,', 'MySQL', 'and/or', 'Access)', '•', 'Programming', 'language(s)', '(i.e.,', 'Java,', 'C#,', 'VB.net,', 'VB6,', 'REXX,', 'etc.)', '•', 'VBA', 'Script', '(MS', 'Access)', 'Experience', 'with', 'the', 'following', 'is', 'a', 'plus', '•', 'Adobe', '•', 'Customer', 'service', '•', 'ExamDiff', 'Pro', '•', 'File', 'Zipping', '(PKZip,', 'WinZip,', 'WinRAR)', '•', 'FTP', '(Moveit,', 'FileZilla,', 'etc.)', '•', 'Kedit', '•', 'Knowledge', 'of', 'Rating,', 'Transit', 'Time,', 'etc.', '•', 'Microsoft', 'CRM', '•', 'OTSort', '•', 'Ready', 'API', '(SoapUI)', 'using', 'SOAP', 'and', 'REST', 'API’s', '•', 'SharePoint', '•', 'Working', 'in', 'an', 'agile', 'environment', '•', 'Working', 'with', 'data', 'in', 'text', 'files', 'Skills', 'Required', '•', 'Accuracy', '•', 'Adaptability', '•', 'Attention', 'to', 'Detail', '•', 'Dependability', '•', 'Initiative', '•', 'Interpersonal', '•', 'Logical', 'Thinking', '•', 'Oral', 'Communication', '•', 'Problem', 'Solving', '•', 'Time', 'Management', '•', 'Written', 'Communication']</t>
  </si>
  <si>
    <t>Are you someone who looks at data and sees great opportunities?
Do you thrive on using technology to create innovative solutions?
Are you ready for a career where you can positively influence change?
If your answer is YES, we’d like to meet you.
We like to say working for Seneca Gaming Corporation is “The Best 8 Hours.” There is no such thing as a typical workday. As a HR Systems &amp; Data Analyst, you’ll create solutions and insights that our Human Resources and Leaders rely on to make informed, data-driven decisions.
We’ll count on you to understand our systems, scrutinize our data, and always ask “how can we do things better?” You will be a champion for HR technologies that allow us to work smarter and continually improve and grow our business.
If just reading this has you saying “sign me up,” then apply.
The HR Systems &amp; Data Analyst uses data from sources to produce reporting, data insight, and analytics that identify organizational trends. They will use tools to interpret data so Human Resources and Leaders can make informed decisions, drive productivity and improve efficiencies.
This position also provides support of Human Resources related systems and relative interfaces that includes but is not limited to researching and resolving matters while monitoring data to ensure compliance, quality and accuracy. The Analyst assists in executing process improvements, system enhancements and new technologies through data analysis and supporting a best practice approach.
All duties are to be performed within the guidelines of the Seneca Gaming Corporation’s policies and procedures, Internal Control Standards and objectives.
Position Requirements
Education/Experience:
Bachelor’s degree in Human Resources, Analytics, Information Technology or a related field required.
Minimum 2 years of experience with large data sets and reporting tools required. At least 1 year of HRIS, HCM or Workforce Management system experience required.
Advanced technology capabilities required, including Microsoft Excel (functions, macros).
Experience with computer programming language and/or statistical tools strongly desired (ex: SQL, C++).
Experience with data warehouse management, data modeling, integrations and using data visualization tools desired (ex: Tableau, Power BI, etc.).
Working knowledge of Business challenges, Human Resources disciplines and corresponding system functionalities desired.
Must be 18 years of age or older upon employment.
Language Skills and Reasoning Ability:
Understanding of relational database structures, theories, principles, and practices required.
Strong attention to details and adhering to deadlines.
High commitment to accuracy.
Ability to troubleshoot issues and discern when to escalate.
Demonstrates the ability to use discretion and exercise judgement.
Ability to work both independently or within a team.
Ensure the highest level of confidentiality is maintained.
Ability to respond to changing priorities.
Ability to write routine correspondence and to speak effectively to the public, employees and customers.
Ability to define problems, collect data, establish facts and draw valid conclusions.
Must have the ability to deal effectively and interact well with the customers and employees.
Must have the ability to resolve problems/conflicts in a diplomatic and tactful manner.
Physical Requirements and Work Environment:
The physical demands described here are representative of those that must be met by an employee to successfully perform the essential functions of this job. The work environment characteristics described here are representative of those an employee encounters while performing the essential functions of this job. Reasonable accommodations may be made to enable individuals with disabilities to perform the essential functions. The noise level in the work environment is usually moderately loud. When on the casino floor, the noise levels increase to loud. Must be able to work in an environment where smoking is permitted.
Must be able to effectively understand and communicate to candidates and employees.
Must be able to stand, walk, and move through all areas of the casino.
Maintain physical stamina and proper mental attitude to work under pressure in a fast-paced, casino environment and effectively deal with customers, management, employees, and members of the business community in all situations.</t>
  </si>
  <si>
    <t>['Are', 'you', 'someone', 'who', 'looks', 'at', 'data', 'and', 'sees', 'great', 'opportunities?', 'Do', 'you', 'thrive', 'on', 'using', 'technology', 'to', 'create', 'innovative', 'solutions?', 'Are', 'you', 'ready', 'for', 'a', 'career', 'where', 'you', 'can', 'positively', 'influence', 'change?', 'If', 'your', 'answer', 'is', 'YES,', 'we’d', 'like', 'to', 'meet', 'you.', 'We', 'like', 'to', 'say', 'working', 'for', 'Seneca', 'Gaming', 'Corporation', 'is', '“The', 'Best', '8', 'Hours.”', 'There', 'is', 'no', 'such', 'thing', 'as', 'a', 'typical', 'workday.', 'As', 'a', 'HR', 'Systems', '&amp;', 'Data', 'Analyst,', 'you’ll', 'create', 'solutions', 'and', 'insights', 'that', 'our', 'Human', 'Resources', 'and', 'Leaders', 'rely', 'on', 'to', 'make', 'informed,', 'data-driven', 'decisions.', 'We’ll', 'count', 'on', 'you', 'to', 'understand', 'our', 'systems,', 'scrutinize', 'our', 'data,', 'and', 'always', 'ask', '“how', 'can', 'we', 'do', 'things', 'better?”', 'You', 'will', 'be', 'a', 'champion', 'for', 'HR', 'technologies', 'that', 'allow', 'us', 'to', 'work', 'smarter', 'and', 'continually', 'improve', 'and', 'grow', 'our', 'business.', 'If', 'just', 'reading', 'this', 'has', 'you', 'saying', '“sign', 'me', 'up,”', 'then', 'apply.', 'The', 'HR', 'Systems', '&amp;', 'Data', 'Analyst', 'uses', 'data', 'from', 'sources', 'to', 'produce', 'reporting,', 'data', 'insight,', 'and', 'analytics', 'that', 'identify', 'organizational', 'trends.', 'They', 'will', 'use', 'tools', 'to', 'interpret', 'data', 'so', 'Human', 'Resources', 'and', 'Leaders', 'can', 'make', 'informed', 'decisions,', 'drive', 'productivity', 'and', 'improve', 'efficiencies.', 'This', 'position', 'also', 'provides', 'support', 'of', 'Human', 'Resources', 'related', 'systems', 'and', 'relative', 'interfaces', 'that', 'includes', 'but', 'is', 'not', 'limited', 'to', 'researching', 'and', 'resolving', 'matters', 'while', 'monitoring', 'data', 'to', 'ensure', 'compliance,', 'quality', 'and', 'accuracy.', 'The', 'Analyst', 'assists', 'in', 'executing', 'process', 'improvements,', 'system', 'enhancements', 'and', 'new', 'technologies', 'through', 'data', 'analysis', 'and', 'supporting', 'a', 'best', 'practice', 'approach.', 'All', 'duties', 'are', 'to', 'be', 'performed', 'within', 'the', 'guidelines', 'of', 'the', 'Seneca', 'Gaming', 'Corporation’s', 'policies', 'and', 'procedures,', 'Internal', 'Control', 'Standards', 'and', 'objectives.', 'Position', 'Requirements', 'Education/Experience:', 'Bachelor’s', 'degree', 'in', 'Human', 'Resources,', 'Analytics,', 'Information', 'Technology', 'or', 'a', 'related', 'field', 'required.', 'Minimum', '2', 'years', 'of', 'experience', 'with', 'large', 'data', 'sets', 'and', 'reporting', 'tools', 'required.', 'At', 'least', '1', 'year', 'of', 'HRIS,', 'HCM', 'or', 'Workforce', 'Management', 'system', 'experience', 'required.', 'Advanced', 'technology', 'capabilities', 'required,', 'including', 'Microsoft', 'Excel', '(functions,', 'macros).', 'Experience', 'with', 'computer', 'programming', 'language', 'and/or', 'statistical', 'tools', 'strongly', 'desired', '(ex:', 'SQL,', 'C++).', 'Experience', 'with', 'data', 'warehouse', 'management,', 'data', 'modeling,', 'integrations', 'and', 'using', 'data', 'visualization', 'tools', 'desired', '(ex:', 'Tableau,', 'Power', 'BI,', 'etc.).', 'Working', 'knowledge', 'of', 'Business', 'challenges,', 'Human', 'Resources', 'disciplines', 'and', 'corresponding', 'system', 'functionalities', 'desired.', 'Must', 'be', '18', 'years', 'of', 'age', 'or', 'older', 'upon', 'employment.', 'Language', 'Skills', 'and', 'Reasoning', 'Ability:', 'Understanding', 'of', 'relational', 'database', 'structures,', 'theories,', 'principles,', 'and', 'practices', 'required.', 'Strong', 'attention', 'to', 'details', 'and', 'adhering', 'to', 'deadlines.', 'High', 'commitment', 'to', 'accuracy.', 'Ability', 'to', 'troubleshoot', 'issues', 'and', 'discern', 'when', 'to', 'escalate.', 'Demonstrates', 'the', 'ability', 'to', 'use', 'discretion', 'and', 'exercise', 'judgement.', 'Ability', 'to', 'work', 'both', 'independently', 'or', 'within', 'a', 'team.', 'Ensure', 'the', 'highest', 'level', 'of', 'confidentiality', 'is', 'maintained.', 'Ability', 'to', 'respond', 'to', 'changing', 'priorities.', 'Ability', 'to', 'write', 'routine', 'correspondence', 'and', 'to', 'speak', 'effectively', 'to', 'the', 'public,', 'employees', 'and', 'customers.', 'Ability', 'to', 'define', 'problems,', 'collect', 'data,', 'establish', 'facts', 'and', 'draw', 'valid', 'conclusions.', 'Must', 'have', 'the', 'ability', 'to', 'deal', 'effectively', 'and', 'interact', 'well', 'with', 'the', 'customers', 'and', 'employees.', 'Must', 'have', 'the', 'ability', 'to', 'resolve', 'problems/conflicts', 'in', 'a', 'diplomatic', 'and', 'tactful', 'manner.', 'Physical', 'Requirements', 'and', 'Work', 'Environment:', 'The', 'physical', 'demands', 'described', 'here', 'are', 'representative', 'of', 'those', 'that', 'must', 'be', 'met', 'by', 'an', 'employee', 'to', 'successfully', 'perform', 'the', 'essential', 'functions', 'of', 'this', 'job.', 'The', 'work', 'environment', 'characteristics', 'described', 'here', 'are', 'representative', 'of', 'those', 'an', 'employee', 'encounters', 'while', 'performing', 'the', 'essential', 'functions', 'of', 'this', 'job.', 'Reasonable', 'accommodations', 'may', 'be', 'made', 'to', 'enable', 'individuals', 'with', 'disabilities', 'to', 'perform', 'the', 'essential', 'functions.', 'The', 'noise', 'level', 'in', 'the', 'work', 'environment', 'is', 'usually', 'moderately', 'loud.', 'When', 'on', 'the', 'casino', 'floor,', 'the', 'noise', 'levels', 'increase', 'to', 'loud.', 'Must', 'be', 'able', 'to', 'work', 'in', 'an', 'environment', 'where', 'smoking', 'is', 'permitted.', 'Must', 'be', 'able', 'to', 'effectively', 'understand', 'and', 'communicate', 'to', 'candidates', 'and', 'employees.', 'Must', 'be', 'able', 'to', 'stand,', 'walk,', 'and', 'move', 'through', 'all', 'areas', 'of', 'the', 'casino.', 'Maintain', 'physical', 'stamina', 'and', 'proper', 'mental', 'attitude', 'to', 'work', 'under', 'pressure', 'in', 'a', 'fast-paced,', 'casino', 'environment', 'and', 'effectively', 'deal', 'with', 'customers,', 'management,', 'employees,', 'and', 'members', 'of', 'the', 'business', 'community', 'in', 'all', 'situations.']</t>
  </si>
  <si>
    <t>Overview
Provides analysis, reporting and data discovery services for end-users under general supervision. Incorporates end-user requests and requirements to develop enterprise reporting/dashboarding solutions. Collaborates with end-users to generate and prepare solutions to support business and clinical objectives. Administers access and maintains data warehouse security to ensure reliability and security of data. Provides assistance in training end-users on reporting tools. Provides support on projects or project steps within a broader project or may have accountability for ongoing activities or objectives. Assists leadership on small to medium size projects. Solves moderately complex problems. Analyzes possible solutions using standard procedures.
Responsibilties/Proficiencies
Design, implement, and continuously expand data pipelines by performing extraction, transformation, and loading activities • Continuous Integration and Delivery (CI/CD) • Gather requirements and business process knowledge in order to transform the data in a way that’s geared towards the needs of end users • Maintain and improve already existing processes • Ensure that the data architecture is scalable and maintainable • Work with the business in designing and delivering correct, high quality data • Investigate data to identify potential issues within ETL pipelines, notify end-users and propose adequate solutions • Prepare documentation for further reference • Automation and Manual Testing Skills • SQL knowledge (query performance tuning, index maintenance, etc.) as well as an understanding of database structure • Minimum of 5 years of experience with SQL • Knowledge of data modeling principles • Organizational skills: time management and planning • Knowledge of at least one ETL tool (SSIS, Informatica, etc.) • High attention to detail • Passionate about complex data structures and problem solving • Ability to pick up new data tools and concepts quickly • Communication skills • GIT • YAML • Azure Synapse • DevOps • Project management skills • Analytical skills • Power BI (not required but preferred) • Azure Synapse (not required but preferred)
Bachelor's degree preferred or equivalent experience.
3-5 years of experience required.
Requires knowledge of SQL programming.</t>
  </si>
  <si>
    <t>['Overview', 'Provides', 'analysis,', 'reporting', 'and', 'data', 'discovery', 'services', 'for', 'end-users', 'under', 'general', 'supervision.', 'Incorporates', 'end-user', 'requests', 'and', 'requirements', 'to', 'develop', 'enterprise', 'reporting/dashboarding', 'solutions.', 'Collaborates', 'with', 'end-users', 'to', 'generate', 'and', 'prepare', 'solutions', 'to', 'support', 'business', 'and', 'clinical', 'objectives.', 'Administers', 'access', 'and', 'maintains', 'data', 'warehouse', 'security', 'to', 'ensure', 'reliability', 'and', 'security', 'of', 'data.', 'Provides', 'assistance', 'in', 'training', 'end-users', 'on', 'reporting', 'tools.', 'Provides', 'support', 'on', 'projects', 'or', 'project', 'steps', 'within', 'a', 'broader', 'project', 'or', 'may', 'have', 'accountability', 'for', 'ongoing', 'activities', 'or', 'objectives.', 'Assists', 'leadership', 'on', 'small', 'to', 'medium', 'size', 'projects.', 'Solves', 'moderately', 'complex', 'problems.', 'Analyzes', 'possible', 'solutions', 'using', 'standard', 'procedures.', 'Responsibilties/Proficiencies', 'Design,', 'implement,', 'and', 'continuously', 'expand', 'data', 'pipelines', 'by', 'performing', 'extraction,', 'transformation,', 'and', 'loading', 'activities', '•', 'Continuous', 'Integration', 'and', 'Delivery', '(CI/CD)', '•', 'Gather', 'requirements', 'and', 'business', 'process', 'knowledge', 'in', 'order', 'to', 'transform', 'the', 'data', 'in', 'a', 'way', 'that’s', 'geared', 'towards', 'the', 'needs', 'of', 'end', 'users', '•', 'Maintain', 'and', 'improve', 'already', 'existing', 'processes', '•', 'Ensure', 'that', 'the', 'data', 'architecture', 'is', 'scalable', 'and', 'maintainable', '•', 'Work', 'with', 'the', 'business', 'in', 'designing', 'and', 'delivering', 'correct,', 'high', 'quality', 'data', '•', 'Investigate', 'data', 'to', 'identify', 'potential', 'issues', 'within', 'ETL', 'pipelines,', 'notify', 'end-users', 'and', 'propose', 'adequate', 'solutions', '•', 'Prepare', 'documentation', 'for', 'further', 'reference', '•', 'Automation', 'and', 'Manual', 'Testing', 'Skills', '•', 'SQL', 'knowledge', '(query', 'performance', 'tuning,', 'index', 'maintenance,', 'etc.)', 'as', 'well', 'as', 'an', 'understanding', 'of', 'database', 'structure', '•', 'Minimum', 'of', '5', 'years', 'of', 'experience', 'with', 'SQL', '•', 'Knowledge', 'of', 'data', 'modeling', 'principles', '•', 'Organizational', 'skills:', 'time', 'management', 'and', 'planning', '•', 'Knowledge', 'of', 'at', 'least', 'one', 'ETL', 'tool', '(SSIS,', 'Informatica,', 'etc.)', '•', 'High', 'attention', 'to', 'detail', '•', 'Passionate', 'about', 'complex', 'data', 'structures', 'and', 'problem', 'solving', '•', 'Ability', 'to', 'pick', 'up', 'new', 'data', 'tools', 'and', 'concepts', 'quickly', '•', 'Communication', 'skills', '•', 'GIT', '•', 'YAML', '•', 'Azure', 'Synapse', '•', 'DevOps', '•', 'Project', 'management', 'skills', '•', 'Analytical', 'skills', '•', 'Power', 'BI', '(not', 'required', 'but', 'preferred)', '•', 'Azure', 'Synapse', '(not', 'required', 'but', 'preferred)', "Bachelor's", 'degree', 'preferred', 'or', 'equivalent', 'experience.', '3-5', 'years', 'of', 'experience', 'required.', 'Requires', 'knowledge', 'of', 'SQL', 'programming.']</t>
  </si>
  <si>
    <t>Meet MedPro Group. We’re an industry-leading Berkshire Hathaway insurance company with a passion for our clients and our team. We are hundreds of professionals with varied backgrounds and experience levels who came together to achieve one goal: protecting those who have made it their mission to serve and care for others. Never considered the insurance industry before? We think you should.
In this role you will…
Translate business needs, processes and procedures into a workable system, and articulate on specific data science requirements by communicating about these requirements with technology experts.
Participate in developing functional requirements, testing, training and implementing data science solutions. Develop detailed system requirements based on business needs, utilizing standard documentation guidelines and coordinating with technical resources throughout project cycle.
Participate in reviewing, analyzing, and evaluating Underwriting and Claims' user needs.
Participate in project meetings, project tracking, analysis, and reporting. Provide reporting analysis on key projects and delivery outcomes with the business clients.
Develop documents for Data Science applications, system specifications and test plans, according to existing standards and methodologies.
Support implementation of high impact, cross-functional projects aligned with strategic business initiatives under the direction of a Project Manager or Data Scientist.
Support small to medium size projects including project planning, requirements definition and documentation, test case definition, execution of testing, and project implementation.
Assist in handling post-production issues until project has been approved for release to the business.
Perform other duties as assigned.
We are looking for candidates with…
Bachelor’s degree or equivalent project/insurance experience.
3 or more years of related project or insurance experience.
Strong analytical skills.
Ability to resolve problematic issues in an efficient manner.
Excellent organizational and communication skills, demonstrated ability to work across technical and non-technical resources.
Understanding of systems and technical design.
Strong PC skills including Word, Excel, PowerPoint, and Visio.
Demonstrated ability to work independently and as a team member.
Ability to handle multiple, changing priorities, and deadlines in a very fast paced working environment.
Why MedPro?
MedPro Group’s mission is built on a century-old legacy of protecting those who protect others. From our roots in our hometown of Fort Wayne, Indiana, we've worked diligently to become the nation's premier healthcare liability coverage provider, currently insuring more than 300,000 customers. With that growth, we've built a significant presence in all 50 states. Our team works across the country to provide the best strategies to mitigate risk and preserve the reputations of those who have entrusted their good name to us. That passion – built on a foundation of a culture that values uncompromised integrity, obsessive client focus, great teamwork, and a long-term mindset – makes MedPro a preferred employer that many call their career home.
General:
MedPro Group is an Equal Opportunity Employer.</t>
  </si>
  <si>
    <t>['Meet', 'MedPro', 'Group.', 'We’re', 'an', 'industry-leading', 'Berkshire', 'Hathaway', 'insurance', 'company', 'with', 'a', 'passion', 'for', 'our', 'clients', 'and', 'our', 'team.', 'We', 'are', 'hundreds', 'of', 'professionals', 'with', 'varied', 'backgrounds', 'and', 'experience', 'levels', 'who', 'came', 'together', 'to', 'achieve', 'one', 'goal:', 'protecting', 'those', 'who', 'have', 'made', 'it', 'their', 'mission', 'to', 'serve', 'and', 'care', 'for', 'others.', 'Never', 'considered', 'the', 'insurance', 'industry', 'before?', 'We', 'think', 'you', 'should.', 'In', 'this', 'role', 'you', 'will…', 'Translate', 'business', 'needs,', 'processes', 'and', 'procedures', 'into', 'a', 'workable', 'system,', 'and', 'articulate', 'on', 'specific', 'data', 'science', 'requirements', 'by', 'communicating', 'about', 'these', 'requirements', 'with', 'technology', 'experts.', 'Participate', 'in', 'developing', 'functional', 'requirements,', 'testing,', 'training', 'and', 'implementing', 'data', 'science', 'solutions.', 'Develop', 'detailed', 'system', 'requirements', 'based', 'on', 'business', 'needs,', 'utilizing', 'standard', 'documentation', 'guidelines', 'and', 'coordinating', 'with', 'technical', 'resources', 'throughout', 'project', 'cycle.', 'Participate', 'in', 'reviewing,', 'analyzing,', 'and', 'evaluating', 'Underwriting', 'and', "Claims'", 'user', 'needs.', 'Participate', 'in', 'project', 'meetings,', 'project', 'tracking,', 'analysis,', 'and', 'reporting.', 'Provide', 'reporting', 'analysis', 'on', 'key', 'projects', 'and', 'delivery', 'outcomes', 'with', 'the', 'business', 'clients.', 'Develop', 'documents', 'for', 'Data', 'Science', 'applications,', 'system', 'specifications', 'and', 'test', 'plans,', 'according', 'to', 'existing', 'standards', 'and', 'methodologies.', 'Support', 'implementation', 'of', 'high', 'impact,', 'cross-functional', 'projects', 'aligned', 'with', 'strategic', 'business', 'initiatives', 'under', 'the', 'direction', 'of', 'a', 'Project', 'Manager', 'or', 'Data', 'Scientist.', 'Support', 'small', 'to', 'medium', 'size', 'projects', 'including', 'project', 'planning,', 'requirements', 'definition', 'and', 'documentation,', 'test', 'case', 'definition,', 'execution', 'of', 'testing,', 'and', 'project', 'implementation.', 'Assist', 'in', 'handling', 'post-production', 'issues', 'until', 'project', 'has', 'been', 'approved', 'for', 'release', 'to', 'the', 'business.', 'Perform', 'other', 'duties', 'as', 'assigned.', 'We', 'are', 'looking', 'for', 'candidates', 'with…', 'Bachelor’s', 'degree', 'or', 'equivalent', 'project/insurance', 'experience.', '3', 'or', 'more', 'years', 'of', 'related', 'project', 'or', 'insurance', 'experience.', 'Strong', 'analytical', 'skills.', 'Ability', 'to', 'resolve', 'problematic', 'issues', 'in', 'an', 'efficient', 'manner.', 'Excellent', 'organizational', 'and', 'communication', 'skills,', 'demonstrated', 'ability', 'to', 'work', 'across', 'technical', 'and', 'non-technical', 'resources.', 'Understanding', 'of', 'systems', 'and', 'technical', 'design.', 'Strong', 'PC', 'skills', 'including', 'Word,', 'Excel,', 'PowerPoint,', 'and', 'Visio.', 'Demonstrated', 'ability', 'to', 'work', 'independently', 'and', 'as', 'a', 'team', 'member.', 'Ability', 'to', 'handle', 'multiple,', 'changing', 'priorities,', 'and', 'deadlines', 'in', 'a', 'very', 'fast', 'paced', 'working', 'environment.', 'Why', 'MedPro?', 'MedPro', 'Group’s', 'mission', 'is', 'built', 'on', 'a', 'century-old', 'legacy', 'of', 'protecting', 'those', 'who', 'protect', 'others.', 'From', 'our', 'roots', 'in', 'our', 'hometown', 'of', 'Fort', 'Wayne,', 'Indiana,', "we've", 'worked', 'diligently', 'to', 'become', 'the', "nation's", 'premier', 'healthcare', 'liability', 'coverage', 'provider,', 'currently', 'insuring', 'more', 'than', '300,000', 'customers.', 'With', 'that', 'growth,', "we've", 'built', 'a', 'significant', 'presence', 'in', 'all', '50', 'states.', 'Our', 'team', 'works', 'across', 'the', 'country', 'to', 'provide', 'the', 'best', 'strategies', 'to', 'mitigate', 'risk', 'and', 'preserve', 'the', 'reputations', 'of', 'those', 'who', 'have', 'entrusted', 'their', 'good', 'name', 'to', 'us.', 'That', 'passion', '–', 'built', 'on', 'a', 'foundation', 'of', 'a', 'culture', 'that', 'values', 'uncompromised', 'integrity,', 'obsessive', 'client', 'focus,', 'great', 'teamwork,', 'and', 'a', 'long-term', 'mindset', '–', 'makes', 'MedPro', 'a', 'preferred', 'employer', 'that', 'many', 'call', 'their', 'career', 'home.', 'General:', 'MedPro', 'Group', 'is', 'an', 'Equal', 'Opportunity', 'Employer.']</t>
  </si>
  <si>
    <t>BE A PART OF OUR LIFESAVING TEAM!
Do you want to work for a caring company? If so, then look no further, be apart of our lifesaving mission. LifeStream is seeking a candidate with an outgoing, friendly personality, and a desire to meet new people. If this sounds like you, bring your talent to LifeStream and enjoy a rewarding position that serves the community.
The primary responsibility of this role is to define and manage requirements for internally and externally developed software. This individual will have experience with requirements management and software development methodology and have worked extensively with business users and programmers.
The Data Analyst (Technical Business Analyst) role will require the ability to articulate possible solutions applicable to experience to Cloud-Based solutions and developing programs to interact with other systems. The Technical Business Analyst will also be responsible for writing technical specifications for custom software development and system integrations. These technical specifications will need to be precise and clear.
EDUCATION
Bachelor of Science degree in computer science, engineering, physics, mathematics, or equivalent; or Associate’s degree and two years of related work experience
EXPERIENCE
Three or more years of experience as a Computer Programmer Analyst. Experience must include data structures, development methodologies, and systems analysis. Must have experience using Microsoft SQL scripts. Experience with Intranet/Internet development, Crystal Reports, Microsoft Visio and Word is highly desirable.
LifeStream is an Equal Opportunity Employer, M/F/D/V. LifeStream participates in the federal governments E-Verify program to determine employment eligibility.
The employer will consider qualified applicants with criminal histories in a manner consistent with the Los Angeles Fair Chance Initiative for Hiring.
All applicants who receive a conditional offer of employment will be required to undergo a pre-employment drug test in accordance with LifeStream’s established guidelines.
Job Type: Full-time
Pay: $29.00 - $32.00 per hour
Benefits:
401(k)
401(k) matching
Dental insurance
Disability insurance
Employee assistance program
Employee discount
Flexible spending account
Health insurance
Life insurance
Paid time off
Parental leave
Professional development assistance
Retirement plan
Vision insurance
Schedule:
8 hour shift
Day shift
Monday to Friday
Education:
Bachelor's (Preferred)
Experience:
MS SQL Scripts: 1 year (Required)
Programmer: 3 years (Required)
Work Location:
One location
Company's website:
www.lstream.org
Benefit Conditions:
Waiting period may apply
Only full-time employees eligible
Work Remotely:
Temporarily due to COVID-19
COVID-19 Precaution(s):
Remote interview process
Personal protective equipment provided or required
Temperature screenings
Social distancing guidelines in place
Virtual meetings
Sanitizing, disinfecting, or cleaning procedures in place</t>
  </si>
  <si>
    <t>['BE', 'A', 'PART', 'OF', 'OUR', 'LIFESAVING', 'TEAM!', 'Do', 'you', 'want', 'to', 'work', 'for', 'a', 'caring', 'company?', 'If', 'so,', 'then', 'look', 'no', 'further,', 'be', 'apart', 'of', 'our', 'lifesaving', 'mission.', 'LifeStream', 'is', 'seeking', 'a', 'candidate', 'with', 'an', 'outgoing,', 'friendly', 'personality,', 'and', 'a', 'desire', 'to', 'meet', 'new', 'people.', 'If', 'this', 'sounds', 'like', 'you,', 'bring', 'your', 'talent', 'to', 'LifeStream', 'and', 'enjoy', 'a', 'rewarding', 'position', 'that', 'serves', 'the', 'community.', 'The', 'primary', 'responsibility', 'of', 'this', 'role', 'is', 'to', 'define', 'and', 'manage', 'requirements', 'for', 'internally', 'and', 'externally', 'developed', 'software.', 'This', 'individual', 'will', 'have', 'experience', 'with', 'requirements', 'management', 'and', 'software', 'development', 'methodology', 'and', 'have', 'worked', 'extensively', 'with', 'business', 'users', 'and', 'programmers.', 'The', 'Data', 'Analyst', '(Technical', 'Business', 'Analyst)', 'role', 'will', 'require', 'the', 'ability', 'to', 'articulate', 'possible', 'solutions', 'applicable', 'to', 'experience', 'to', 'Cloud-Based', 'solutions', 'and', 'developing', 'programs', 'to', 'interact', 'with', 'other', 'systems.', 'The', 'Technical', 'Business', 'Analyst', 'will', 'also', 'be', 'responsible', 'for', 'writing', 'technical', 'specifications', 'for', 'custom', 'software', 'development', 'and', 'system', 'integrations.', 'These', 'technical', 'specifications', 'will', 'need', 'to', 'be', 'precise', 'and', 'clear.', 'EDUCATION', 'Bachelor', 'of', 'Science', 'degree', 'in', 'computer', 'science,', 'engineering,', 'physics,', 'mathematics,', 'or', 'equivalent;', 'or', 'Associate’s', 'degree', 'and', 'two', 'years', 'of', 'related', 'work', 'experience', 'EXPERIENCE', 'Three', 'or', 'more', 'years', 'of', 'experience', 'as', 'a', 'Computer', 'Programmer', 'Analyst.', 'Experience', 'must', 'include', 'data', 'structures,', 'development', 'methodologies,', 'and', 'systems', 'analysis.', 'Must', 'have', 'experience', 'using', 'Microsoft', 'SQL', 'scripts.', 'Experience', 'with', 'Intranet/Internet', 'development,', 'Crystal', 'Reports,', 'Microsoft', 'Visio', 'and', 'Word', 'is', 'highly', 'desirable.', 'LifeStream', 'is', 'an', 'Equal', 'Opportunity', 'Employer,', 'M/F/D/V.', 'LifeStream', 'participates', 'in', 'the', 'federal', 'governments', 'E-Verify', 'program', 'to', 'determine', 'employment', 'eligibility.', 'The', 'employer', 'will', 'consider', 'qualified', 'applicants', 'with', 'criminal', 'histories', 'in', 'a', 'manner', 'consistent', 'with', 'the', 'Los', 'Angeles', 'Fair', 'Chance', 'Initiative', 'for', 'Hiring.', 'All', 'applicants', 'who', 'receive', 'a', 'conditional', 'offer', 'of', 'employment', 'will', 'be', 'required', 'to', 'undergo', 'a', 'pre-employment', 'drug', 'test', 'in', 'accordance', 'with', 'LifeStream’s', 'established', 'guidelines.', 'Job', 'Type:', 'Full-time', 'Pay:', '$29.00', '-', '$32.00', 'per', 'hour', 'Benefits:', '401(k)', '401(k)', 'matching', 'Dental', 'insurance', 'Disability', 'insurance', 'Employee', 'assistance', 'program', 'Employee', 'discount', 'Flexible', 'spending', 'account', 'Health', 'insurance', 'Life', 'insurance', 'Paid', 'time', 'off', 'Parental', 'leave', 'Professional', 'development', 'assistance', 'Retirement', 'plan', 'Vision', 'insurance', 'Schedule:', '8', 'hour', 'shift', 'Day', 'shift', 'Monday', 'to', 'Friday', 'Education:', "Bachelor's", '(Preferred)', 'Experience:', 'MS', 'SQL', 'Scripts:', '1', 'year', '(Required)', 'Programmer:', '3', 'years', '(Required)', 'Work', 'Location:', 'One', 'location', "Company's", 'website:', 'www.lstream.org', 'Benefit', 'Conditions:', 'Waiting', 'period', 'may', 'apply', 'Only', 'full-time', 'employees', 'eligible', 'Work', 'Remotely:', 'Temporarily', 'due', 'to', 'COVID-19', 'COVID-19', 'Precaution(s):', 'Remote', 'interview', 'process', 'Personal', 'protective', 'equipment', 'provided', 'or', 'required', 'Temperature', 'screenings', 'Social', 'distancing', 'guidelines', 'in', 'place', 'Virtual', 'meetings', 'Sanitizing,', 'disinfecting,', 'or', 'cleaning', 'procedures', 'in', 'place']</t>
  </si>
  <si>
    <t>CafeMedia is seeking a data-driven and ambitious Data Analyst to join our team!
CafeMedia empowers more than 3,000 premium publishers on our AdThrive platform, with a collective reach of over 170MM monthly unique visitors (#11 largest ComScore property in December 2020), to make a living doing what they love - producing great content - while we manage the advertising, and an increasing number of services, for them. From food to home to news, sports and technology, and more, we represent the influential voices that make the internet a better and more open place. As the largest exclusive publisher network, with direct access to code-on-page and underlying datasets, we have a unique capability to build innovative products and services that span across publishers, advertisers, and consumers. With our scale and market position, we have the opportunity to create one of the defining companies of the next generation of digital media
The Data Analyst - Revenue &amp; Digital Ad Intelligence, will focus on Specific areas to include:
Work alongside the Product and Engineering Ad Code teams to design, build &amp; provide scalable automated reporting
Create revenue dashboards and ad code monitoring that tie back to releases
Analyze ongoing A/B tests and weekly ad code releases and provide insights and recommendations based on findings
Ability to work across multiple projects while remaining focused on granular details
Qualifications
Expert knowledge of SQL and relational databases
4+ years experience in data analysis or related fields
Understanding of digital advertising and more specifically programmatic advertising
Basic programming languages a strong plus
Familiarity with Data Visualization software
Capable of working with business partners, engineering and other data teams with the ability to influence senior stakeholders
Bachelors degree in CS, Statistics, Math or related
Key areas of expertise (not all required):
Expert knowledge of the digital ad space
Ad manager Data Transfer logs
SSP and Prebid/Header Bidding data sets
Automated reporting
CafeMedia is committed to diversity, equity, and inclusion. We believe we are most impactful when people with a wide range of backgrounds, experiences, and identities come together with common purpose. We encourage candidates from all backgrounds to apply.
Powered by JazzHR</t>
  </si>
  <si>
    <t>['CafeMedia', 'is', 'seeking', 'a', 'data-driven', 'and', 'ambitious', 'Data', 'Analyst', 'to', 'join', 'our', 'team!', 'CafeMedia', 'empowers', 'more', 'than', '3,000', 'premium', 'publishers', 'on', 'our', 'AdThrive', 'platform,', 'with', 'a', 'collective', 'reach', 'of', 'over', '170MM', 'monthly', 'unique', 'visitors', '(#11', 'largest', 'ComScore', 'property', 'in', 'December', '2020),', 'to', 'make', 'a', 'living', 'doing', 'what', 'they', 'love', '-', 'producing', 'great', 'content', '-', 'while', 'we', 'manage', 'the', 'advertising,', 'and', 'an', 'increasing', 'number', 'of', 'services,', 'for', 'them.', 'From', 'food', 'to', 'home', 'to', 'news,', 'sports', 'and', 'technology,', 'and', 'more,', 'we', 'represent', 'the', 'influential', 'voices', 'that', 'make', 'the', 'internet', 'a', 'better', 'and', 'more', 'open', 'place.', 'As', 'the', 'largest', 'exclusive', 'publisher', 'network,', 'with', 'direct', 'access', 'to', 'code-on-page', 'and', 'underlying', 'datasets,', 'we', 'have', 'a', 'unique', 'capability', 'to', 'build', 'innovative', 'products', 'and', 'services', 'that', 'span', 'across', 'publishers,', 'advertisers,', 'and', 'consumers.', 'With', 'our', 'scale', 'and', 'market', 'position,', 'we', 'have', 'the', 'opportunity', 'to', 'create', 'one', 'of', 'the', 'defining', 'companies', 'of', 'the', 'next', 'generation', 'of', 'digital', 'media', 'The', 'Data', 'Analyst', '-', 'Revenue', '&amp;', 'Digital', 'Ad', 'Intelligence,', 'will', 'focus', 'on', 'Specific', 'areas', 'to', 'include:', 'Work', 'alongside', 'the', 'Product', 'and', 'Engineering', 'Ad', 'Code', 'teams', 'to', 'design,', 'build', '&amp;', 'provide', 'scalable', 'automated', 'reporting', 'Create', 'revenue', 'dashboards', 'and', 'ad', 'code', 'monitoring', 'that', 'tie', 'back', 'to', 'releases', 'Analyze', 'ongoing', 'A/B', 'tests', 'and', 'weekly', 'ad', 'code', 'releases', 'and', 'provide', 'insights', 'and', 'recommendations', 'based', 'on', 'findings', 'Ability', 'to', 'work', 'across', 'multiple', 'projects', 'while', 'remaining', 'focused', 'on', 'granular', 'details', 'Qualifications', 'Expert', 'knowledge', 'of', 'SQL', 'and', 'relational', 'databases', '4+', 'years', 'experience', 'in', 'data', 'analysis', 'or', 'related', 'fields', 'Understanding', 'of', 'digital', 'advertising', 'and', 'more', 'specifically', 'programmatic', 'advertising', 'Basic', 'programming', 'languages', 'a', 'strong', 'plus', 'Familiarity', 'with', 'Data', 'Visualization', 'software', 'Capable', 'of', 'working', 'with', 'business', 'partners,', 'engineering', 'and', 'other', 'data', 'teams', 'with', 'the', 'ability', 'to', 'influence', 'senior', 'stakeholders', 'Bachelors', 'degree', 'in', 'CS,', 'Statistics,', 'Math', 'or', 'related', 'Key', 'areas', 'of', 'expertise', '(not', 'all', 'required):', 'Expert', 'knowledge', 'of', 'the', 'digital', 'ad', 'space', 'Ad', 'manager', 'Data', 'Transfer', 'logs', 'SSP', 'and', 'Prebid/Header', 'Bidding', 'data', 'sets', 'Automated', 'reporting', 'CafeMedia', 'is', 'committed', 'to', 'diversity,', 'equity,', 'and', 'inclusion.', 'We', 'believe', 'we', 'are', 'most', 'impactful', 'when', 'people', 'with', 'a', 'wide', 'range', 'of', 'backgrounds,', 'experiences,', 'and', 'identities', 'come', 'together', 'with', 'common', 'purpose.', 'We', 'encourage', 'candidates', 'from', 'all', 'backgrounds', 'to', 'apply.', 'Powered', 'by', 'JazzHR']</t>
  </si>
  <si>
    <t>iCare, a subsidiary of Humana, is looking for a Data Analyst to join our team. The Data Analyst is responsible for analyzing, reporting and maintaining information within iCare’s enterprise data warehouse and associated databases based on business unit priorities. Additionally, this position may be responsible for assisting with system configuration and support.
ESSENTIAL DUTIES and RESPONSIBILITIES:
Conducts business analysis, data modeling, logical and physical database design, database optimization, load strategy design and implementation, security and change management.
Create, manage and maintain reports using standard reporting technologies.
Develop strong working relationship with the business units to determine needs and solutions that monitor trends.
Maintain and manage a centralized data dictionary.
Ensure best practices are utilized in defining business processes, including identifying and reporting on trends and deviation.
Ensure adherence to company data architectural guidelines, principles and standards in all project milestones and deliverables.
Work with team to optimize system performance
Create appropriate documentation to support effective requirements definition including charts, graphs, and logic model diagrams as necessary.
iCare Perks:
Full Time associates enjoy:
Medical, Dental, Vision, and a variety of other supplemental insurances
Generous PTO and paid holidays
401(k) Retirement Savings Plan with Company Match
Tuition Reimbursement
and much more!
QUALIFICATIONS:
Bachelor's degree in Computer Science, Management Information Systems, Engineering or related field, or equivalent experience
2+ years proven design/development experience in methodologies related to ad hoc reporting, dimensional modeling and Enterprise Data Warehousing.
2+ years of experience with relational database systems.
Proficiency in database design concepts and techniques for OLAP
Experience with enterprise-level DBMS systems and tools.
Extensive experience in Microsoft SQL Server Reporting Services and Microsoft BI Tool set.
Strong problem-solving skills, logical process thinking, and end-to-end system concepts.
Strong verbal and written communication skills which can clearly articulate complex concepts and ideas to all levels of the organization in both technical and non-technical terms.
Strong knowledge of data mapping and data modeling processes.
Strong knowledge and experience creating reports that allow business users to drill into details.
Analytical skills which effectively deal with conceptual and tangible ideas along with attention to detail.
Working knowledge of the IT development process and life cycle, i.e. roles/responsibilities, tasks, milestones, deliverables.
Team oriented with ability to work effectively with many different people across many diverse organizations.
Ability to work on multiple, concurrent projects in a dynamic environment and manage time appropriately.
Management skills with the ability to plan, organize, and orchestrate activities such as Joint Application Development and review sessions.
Ability to identify and manage risks and issues, providing appropriate escalation when needed.
Data Analyst I (1-4 years of experience in data analysis and/or ETL design &amp; development)
Data Analyst II (4-10 years of experience in data analysis and ETL design &amp; development)
Data Analyst III (10+ years of experience in data analysis, ETL, and/or EDW design &amp; development
PREFERRED QUALIFICATIONS:
Understanding of Medicaid/Medicare
Understanding of healthcare insurance industry
Experience
Required
1 year(s): experience in data analysis and/or ETL design &amp; development
2 year(s): experience with relational database systems
2 year(s): design/development experience in methodologies related to ad hoc reporting, dimensional modeling and Enterprise Data Warehousing.
Education
Required
Bachelors or better in Engineering or related field
Bachelors or better in Management Information Systems or related field
Bachelors or better in Computer Science or related field
Behaviors
Preferred
Innovative: Consistently introduces new ideas and demonstrates original thinking
Functional Expert: Considered a thought leader on a subject
Detail Oriented: Capable of carrying out a given task with all details necessary to get the task done well
Motivations
Preferred
Growth Opportunities: Inspired to perform well by the chance to take on more responsibility
Self-Starter: Inspired to perform without outside help
Goal Completion: Inspired to perform well by the completion of tasks</t>
  </si>
  <si>
    <t>['iCare,', 'a', 'subsidiary', 'of', 'Humana,', 'is', 'looking', 'for', 'a', 'Data', 'Analyst', 'to', 'join', 'our', 'team.', 'The', 'Data', 'Analyst', 'is', 'responsible', 'for', 'analyzing,', 'reporting', 'and', 'maintaining', 'information', 'within', 'iCare’s', 'enterprise', 'data', 'warehouse', 'and', 'associated', 'databases', 'based', 'on', 'business', 'unit', 'priorities.', 'Additionally,', 'this', 'position', 'may', 'be', 'responsible', 'for', 'assisting', 'with', 'system', 'configuration', 'and', 'support.', 'ESSENTIAL', 'DUTIES', 'and', 'RESPONSIBILITIES:', 'Conducts', 'business', 'analysis,', 'data', 'modeling,', 'logical', 'and', 'physical', 'database', 'design,', 'database', 'optimization,', 'load', 'strategy', 'design', 'and', 'implementation,', 'security', 'and', 'change', 'management.', 'Create,', 'manage', 'and', 'maintain', 'reports', 'using', 'standard', 'reporting', 'technologies.', 'Develop', 'strong', 'working', 'relationship', 'with', 'the', 'business', 'units', 'to', 'determine', 'needs', 'and', 'solutions', 'that', 'monitor', 'trends.', 'Maintain', 'and', 'manage', 'a', 'centralized', 'data', 'dictionary.', 'Ensure', 'best', 'practices', 'are', 'utilized', 'in', 'defining', 'business', 'processes,', 'including', 'identifying', 'and', 'reporting', 'on', 'trends', 'and', 'deviation.', 'Ensure', 'adherence', 'to', 'company', 'data', 'architectural', 'guidelines,', 'principles', 'and', 'standards', 'in', 'all', 'project', 'milestones', 'and', 'deliverables.', 'Work', 'with', 'team', 'to', 'optimize', 'system', 'performance', 'Create', 'appropriate', 'documentation', 'to', 'support', 'effective', 'requirements', 'definition', 'including', 'charts,', 'graphs,', 'and', 'logic', 'model', 'diagrams', 'as', 'necessary.', 'iCare', 'Perks:', 'Full', 'Time', 'associates', 'enjoy:', 'Medical,', 'Dental,', 'Vision,', 'and', 'a', 'variety', 'of', 'other', 'supplemental', 'insurances', 'Generous', 'PTO', 'and', 'paid', 'holidays', '401(k)', 'Retirement', 'Savings', 'Plan', 'with', 'Company', 'Match', 'Tuition', 'Reimbursement', 'and', 'much', 'more!', 'QUALIFICATIONS:', "Bachelor's", 'degree', 'in', 'Computer', 'Science,', 'Management', 'Information', 'Systems,', 'Engineering', 'or', 'related', 'field,', 'or', 'equivalent', 'experience', '2+', 'years', 'proven', 'design/development', 'experience', 'in', 'methodologies', 'related', 'to', 'ad', 'hoc', 'reporting,', 'dimensional', 'modeling', 'and', 'Enterprise', 'Data', 'Warehousing.', '2+', 'years', 'of', 'experience', 'with', 'relational', 'database', 'systems.', 'Proficiency', 'in', 'database', 'design', 'concepts', 'and', 'techniques', 'for', 'OLAP', 'Experience', 'with', 'enterprise-level', 'DBMS', 'systems', 'and', 'tools.', 'Extensive', 'experience', 'in', 'Microsoft', 'SQL', 'Server', 'Reporting', 'Services', 'and', 'Microsoft', 'BI', 'Tool', 'set.', 'Strong', 'problem-solving', 'skills,', 'logical', 'process', 'thinking,', 'and', 'end-to-end', 'system', 'concepts.', 'Strong', 'verbal', 'and', 'written', 'communication', 'skills', 'which', 'can', 'clearly', 'articulate', 'complex', 'concepts', 'and', 'ideas', 'to', 'all', 'levels', 'of', 'the', 'organization', 'in', 'both', 'technical', 'and', 'non-technical', 'terms.', 'Strong', 'knowledge', 'of', 'data', 'mapping', 'and', 'data', 'modeling', 'processes.', 'Strong', 'knowledge', 'and', 'experience', 'creating', 'reports', 'that', 'allow', 'business', 'users', 'to', 'drill', 'into', 'details.', 'Analytical', 'skills', 'which', 'effectively', 'deal', 'with', 'conceptual', 'and', 'tangible', 'ideas', 'along', 'with', 'attention', 'to', 'detail.', 'Working', 'knowledge', 'of', 'the', 'IT', 'development', 'process', 'and', 'life', 'cycle,', 'i.e.', 'roles/responsibilities,', 'tasks,', 'milestones,', 'deliverables.', 'Team', 'oriented', 'with', 'ability', 'to', 'work', 'effectively', 'with', 'many', 'different', 'people', 'across', 'many', 'diverse', 'organizations.', 'Ability', 'to', 'work', 'on', 'multiple,', 'concurrent', 'projects', 'in', 'a', 'dynamic', 'environment', 'and', 'manage', 'time', 'appropriately.', 'Management', 'skills', 'with', 'the', 'ability', 'to', 'plan,', 'organize,', 'and', 'orchestrate', 'activities', 'such', 'as', 'Joint', 'Application', 'Development', 'and', 'review', 'sessions.', 'Ability', 'to', 'identify', 'and', 'manage', 'risks', 'and', 'issues,', 'providing', 'appropriate', 'escalation', 'when', 'needed.', 'Data', 'Analyst', 'I', '(1-4', 'years', 'of', 'experience', 'in', 'data', 'analysis', 'and/or', 'ETL', 'design', '&amp;', 'development)', 'Data', 'Analyst', 'II', '(4-10', 'years', 'of', 'experience', 'in', 'data', 'analysis', 'and', 'ETL', 'design', '&amp;', 'development)', 'Data', 'Analyst', 'III', '(10+', 'years', 'of', 'experience', 'in', 'data', 'analysis,', 'ETL,', 'and/or', 'EDW', 'design', '&amp;', 'development', 'PREFERRED', 'QUALIFICATIONS:', 'Understanding', 'of', 'Medicaid/Medicare', 'Understanding', 'of', 'healthcare', 'insurance', 'industry', 'Experience', 'Required', '1', 'year(s):', 'experience', 'in', 'data', 'analysis', 'and/or', 'ETL', 'design', '&amp;', 'development', '2', 'year(s):', 'experience', 'with', 'relational', 'database', 'systems', '2', 'year(s):', 'design/development', 'experience', 'in', 'methodologies', 'related', 'to', 'ad', 'hoc', 'reporting,', 'dimensional', 'modeling', 'and', 'Enterprise', 'Data', 'Warehousing.', 'Education', 'Required', 'Bachelors', 'or', 'better', 'in', 'Engineering', 'or', 'related', 'field', 'Bachelors', 'or', 'better', 'in', 'Management', 'Information', 'Systems', 'or', 'related', 'field', 'Bachelors', 'or', 'better', 'in', 'Computer', 'Science', 'or', 'related', 'field', 'Behaviors', 'Preferred', 'Innovative:', 'Consistently', 'introduces', 'new', 'ideas', 'and', 'demonstrates', 'original', 'thinking', 'Functional', 'Expert:', 'Considered', 'a', 'thought', 'leader', 'on', 'a', 'subject', 'Detail', 'Oriented:', 'Capable', 'of', 'carrying', 'out', 'a', 'given', 'task', 'with', 'all', 'details', 'necessary', 'to', 'get', 'the', 'task', 'done', 'well', 'Motivations', 'Preferred', 'Growth', 'Opportunities:', 'Inspired', 'to', 'perform', 'well', 'by', 'the', 'chance', 'to', 'take', 'on', 'more', 'responsibility', 'Self-Starter:', 'Inspired', 'to', 'perform', 'without', 'outside', 'help', 'Goal', 'Completion:', 'Inspired', 'to', 'perform', 'well', 'by', 'the', 'completion', 'of', 'tasks']</t>
  </si>
  <si>
    <t>Are you a Data Analyst with 5+ years experience analyzing data to identify trends / patterns / insights, with a demonstrated ability to deliver exceptional results?
Can you work comfortably with challenging projects and ambiguity, taking a creative approach to solving problems?
As a Data Analyst for AG Consulting Partners, a typical day might include the following:
Providing data mining and analytics support
Generating complex queries to extract and join data from multiple data sources
Providing daily support for aggregated data and data-driven insights to business stakeholders
Creating dashboards with varying levels of complexity and aggregation from multiple data sources using multiple complex queries
Providing insights based on query results and visualizations
Assisting in tracking and reporting on work items that span multiple teams
Creating and distribute reports to broad audience including leadership team
This job is for you if:
You like helping people and don't need to take credit for success. You're patient and calm under pressure. You're motivated and thrive in ambiguity. You know how to influence others without authority.
You are great at holding people accountable and influencing decision-making.
You're humble. You view every experience as an opportunity for learning something new.
You enjoy solving problems. You love taking on difficult challenges and finding creative solutions. You don't get easily discouraged. If you don't know the answer, you'll dig until you find it.
You pay attention to the details. As far as you're concerned, anything worth doing is worth doing right, every single time. You stay focused, and nothing falls through the cracks on your watch.
You think on your feet. You like learning new things and you can learn quickly. When things change, you know how to roll with the punches.
You communicate clearly. You can explain just about anything to anyone and you're comfortable communicating in writing and in meetings.
Requirements
You have:
Experience working in project management in a corporate work environment, particularly in the technology sector and/or e-commerce related roles
Proficiency in advanced Excel functions (e.g., creating formulas, pivot tables) and PowerBI
Ability to understand, translate and map business and product questions into analysis projects
Experience in Microsoft Office, Visio and Microsoft project
Residency in Washington state
You might have:
Experience working in a B2B tech environment, preferred
Experience working as a consultant, preferred
Note: We do not sponsor H1B Visas
Benefits
AG Consulting Partners, Inc. is a Redmond-based boutique consulting firm. Our mission is to embrace the entrepreneurial spirit to relentlessly deliver an exceptional experience and results for our people and our clients.
We put our people first. Our excellent benefits to full-time employees include medical, dental, vision, PTO, education reimbursement, wellness allowances, community and philanthropic events and flexible career paths.
We're humbled to be consistently acknowledged by local and national organizations for our success, including Consulting Magazine, Puget Sound Business Journal, and Inc. 5000.
We look forward to welcoming you to our team of amazing consultants and partners! Learn more about our firm at https://agconsultingpartners.com</t>
  </si>
  <si>
    <t>['Are', 'you', 'a', 'Data', 'Analyst', 'with', '5+', 'years', 'experience', 'analyzing', 'data', 'to', 'identify', 'trends', '/', 'patterns', '/', 'insights,', 'with', 'a', 'demonstrated', 'ability', 'to', 'deliver', 'exceptional', 'results?', 'Can', 'you', 'work', 'comfortably', 'with', 'challenging', 'projects', 'and', 'ambiguity,', 'taking', 'a', 'creative', 'approach', 'to', 'solving', 'problems?', 'As', 'a', 'Data', 'Analyst', 'for', 'AG', 'Consulting', 'Partners,', 'a', 'typical', 'day', 'might', 'include', 'the', 'following:', 'Providing', 'data', 'mining', 'and', 'analytics', 'support', 'Generating', 'complex', 'queries', 'to', 'extract', 'and', 'join', 'data', 'from', 'multiple', 'data', 'sources', 'Providing', 'daily', 'support', 'for', 'aggregated', 'data', 'and', 'data-driven', 'insights', 'to', 'business', 'stakeholders', 'Creating', 'dashboards', 'with', 'varying', 'levels', 'of', 'complexity', 'and', 'aggregation', 'from', 'multiple', 'data', 'sources', 'using', 'multiple', 'complex', 'queries', 'Providing', 'insights', 'based', 'on', 'query', 'results', 'and', 'visualizations', 'Assisting', 'in', 'tracking', 'and', 'reporting', 'on', 'work', 'items', 'that', 'span', 'multiple', 'teams', 'Creating', 'and', 'distribute', 'reports', 'to', 'broad', 'audience', 'including', 'leadership', 'team', 'This', 'job', 'is', 'for', 'you', 'if:', 'You', 'like', 'helping', 'people', 'and', "don't", 'need', 'to', 'take', 'credit', 'for', 'success.', "You're", 'patient', 'and', 'calm', 'under', 'pressure.', "You're", 'motivated', 'and', 'thrive', 'in', 'ambiguity.', 'You', 'know', 'how', 'to', 'influence', 'others', 'without', 'authority.', 'You', 'are', 'great', 'at', 'holding', 'people', 'accountable', 'and', 'influencing', 'decision-making.', "You're", 'humble.', 'You', 'view', 'every', 'experience', 'as', 'an', 'opportunity', 'for', 'learning', 'something', 'new.', 'You', 'enjoy', 'solving', 'problems.', 'You', 'love', 'taking', 'on', 'difficult', 'challenges', 'and', 'finding', 'creative', 'solutions.', 'You', "don't", 'get', 'easily', 'discouraged.', 'If', 'you', "don't", 'know', 'the', 'answer,', "you'll", 'dig', 'until', 'you', 'find', 'it.', 'You', 'pay', 'attention', 'to', 'the', 'details.', 'As', 'far', 'as', "you're", 'concerned,', 'anything', 'worth', 'doing', 'is', 'worth', 'doing', 'right,', 'every', 'single', 'time.', 'You', 'stay', 'focused,', 'and', 'nothing', 'falls', 'through', 'the', 'cracks', 'on', 'your', 'watch.', 'You', 'think', 'on', 'your', 'feet.', 'You', 'like', 'learning', 'new', 'things', 'and', 'you', 'can', 'learn', 'quickly.', 'When', 'things', 'change,', 'you', 'know', 'how', 'to', 'roll', 'with', 'the', 'punches.', 'You', 'communicate', 'clearly.', 'You', 'can', 'explain', 'just', 'about', 'anything', 'to', 'anyone', 'and', "you're", 'comfortable', 'communicating', 'in', 'writing', 'and', 'in', 'meetings.', 'Requirements', 'You', 'have:', 'Experience', 'working', 'in', 'project', 'management', 'in', 'a', 'corporate', 'work', 'environment,', 'particularly', 'in', 'the', 'technology', 'sector', 'and/or', 'e-commerce', 'related', 'roles', 'Proficiency', 'in', 'advanced', 'Excel', 'functions', '(e.g.,', 'creating', 'formulas,', 'pivot', 'tables)', 'and', 'PowerBI', 'Ability', 'to', 'understand,', 'translate', 'and', 'map', 'business', 'and', 'product', 'questions', 'into', 'analysis', 'projects', 'Experience', 'in', 'Microsoft', 'Office,', 'Visio', 'and', 'Microsoft', 'project', 'Residency', 'in', 'Washington', 'state', 'You', 'might', 'have:', 'Experience', 'working', 'in', 'a', 'B2B', 'tech', 'environment,', 'preferred', 'Experience', 'working', 'as', 'a', 'consultant,', 'preferred', 'Note:', 'We', 'do', 'not', 'sponsor', 'H1B', 'Visas', 'Benefits', 'AG', 'Consulting', 'Partners,', 'Inc.', 'is', 'a', 'Redmond-based', 'boutique', 'consulting', 'firm.', 'Our', 'mission', 'is', 'to', 'embrace', 'the', 'entrepreneurial', 'spirit', 'to', 'relentlessly', 'deliver', 'an', 'exceptional', 'experience', 'and', 'results', 'for', 'our', 'people', 'and', 'our', 'clients.', 'We', 'put', 'our', 'people', 'first.', 'Our', 'excellent', 'benefits', 'to', 'full-time', 'employees', 'include', 'medical,', 'dental,', 'vision,', 'PTO,', 'education', 'reimbursement,', 'wellness', 'allowances,', 'community', 'and', 'philanthropic', 'events', 'and', 'flexible', 'career', 'paths.', "We're", 'humbled', 'to', 'be', 'consistently', 'acknowledged', 'by', 'local', 'and', 'national', 'organizations', 'for', 'our', 'success,', 'including', 'Consulting', 'Magazine,', 'Puget', 'Sound', 'Business', 'Journal,', 'and', 'Inc.', '5000.', 'We', 'look', 'forward', 'to', 'welcoming', 'you', 'to', 'our', 'team', 'of', 'amazing', 'consultants', 'and', 'partners!', 'Learn', 'more', 'about', 'our', 'firm', 'at', 'https://agconsultingpartners.com']</t>
  </si>
  <si>
    <t>Overview:
Amyx is seeking to hire a Contract Data Analyst located in Rosslyn, VA. The successful candidate must have A 4-year course of study leading to a bachelor's degree with a major in any field, that includes or is supplemented by at least 24 semester hours in any combination of the following fields: accounting, business, finance, law, contracts, purchasing, economics, industrial management, marketing, quantitative methods or organization. Also, a minimum of 2 years of experience serving as a Federal government and/or contractor employee in the GS-1102 series or equivalent capacity as a contract specialist/administrator or procurement analyst
Responsibilities:
Responsibilities and Skills:
Knowledge of WAWF eBusiness processes.
Knowledge of the federal acquisition process.
Knowledge of contracting principles, laws regulation and procedures.
Knowledge of methods and techniques of fact-finding, analysis, and resolution of complex problems, and the ability to develop concrete action plans to solve problems.
Knowledge and Experience of the WAWF eBusienss Suite, to include: iRAPT, EDA, IUID, CDR, MyInvoice, and Contract Closeout.
Good verbal, analytical and written communication skills.
Good organizational skills in tracking data and actions.
Knowledge and Experience writing professional documents.
Knowledge and Experience in Customer Service.
Skilled in Business Intelligence Reporting.
Proficient in the use of the Microsoft suite of applications including Word, SharePoint, Excel, PowerPoint, Outlook, and Project as well as with Adobe Acrobat.
Supported Technologies:
Integrative Acquisition Environment
DOD acquisition system
Qualifications:
Required Skills and Qualifications:
Bachelor’s degree and preferred majors are accounting, business, finance, law, contracts, purchasing, economics, industrial management, marketing, quantitative methods or organization.
2 years of experience required in serving as a Federal government and/or contractor employee in the GS-1102 series or equivalent capacity as a contract specialist/administrator or procurement analyst.
Desired Skills and Qualifications:
Knowledge of Federal and DOD acquisition procedures
Amyx is an Equal Opportunity employer. Amyx is committed to providing equal employment opportunity to all job seekers. Every qualified applicant receives focused consideration for employment and no one is discriminated against on the basis of race, color, religion, sex, sexual orientation, gender identity, national origin, age, disability or protected veteran status. In addition to federal law requirements, Amyx complies with applicable state and local laws governing nondiscrimination in employment in every location in which the company has facilities. This applies to all terms and conditions of employment, including recruiting, hiring, placement, promotion, termination, layoff, recall, transfer, leaves of absence, compensation and training. Equal Opportunity Employer- Minorities/Females/Veterans/Individuals with Disabilities/Sexual Orientation/Gender Identity. Amyx is an E-Verify employer.
Amyx proudly and proactively takes affirmative action to advance employment of individuals who are minorities, women, protected veterans and individuals with disabilities.
Physical Demands
Employee needs to be able to sit at a workstation for extended periods; use hand(s) to handle or feel objects, tools, or controls; reach with hands and arms; talk and hear. Most positions require ability to work on desktop or laptop computer for extended periods of time reading, reviewing/analyzing information, and providing recommendations, summaries and/or reports in written format. Must be able to effectively communicate with others verbally and in writing. Employee may be required to occasionally lift and/or move moderate amounts of weight, typically less than 20 pounds. Regular and predictable attendance is essential.
#CB</t>
  </si>
  <si>
    <t>['Overview:', 'Amyx', 'is', 'seeking', 'to', 'hire', 'a', 'Contract', 'Data', 'Analyst', 'located', 'in', 'Rosslyn,', 'VA.', 'The', 'successful', 'candidate', 'must', 'have', 'A', '4-year', 'course', 'of', 'study', 'leading', 'to', 'a', "bachelor's", 'degree', 'with', 'a', 'major', 'in', 'any', 'field,', 'that', 'includes', 'or', 'is', 'supplemented', 'by', 'at', 'least', '24', 'semester', 'hours', 'in', 'any', 'combination', 'of', 'the', 'following', 'fields:', 'accounting,', 'business,', 'finance,', 'law,', 'contracts,', 'purchasing,', 'economics,', 'industrial', 'management,', 'marketing,', 'quantitative', 'methods', 'or', 'organization.', 'Also,', 'a', 'minimum', 'of', '2', 'years', 'of', 'experience', 'serving', 'as', 'a', 'Federal', 'government', 'and/or', 'contractor', 'employee', 'in', 'the', 'GS-1102', 'series', 'or', 'equivalent', 'capacity', 'as', 'a', 'contract', 'specialist/administrator', 'or', 'procurement', 'analyst', 'Responsibilities:', 'Responsibilities', 'and', 'Skills:', 'Knowledge', 'of', 'WAWF', 'eBusiness', 'processes.', 'Knowledge', 'of', 'the', 'federal', 'acquisition', 'process.', 'Knowledge', 'of', 'contracting', 'principles,', 'laws', 'regulation', 'and', 'procedures.', 'Knowledge', 'of', 'methods', 'and', 'techniques', 'of', 'fact-finding,', 'analysis,', 'and', 'resolution', 'of', 'complex', 'problems,', 'and', 'the', 'ability', 'to', 'develop', 'concrete', 'action', 'plans', 'to', 'solve', 'problems.', 'Knowledge', 'and', 'Experience', 'of', 'the', 'WAWF', 'eBusienss', 'Suite,', 'to', 'include:', 'iRAPT,', 'EDA,', 'IUID,', 'CDR,', 'MyInvoice,', 'and', 'Contract', 'Closeout.', 'Good', 'verbal,', 'analytical', 'and', 'written', 'communication', 'skills.', 'Good', 'organizational', 'skills', 'in', 'tracking', 'data', 'and', 'actions.', 'Knowledge', 'and', 'Experience', 'writing', 'professional', 'documents.', 'Knowledge', 'and', 'Experience', 'in', 'Customer', 'Service.', 'Skilled', 'in', 'Business', 'Intelligence', 'Reporting.', 'Proficient', 'in', 'the', 'use', 'of', 'the', 'Microsoft', 'suite', 'of', 'applications', 'including', 'Word,', 'SharePoint,', 'Excel,', 'PowerPoint,', 'Outlook,', 'and', 'Project', 'as', 'well', 'as', 'with', 'Adobe', 'Acrobat.', 'Supported', 'Technologies:', 'Integrative', 'Acquisition', 'Environment', 'DOD', 'acquisition', 'system', 'Qualifications:', 'Required', 'Skills', 'and', 'Qualifications:', 'Bachelor’s', 'degree', 'and', 'preferred', 'majors', 'are', 'accounting,', 'business,', 'finance,', 'law,', 'contracts,', 'purchasing,', 'economics,', 'industrial', 'management,', 'marketing,', 'quantitative', 'methods', 'or', 'organization.', '2', 'years', 'of', 'experience', 'required', 'in', 'serving', 'as', 'a', 'Federal', 'government', 'and/or', 'contractor', 'employee', 'in', 'the', 'GS-1102', 'series', 'or', 'equivalent', 'capacity', 'as', 'a', 'contract', 'specialist/administrator', 'or', 'procurement', 'analyst.', 'Desired', 'Skills', 'and', 'Qualifications:', 'Knowledge', 'of', 'Federal', 'and', 'DOD', 'acquisition', 'procedures', 'Amyx', 'is', 'an', 'Equal', 'Opportunity', 'employer.', 'Amyx', 'is', 'committed', 'to', 'providing', 'equal', 'employment', 'opportunity', 'to', 'all', 'job', 'seekers.', 'Every', 'qualified', 'applicant', 'receives', 'focused', 'consideration', 'for', 'employment', 'and', 'no', 'one', 'is', 'discriminated', 'against', 'on', 'the', 'basis', 'of', 'race,', 'color,', 'religion,', 'sex,', 'sexual', 'orientation,', 'gender', 'identity,', 'national', 'origin,', 'age,', 'disability', 'or', 'protected', 'veteran', 'status.', 'In', 'addition', 'to', 'federal', 'law', 'requirements,', 'Amyx', 'complies', 'with', 'applicable', 'state', 'and', 'local', 'laws', 'governing', 'nondiscrimination', 'in', 'employment', 'in', 'every', 'location', 'in', 'which', 'the', 'company', 'has', 'facilities.', 'This', 'applies', 'to', 'all', 'terms', 'and', 'conditions', 'of', 'employment,', 'including', 'recruiting,', 'hiring,', 'placement,', 'promotion,', 'termination,', 'layoff,', 'recall,', 'transfer,', 'leaves', 'of', 'absence,', 'compensation', 'and', 'training.', 'Equal', 'Opportunity', 'Employer-', 'Minorities/Females/Veterans/Individuals', 'with', 'Disabilities/Sexual', 'Orientation/Gender', 'Identity.', 'Amyx', 'is', 'an', 'E-Verify', 'employer.', 'Amyx', 'proudly', 'and', 'proactively', 'takes', 'affirmative', 'action', 'to', 'advance', 'employment', 'of', 'individuals', 'who', 'are', 'minorities,', 'women,', 'protected', 'veterans', 'and', 'individuals', 'with', 'disabilities.', 'Physical', 'Demands', 'Employee', 'needs', 'to', 'be', 'able', 'to', 'sit', 'at', 'a', 'workstation', 'for', 'extended', 'periods;', 'use', 'hand(s)', 'to', 'handle', 'or', 'feel', 'objects,', 'tools,', 'or', 'controls;', 'reach', 'with', 'hands', 'and', 'arms;', 'talk', 'and', 'hear.', 'Most', 'positions', 'require', 'ability', 'to', 'work', 'on', 'desktop', 'or', 'laptop', 'computer', 'for', 'extended', 'periods', 'of', 'time', 'reading,', 'reviewing/analyzing', 'information,', 'and', 'providing', 'recommendations,', 'summaries', 'and/or', 'reports', 'in', 'written', 'format.', 'Must', 'be', 'able', 'to', 'effectively', 'communicate', 'with', 'others', 'verbally', 'and', 'in', 'writing.', 'Employee', 'may', 'be', 'required', 'to', 'occasionally', 'lift', 'and/or', 'move', 'moderate', 'amounts', 'of', 'weight,', 'typically', 'less', 'than', '20', 'pounds.', 'Regular', 'and', 'predictable', 'attendance', 'is', 'essential.', '#CB']</t>
  </si>
  <si>
    <t>The Data Operations Analyst will design, develop and validate metrics and reports to measure and support the management of business performance across Operations for management purposes.
This Data Operations Analyst will be responsible for analyzing operational data to identify performance gaps and unfavorable trends. This role will also help to improve the client experience and operational capability by presenting recommendations for process improvement projects.
What You'll Do:
Design and develop reports and databases utilized throughout Operations
Build requested reports within various systems or with data from system extracts to provide to Operations leadership for analysis
Support project teams with data collection requests and changes to existing reports and dashboards.
Improve the accuracy and effectiveness of management scorecards and dashboards.
Increase the usage practices around objective performance data in day to day management activities
Building out and manages forecasting models
Provides insight into data trends for potential improvements
Other duties as assigned
What You Bring:
Bachelor’s degree in business, computer science, information systems, or equivalent work experience
Minimum 2 years’ experience
Experience in a help desk/technical support department a plus
Strong MS Office skills, especially with Excel, specifically being able to import data and use pivot tables
Understanding of report writing required
Experience working with SQL or other relational databases
Experience with Lean Six Sigma preferred
This job excludes CO applicants</t>
  </si>
  <si>
    <t>['The', 'Data', 'Operations', 'Analyst', 'will', 'design,', 'develop', 'and', 'validate', 'metrics', 'and', 'reports', 'to', 'measure', 'and', 'support', 'the', 'management', 'of', 'business', 'performance', 'across', 'Operations', 'for', 'management', 'purposes.', 'This', 'Data', 'Operations', 'Analyst', 'will', 'be', 'responsible', 'for', 'analyzing', 'operational', 'data', 'to', 'identify', 'performance', 'gaps', 'and', 'unfavorable', 'trends.', 'This', 'role', 'will', 'also', 'help', 'to', 'improve', 'the', 'client', 'experience', 'and', 'operational', 'capability', 'by', 'presenting', 'recommendations', 'for', 'process', 'improvement', 'projects.', 'What', "You'll", 'Do:', 'Design', 'and', 'develop', 'reports', 'and', 'databases', 'utilized', 'throughout', 'Operations', 'Build', 'requested', 'reports', 'within', 'various', 'systems', 'or', 'with', 'data', 'from', 'system', 'extracts', 'to', 'provide', 'to', 'Operations', 'leadership', 'for', 'analysis', 'Support', 'project', 'teams', 'with', 'data', 'collection', 'requests', 'and', 'changes', 'to', 'existing', 'reports', 'and', 'dashboards.', 'Improve', 'the', 'accuracy', 'and', 'effectiveness', 'of', 'management', 'scorecards', 'and', 'dashboards.', 'Increase', 'the', 'usage', 'practices', 'around', 'objective', 'performance', 'data', 'in', 'day', 'to', 'day', 'management', 'activities', 'Building', 'out', 'and', 'manages', 'forecasting', 'models', 'Provides', 'insight', 'into', 'data', 'trends', 'for', 'potential', 'improvements', 'Other', 'duties', 'as', 'assigned', 'What', 'You', 'Bring:', 'Bachelor’s', 'degree', 'in', 'business,', 'computer', 'science,', 'information', 'systems,', 'or', 'equivalent', 'work', 'experience', 'Minimum', '2', 'years’', 'experience', 'Experience', 'in', 'a', 'help', 'desk/technical', 'support', 'department', 'a', 'plus', 'Strong', 'MS', 'Office', 'skills,', 'especially', 'with', 'Excel,', 'specifically', 'being', 'able', 'to', 'import', 'data', 'and', 'use', 'pivot', 'tables', 'Understanding', 'of', 'report', 'writing', 'required', 'Experience', 'working', 'with', 'SQL', 'or', 'other', 'relational', 'databases', 'Experience', 'with', 'Lean', 'Six', 'Sigma', 'preferred', 'This', 'job', 'excludes', 'CO', 'applicants']</t>
  </si>
  <si>
    <t>As part of our Information Systems team, a Programmer / Analyst assists with the development and maintenance of purchased and custom applications as well as database administration.
Responsibilities
Maintain a working knowledge of network concepts, including file and printer sharing. Demonstrate knowledge of network structure, file servers, print servers, and data servers, and have an understanding of where various types of data are stored.
Maintain an understanding and working knowledge of workstation and desktop operating system concepts (including drive mapping and capturing printer ports) as well as desktop tools such as work processing, spreadsheet, database, and accessory applications.
Maintain proficiency in the various programming languages used within the company. Use the appropriate development tools and follow established programming techniques.
Maintain an understanding of the data structures, their relationships, and how to access data in the appropriate manner. Understand the various business systems (Order Processing and Accounting for example) and the relationships between them.
Assist users and other programmers in troubleshooting situations.
Maintain an awareness of new technical developments.
Qualifications
Bachelor's degree or equivalent experience in Computer Science or related field
2-3 years of database and software development experience required
Understanding of data processing concepts
Preferred Knowledge, Skills, Abilities, and Traits
Experience programming in VB.Net, C#, JavaScript and Java
Knowledge of .NET WinForms, WebForms, MVC, Kendo UI SPA and Android development platforms
Experience designing relational databases and knowledge of SQL Server
Experience writing complex SQL statements and creating T-SQL stored procedures
Ability to work well with people in a team environment
Ability to multitask and work independently
Excellent communication skills
Ability to be tactful and diplomatic with customers, outside organizations, and coworkers
Strong organizational skills
Job Type: Full-time
Benefits:
401(k)
401(k) matching
Dental insurance
Disability insurance
Employee assistance program
Flexible schedule
Flexible spending account
Health insurance
Life insurance
Paid time off
Parental leave
Vision insurance
Schedule:
Monday to Friday
Supplemental Pay:
Bonus pay
Education:
Bachelor's (Required)
Experience:
database and software development: 2 years (Required)
Work Location:
One location
Visa Sponsorship Potentially Available:
No: Not providing sponsorship for this job
Company's website:
www.api-pt.com
Work Remotely:
Temporarily due to COVID-19
COVID-19 Precaution(s):
Remote interview process
Personal protective equipment provided or required
Temperature screenings
Social distancing guidelines in place
Sanitizing, disinfecting, or cleaning procedures in place</t>
  </si>
  <si>
    <t>['As', 'part', 'of', 'our', 'Information', 'Systems', 'team,', 'a', 'Programmer', '/', 'Analyst', 'assists', 'with', 'the', 'development', 'and', 'maintenance', 'of', 'purchased', 'and', 'custom', 'applications', 'as', 'well', 'as', 'database', 'administration.', 'Responsibilities', 'Maintain', 'a', 'working', 'knowledge', 'of', 'network', 'concepts,', 'including', 'file', 'and', 'printer', 'sharing.', 'Demonstrate', 'knowledge', 'of', 'network', 'structure,', 'file', 'servers,', 'print', 'servers,', 'and', 'data', 'servers,', 'and', 'have', 'an', 'understanding', 'of', 'where', 'various', 'types', 'of', 'data', 'are', 'stored.', 'Maintain', 'an', 'understanding', 'and', 'working', 'knowledge', 'of', 'workstation', 'and', 'desktop', 'operating', 'system', 'concepts', '(including', 'drive', 'mapping', 'and', 'capturing', 'printer', 'ports)', 'as', 'well', 'as', 'desktop', 'tools', 'such', 'as', 'work', 'processing,', 'spreadsheet,', 'database,', 'and', 'accessory', 'applications.', 'Maintain', 'proficiency', 'in', 'the', 'various', 'programming', 'languages', 'used', 'within', 'the', 'company.', 'Use', 'the', 'appropriate', 'development', 'tools', 'and', 'follow', 'established', 'programming', 'techniques.', 'Maintain', 'an', 'understanding', 'of', 'the', 'data', 'structures,', 'their', 'relationships,', 'and', 'how', 'to', 'access', 'data', 'in', 'the', 'appropriate', 'manner.', 'Understand', 'the', 'various', 'business', 'systems', '(Order', 'Processing', 'and', 'Accounting', 'for', 'example)', 'and', 'the', 'relationships', 'between', 'them.', 'Assist', 'users', 'and', 'other', 'programmers', 'in', 'troubleshooting', 'situations.', 'Maintain', 'an', 'awareness', 'of', 'new', 'technical', 'developments.', 'Qualifications', "Bachelor's", 'degree', 'or', 'equivalent', 'experience', 'in', 'Computer', 'Science', 'or', 'related', 'field', '2-3', 'years', 'of', 'database', 'and', 'software', 'development', 'experience', 'required', 'Understanding', 'of', 'data', 'processing', 'concepts', 'Preferred', 'Knowledge,', 'Skills,', 'Abilities,', 'and', 'Traits', 'Experience', 'programming', 'in', 'VB.Net,', 'C#,', 'JavaScript', 'and', 'Java', 'Knowledge', 'of', '.NET', 'WinForms,', 'WebForms,', 'MVC,', 'Kendo', 'UI', 'SPA', 'and', 'Android', 'development', 'platforms', 'Experience', 'designing', 'relational', 'databases', 'and', 'knowledge', 'of', 'SQL', 'Server', 'Experience', 'writing', 'complex', 'SQL', 'statements', 'and', 'creating', 'T-SQL', 'stored', 'procedures', 'Ability', 'to', 'work', 'well', 'with', 'people', 'in', 'a', 'team', 'environment', 'Ability', 'to', 'multitask', 'and', 'work', 'independently', 'Excellent', 'communication', 'skills', 'Ability', 'to', 'be', 'tactful', 'and', 'diplomatic', 'with', 'customers,', 'outside', 'organizations,', 'and', 'coworkers', 'Strong', 'organizational', 'skills', 'Job', 'Type:', 'Full-time', 'Benefits:', '401(k)', '401(k)', 'matching', 'Dental', 'insurance', 'Disability', 'insurance', 'Employee', 'assistance', 'program', 'Flexible', 'schedule', 'Flexible', 'spending', 'account', 'Health', 'insurance', 'Life', 'insurance', 'Paid', 'time', 'off', 'Parental', 'leave', 'Vision', 'insurance', 'Schedule:', 'Monday', 'to', 'Friday', 'Supplemental', 'Pay:', 'Bonus', 'pay', 'Education:', "Bachelor's", '(Required)', 'Experience:', 'database', 'and', 'software', 'development:', '2', 'years', '(Required)', 'Work', 'Location:', 'One', 'location', 'Visa', 'Sponsorship', 'Potentially', 'Available:', 'No:', 'Not', 'providing', 'sponsorship', 'for', 'this', 'job', "Company's", 'website:', 'www.api-pt.com', 'Work', 'Remotely:', 'Temporarily', 'due', 'to', 'COVID-19', 'COVID-19', 'Precaution(s):', 'Remote', 'interview', 'process', 'Personal', 'protective', 'equipment', 'provided', 'or', 'required', 'Temperature', 'screenings', 'Social', 'distancing', 'guidelines', 'in', 'place', 'Sanitizing,', 'disinfecting,', 'or', 'cleaning', 'procedures', 'in', 'place']</t>
  </si>
  <si>
    <t>PHEAA is a nonprofit student aid organization that holds a mission of providing affordable access to higher education.
Give back tomorrow by joining us today!
The Lead Data Analyst is responsible for the support, administration, and development of data across the enterprise. This position is responsible for ensuring data quality and maintaining standards to ensure consistency. Additionally, this role works closely with leaders across the organization to improve the quality of data.
Salary: Commensurate with experience
Shift: Monday through Friday 8:00 AM-5:00 PM
Primary Duties and Responsibilities
Data Management &amp; Data Requirements
Review customer data requirements and document into technical requirements using agile methodologies.
Create and maintain conceptual data models conforming to the enterprise standards.
Review and monitor data quality, meeting standards for ingestion into the data models.
Maintain the data lake meta data catalog.
Collect, create, and maintain data flow diagrams.
Provide work item status updates to the Director of Data &amp; Analytics.
Work directly with key stakeholders and subject matter experts (SME) for project and/or support items.
Collaborate, envision, and design business metrics and Key Performance Indicators (KPIs) with key stakeholders and SME's.
Create and maintain metric and Key Performance Indicator (KPI) library.
Work with the Director of Data &amp; Analytics and key stakeholders to create and maintain a data governance process.
Methodology and Standards
Lead additional data analysts as needed and provide guidance and standards for all data analysts.
Collaborate with others to socialize data management and data requirements, standards, and processes.
Other Duties and Responsibilities
Remain current on industry specific knowledge and emerging technology.
Other duties as assigned.
Required Skills
Bachelor's Degree in Information Technology, Management Information Systems or or Finance preferred; 10+ years of Information Technology (IT)-related experience; or the equivalent combination of knowledge, training, certifications and/or experience.
Demonstrated advanced understanding of data structures for reporting and analytics.
Proven ability to delivery enterprise class technical requirements and documentation.
Experience with two or more business intelligence tools (i.e. Tableau, Cognos, MicroStrategy, SAS, Business Objects, Qlikview, PowerBI).
Proficient in the use of data modelling tools (i.e. ERStudio, ERWin, ODDM)
Excellent written and verbal skills.
Proficient in Microsoft Office Suite.
An understanding of ETL technologies.
This position will support a federal government contract. Applicants must be able to obtain Public Trust security clearance as required of federal government contractors to include a background check conducted by the U.S. Government to determine eligibility and suitability for federal contract employment for public trust or sensitive positions. For this level of clearance, the federal government requires applicants to possess U.S. citizenship. In light of this federal government requirement, PHEAA will be unable to hire applicants without United States citizenship for such positions.
Required Experience
Bachelor's Degree</t>
  </si>
  <si>
    <t>['PHEAA', 'is', 'a', 'nonprofit', 'student', 'aid', 'organization', 'that', 'holds', 'a', 'mission', 'of', 'providing', 'affordable', 'access', 'to', 'higher', 'education.', 'Give', 'back', 'tomorrow', 'by', 'joining', 'us', 'today!', 'The', 'Lead', 'Data', 'Analyst', 'is', 'responsible', 'for', 'the', 'support,', 'administration,', 'and', 'development', 'of', 'data', 'across', 'the', 'enterprise.', 'This', 'position', 'is', 'responsible', 'for', 'ensuring', 'data', 'quality', 'and', 'maintaining', 'standards', 'to', 'ensure', 'consistency.', 'Additionally,', 'this', 'role', 'works', 'closely', 'with', 'leaders', 'across', 'the', 'organization', 'to', 'improve', 'the', 'quality', 'of', 'data.', 'Salary:', 'Commensurate', 'with', 'experience', 'Shift:', 'Monday', 'through', 'Friday', '8:00', 'AM-5:00', 'PM', 'Primary', 'Duties', 'and', 'Responsibilities', 'Data', 'Management', '&amp;', 'Data', 'Requirements', 'Review', 'customer', 'data', 'requirements', 'and', 'document', 'into', 'technical', 'requirements', 'using', 'agile', 'methodologies.', 'Create', 'and', 'maintain', 'conceptual', 'data', 'models', 'conforming', 'to', 'the', 'enterprise', 'standards.', 'Review', 'and', 'monitor', 'data', 'quality,', 'meeting', 'standards', 'for', 'ingestion', 'into', 'the', 'data', 'models.', 'Maintain', 'the', 'data', 'lake', 'meta', 'data', 'catalog.', 'Collect,', 'create,', 'and', 'maintain', 'data', 'flow', 'diagrams.', 'Provide', 'work', 'item', 'status', 'updates', 'to', 'the', 'Director', 'of', 'Data', '&amp;', 'Analytics.', 'Work', 'directly', 'with', 'key', 'stakeholders', 'and', 'subject', 'matter', 'experts', '(SME)', 'for', 'project', 'and/or', 'support', 'items.', 'Collaborate,', 'envision,', 'and', 'design', 'business', 'metrics', 'and', 'Key', 'Performance', 'Indicators', '(KPIs)', 'with', 'key', 'stakeholders', 'and', "SME's.", 'Create', 'and', 'maintain', 'metric', 'and', 'Key', 'Performance', 'Indicator', '(KPI)', 'library.', 'Work', 'with', 'the', 'Director', 'of', 'Data', '&amp;', 'Analytics', 'and', 'key', 'stakeholders', 'to', 'create', 'and', 'maintain', 'a', 'data', 'governance', 'process.', 'Methodology', 'and', 'Standards', 'Lead', 'additional', 'data', 'analysts', 'as', 'needed', 'and', 'provide', 'guidance', 'and', 'standards', 'for', 'all', 'data', 'analysts.', 'Collaborate', 'with', 'others', 'to', 'socialize', 'data', 'management', 'and', 'data', 'requirements,', 'standards,', 'and', 'processes.', 'Other', 'Duties', 'and', 'Responsibilities', 'Remain', 'current', 'on', 'industry', 'specific', 'knowledge', 'and', 'emerging', 'technology.', 'Other', 'duties', 'as', 'assigned.', 'Required', 'Skills', "Bachelor's", 'Degree', 'in', 'Information', 'Technology,', 'Management', 'Information', 'Systems', 'or', 'or', 'Finance', 'preferred;', '10+', 'years', 'of', 'Information', 'Technology', '(IT)-related', 'experience;', 'or', 'the', 'equivalent', 'combination', 'of', 'knowledge,', 'training,', 'certifications', 'and/or', 'experience.', 'Demonstrated', 'advanced', 'understanding', 'of', 'data', 'structures', 'for', 'reporting', 'and', 'analytics.', 'Proven', 'ability', 'to', 'delivery', 'enterprise', 'class', 'technical', 'requirements', 'and', 'documentation.', 'Experience', 'with', 'two', 'or', 'more', 'business', 'intelligence', 'tools', '(i.e.', 'Tableau,', 'Cognos,', 'MicroStrategy,', 'SAS,', 'Business', 'Objects,', 'Qlikview,', 'PowerBI).', 'Proficient', 'in', 'the', 'use', 'of', 'data', 'modelling', 'tools', '(i.e.', 'ERStudio,', 'ERWin,', 'ODDM)', 'Excellent', 'written', 'and', 'verbal', 'skills.', 'Proficient', 'in', 'Microsoft', 'Office', 'Suite.', 'An', 'understanding', 'of', 'ETL', 'technologies.', 'This', 'position', 'will', 'support', 'a', 'federal', 'government', 'contract.', 'Applicants', 'must', 'be', 'able', 'to', 'obtain', 'Public', 'Trust', 'security', 'clearance', 'as', 'required', 'of', 'federal', 'government', 'contractors', 'to', 'include', 'a', 'background', 'check', 'conducted', 'by', 'the', 'U.S.', 'Government', 'to', 'determine', 'eligibility', 'and', 'suitability', 'for', 'federal', 'contract', 'employment', 'for', 'public', 'trust', 'or', 'sensitive', 'positions.', 'For', 'this', 'level', 'of', 'clearance,', 'the', 'federal', 'government', 'requires', 'applicants', 'to', 'possess', 'U.S.', 'citizenship.', 'In', 'light', 'of', 'this', 'federal', 'government', 'requirement,', 'PHEAA', 'will', 'be', 'unable', 'to', 'hire', 'applicants', 'without', 'United', 'States', 'citizenship', 'for', 'such', 'positions.', 'Required', 'Experience', "Bachelor's", 'Degree']</t>
  </si>
  <si>
    <t>Main Objective: Provide data stewardship, including the maintenance, validation and continuous improvement of SAP master data specific to regulatory activities for Arthrex, Inc.
ESSENTIAL DUTIES AND RESPONSIBILITIES:
Creates, maintains, monitors and analyzes master data in SAP and/or other integrated solutions.
Accurately inputs data/uploads of all pertinent information.
Verifies all data elements are correct for data entry or upload.
Logs, tracks and reports on global regulatory submission and licensing data for Regulatory Department marketing authorizations.
Engages global system users to ensure and enhance data quality and train users to ensure continuity of results.
Implements creative yet logical approaches to solving data problems utilizing established global and regulatory rules.
Identify, analyze and resolve issues related to integrity, accuracy, consistency, compliance, and completeness of Regulatory master data.
Provides testing support for upgrades and releases, including integration testing from various sources to target systems.
Implement, measure and report key process indicators related to Master Data Management initiatives and data quality.
Conduct periodic audits of Regulatory master data to confirm accuracy.
Partner with IT teams in long-term and Global strategic improvement initiatives.
Communicate effectively with internal and external business partners to achieve company objectives; professionally communicate critical time-sensitive information exceptions and changes to affected parties.
Ability to support project and service requests from global operations in multiple time zones
Knowledge - Limited use and/or application of basic master data management principles, theories, and concepts. Limited knowledge of industry practices and standards.
Problem Solving- Solves routine problems of limited scope and complexity following established policies and procedures.
Discretion/ Latitude- Work is closely supervised. Follows specific, detailed instructions.
Impact- Contributions are usually limited to task-related activities. Errors do not typically have a major effect on the organization. May assist with projects.
Liaison- Contacts are primarily with immediate supervisor, and other personnel in the section or group.
Education Experience- Bachelor's degree in Business, Engineering or Computer Science or related field required. Master’s degree in Business or Engineering preferred
All qualified applicants will receive consideration for employment without regard to race, color, religion, age, sex, sexual orientation, gender identity, national origin, disability or protected veteran status.
Nearest Major Market: Naples</t>
  </si>
  <si>
    <t>['Main', 'Objective:', 'Provide', 'data', 'stewardship,', 'including', 'the', 'maintenance,', 'validation', 'and', 'continuous', 'improvement', 'of', 'SAP', 'master', 'data', 'specific', 'to', 'regulatory', 'activities', 'for', 'Arthrex,', 'Inc.', 'ESSENTIAL', 'DUTIES', 'AND', 'RESPONSIBILITIES:', 'Creates,', 'maintains,', 'monitors', 'and', 'analyzes', 'master', 'data', 'in', 'SAP', 'and/or', 'other', 'integrated', 'solutions.', 'Accurately', 'inputs', 'data/uploads', 'of', 'all', 'pertinent', 'information.', 'Verifies', 'all', 'data', 'elements', 'are', 'correct', 'for', 'data', 'entry', 'or', 'upload.', 'Logs,', 'tracks', 'and', 'reports', 'on', 'global', 'regulatory', 'submission', 'and', 'licensing', 'data', 'for', 'Regulatory', 'Department', 'marketing', 'authorizations.', 'Engages', 'global', 'system', 'users', 'to', 'ensure', 'and', 'enhance', 'data', 'quality', 'and', 'train', 'users', 'to', 'ensure', 'continuity', 'of', 'results.', 'Implements', 'creative', 'yet', 'logical', 'approaches', 'to', 'solving', 'data', 'problems', 'utilizing', 'established', 'global', 'and', 'regulatory', 'rules.', 'Identify,', 'analyze', 'and', 'resolve', 'issues', 'related', 'to', 'integrity,', 'accuracy,', 'consistency,', 'compliance,', 'and', 'completeness', 'of', 'Regulatory', 'master', 'data.', 'Provides', 'testing', 'support', 'for', 'upgrades', 'and', 'releases,', 'including', 'integration', 'testing', 'from', 'various', 'sources', 'to', 'target', 'systems.', 'Implement,', 'measure', 'and', 'report', 'key', 'process', 'indicators', 'related', 'to', 'Master', 'Data', 'Management', 'initiatives', 'and', 'data', 'quality.', 'Conduct', 'periodic', 'audits', 'of', 'Regulatory', 'master', 'data', 'to', 'confirm', 'accuracy.', 'Partner', 'with', 'IT', 'teams', 'in', 'long-term', 'and', 'Global', 'strategic', 'improvement', 'initiatives.', 'Communicate', 'effectively', 'with', 'internal', 'and', 'external', 'business', 'partners', 'to', 'achieve', 'company', 'objectives;', 'professionally', 'communicate', 'critical', 'time-sensitive', 'information', 'exceptions', 'and', 'changes', 'to', 'affected', 'parties.', 'Ability', 'to', 'support', 'project', 'and', 'service', 'requests', 'from', 'global', 'operations', 'in', 'multiple', 'time', 'zones', 'Knowledge', '-', 'Limited', 'use', 'and/or', 'application', 'of', 'basic', 'master', 'data', 'management', 'principles,', 'theories,', 'and', 'concepts.', 'Limited', 'knowledge', 'of', 'industry', 'practices', 'and', 'standards.', 'Problem', 'Solving-', 'Solves', 'routine', 'problems', 'of', 'limited', 'scope', 'and', 'complexity', 'following', 'established', 'policies', 'and', 'procedures.', 'Discretion/', 'Latitude-', 'Work', 'is', 'closely', 'supervised.', 'Follows', 'specific,', 'detailed', 'instructions.', 'Impact-', 'Contributions', 'are', 'usually', 'limited', 'to', 'task-related', 'activities.', 'Errors', 'do', 'not', 'typically', 'have', 'a', 'major', 'effect', 'on', 'the', 'organization.', 'May', 'assist', 'with', 'projects.', 'Liaison-', 'Contacts', 'are', 'primarily', 'with', 'immediate', 'supervisor,', 'and', 'other', 'personnel', 'in', 'the', 'section', 'or', 'group.', 'Education', 'Experience-', "Bachelor's", 'degree', 'in', 'Business,', 'Engineering', 'or', 'Computer', 'Science', 'or', 'related', 'field', 'required.', 'Master’s', 'degree', 'in', 'Business', 'or', 'Engineering', 'preferred', 'All', 'qualified', 'applicants', 'will', 'receive', 'consideration', 'for', 'employment', 'without', 'regard', 'to', 'race,', 'color,', 'religion,', 'age,', 'sex,', 'sexual', 'orientation,', 'gender', 'identity,', 'national', 'origin,', 'disability', 'or', 'protected', 'veteran', 'status.', 'Nearest', 'Major', 'Market:', 'Naples']</t>
  </si>
  <si>
    <t>Overview
Centurion is proud to be a leading provider of comprehensive healthcare services to correctional facilities, state hospitals, and community mental health centers nationwide.
We are currently seeking a full-time Health Data Analyst to join our corporate team located in the Tysons Corner area of Vienna, Virginia. This position reports to the Director of Informatics and has the ability to work remotely after a period of onboarding as defined by the director.
Available Shift
This individual will work Monday-Friday days.
Responsibilities
The Health Data Analyst will participate in the ongoing development of data quality control systems to enhance data based decision making and quality control methodologies to improve accuracy, reliability, timeliness of program performance data. Responsibilities include assisting in the development, utilization, troubleshooting, and management of data collection and reporting systems, developing code using statistical analysis software to analyze data on health care delivery and utilization among an inmate-patient population, developing presentations for leadership to share findings and assist in making actionable recommendations, reviewing and validating customer data as it is collected, and performing data profiling to identify and understand anomalies. The Health Data Analyst will communicate with architects, agile delivery teams, and multiple stakeholders across projects. Additional duties include creating user stories, user acceptance criteria, epics, process maps, data mapping and formal requirements documentation, providing business analysis and support for the project team throughout the system development lifecycle, identifying risks, dependencies, and constraints while developing specific plans to mitigate or address these concerns. The Health Data Analyst is also responsible for employing collaborative techniques and analytical and problem-solving skills across the delivery team, ensuring and assisting in achieving and meeting project deadlines and schedules, supporting departmental and project activities, creating an atmosphere of enthusiasm and energetic commitment, serving as a role model in carrying out the mission, and supporting the attitudes, behaviors, knowledge, and skills necessary to work respectfully and effectively with all colleagues and stakeholders while demonstrating the ability to address the needs of the inmate-patient population.
Benefits
We offer excellent compensation and comprehensive benefits for our full-time team members including:
Health, dental, vision, disability and life insurance
401(k) with company match
Generous paid time off
Paid holidays
Flexible Spending Account
Continuing Education benefits
Much more...
About Us
Centurion Health contracts with state and local governments nationwide to provide comprehensive healthcare services to correctional facilities, state hospitals, and other community settings. Our dedication to making a difference and our passionate team of the best and the brightest healthcare employees has made us one of the leaders of the correctional health industry. Whether you are driven by purpose and impact or on a journey of professional growth, our opportunities can offer both.
Qualifications
Bachelor’s degree in data analytics, informatics, public health, or comparable experience and technical certifications.
SAS programming expertise and exposure to SAS server automation
SQL programming expertise
Expertise building SSIS packages
Database administration and architecting expertise
Experience working with healthcare records or health-related data
Experience using statistical software packages to conduct descriptive and inferential statistics used in decision-making
indmhm
MHM Services, Inc. d/b/a Centurion Group, Inc. (“Centurion”) is an Equal Opportunity Employer.</t>
  </si>
  <si>
    <t>['Overview', 'Centurion', 'is', 'proud', 'to', 'be', 'a', 'leading', 'provider', 'of', 'comprehensive', 'healthcare', 'services', 'to', 'correctional', 'facilities,', 'state', 'hospitals,', 'and', 'community', 'mental', 'health', 'centers', 'nationwide.', 'We', 'are', 'currently', 'seeking', 'a', 'full-time', 'Health', 'Data', 'Analyst', 'to', 'join', 'our', 'corporate', 'team', 'located', 'in', 'the', 'Tysons', 'Corner', 'area', 'of', 'Vienna,', 'Virginia.', 'This', 'position', 'reports', 'to', 'the', 'Director', 'of', 'Informatics', 'and', 'has', 'the', 'ability', 'to', 'work', 'remotely', 'after', 'a', 'period', 'of', 'onboarding', 'as', 'defined', 'by', 'the', 'director.', 'Available', 'Shift', 'This', 'individual', 'will', 'work', 'Monday-Friday', 'days.', 'Responsibilities', 'The', 'Health', 'Data', 'Analyst', 'will', 'participate', 'in', 'the', 'ongoing', 'development', 'of', 'data', 'quality', 'control', 'systems', 'to', 'enhance', 'data', 'based', 'decision', 'making', 'and', 'quality', 'control', 'methodologies', 'to', 'improve', 'accuracy,', 'reliability,', 'timeliness', 'of', 'program', 'performance', 'data.', 'Responsibilities', 'include', 'assisting', 'in', 'the', 'development,', 'utilization,', 'troubleshooting,', 'and', 'management', 'of', 'data', 'collection', 'and', 'reporting', 'systems,', 'developing', 'code', 'using', 'statistical', 'analysis', 'software', 'to', 'analyze', 'data', 'on', 'health', 'care', 'delivery', 'and', 'utilization', 'among', 'an', 'inmate-patient', 'population,', 'developing', 'presentations', 'for', 'leadership', 'to', 'share', 'findings', 'and', 'assist', 'in', 'making', 'actionable', 'recommendations,', 'reviewing', 'and', 'validating', 'customer', 'data', 'as', 'it', 'is', 'collected,', 'and', 'performing', 'data', 'profiling', 'to', 'identify', 'and', 'understand', 'anomalies.', 'The', 'Health', 'Data', 'Analyst', 'will', 'communicate', 'with', 'architects,', 'agile', 'delivery', 'teams,', 'and', 'multiple', 'stakeholders', 'across', 'projects.', 'Additional', 'duties', 'include', 'creating', 'user', 'stories,', 'user', 'acceptance', 'criteria,', 'epics,', 'process', 'maps,', 'data', 'mapping', 'and', 'formal', 'requirements', 'documentation,', 'providing', 'business', 'analysis', 'and', 'support', 'for', 'the', 'project', 'team', 'throughout', 'the', 'system', 'development', 'lifecycle,', 'identifying', 'risks,', 'dependencies,', 'and', 'constraints', 'while', 'developing', 'specific', 'plans', 'to', 'mitigate', 'or', 'address', 'these', 'concerns.', 'The', 'Health', 'Data', 'Analyst', 'is', 'also', 'responsible', 'for', 'employing', 'collaborative', 'techniques', 'and', 'analytical', 'and', 'problem-solving', 'skills', 'across', 'the', 'delivery', 'team,', 'ensuring', 'and', 'assisting', 'in', 'achieving', 'and', 'meeting', 'project', 'deadlines', 'and', 'schedules,', 'supporting', 'departmental', 'and', 'project', 'activities,', 'creating', 'an', 'atmosphere', 'of', 'enthusiasm', 'and', 'energetic', 'commitment,', 'serving', 'as', 'a', 'role', 'model', 'in', 'carrying', 'out', 'the', 'mission,', 'and', 'supporting', 'the', 'attitudes,', 'behaviors,', 'knowledge,', 'and', 'skills', 'necessary', 'to', 'work', 'respectfully', 'and', 'effectively', 'with', 'all', 'colleagues', 'and', 'stakeholders', 'while', 'demonstrating', 'the', 'ability', 'to', 'address', 'the', 'needs', 'of', 'the', 'inmate-patient', 'population.', 'Benefits', 'We', 'offer', 'excellent', 'compensation', 'and', 'comprehensive', 'benefits', 'for', 'our', 'full-time', 'team', 'members', 'including:', 'Health,', 'dental,', 'vision,', 'disability', 'and', 'life', 'insurance', '401(k)', 'with', 'company', 'match', 'Generous', 'paid', 'time', 'off', 'Paid', 'holidays', 'Flexible', 'Spending', 'Account', 'Continuing', 'Education', 'benefits', 'Much', 'more...', 'About', 'Us', 'Centurion', 'Health', 'contracts', 'with', 'state', 'and', 'local', 'governments', 'nationwide', 'to', 'provide', 'comprehensive', 'healthcare', 'services', 'to', 'correctional', 'facilities,', 'state', 'hospitals,', 'and', 'other', 'community', 'settings.', 'Our', 'dedication', 'to', 'making', 'a', 'difference', 'and', 'our', 'passionate', 'team', 'of', 'the', 'best', 'and', 'the', 'brightest', 'healthcare', 'employees', 'has', 'made', 'us', 'one', 'of', 'the', 'leaders', 'of', 'the', 'correctional', 'health', 'industry.', 'Whether', 'you', 'are', 'driven', 'by', 'purpose', 'and', 'impact', 'or', 'on', 'a', 'journey', 'of', 'professional', 'growth,', 'our', 'opportunities', 'can', 'offer', 'both.', 'Qualifications', 'Bachelor’s', 'degree', 'in', 'data', 'analytics,', 'informatics,', 'public', 'health,', 'or', 'comparable', 'experience', 'and', 'technical', 'certifications.', 'SAS', 'programming', 'expertise', 'and', 'exposure', 'to', 'SAS', 'server', 'automation', 'SQL', 'programming', 'expertise', 'Expertise', 'building', 'SSIS', 'packages', 'Database', 'administration', 'and', 'architecting', 'expertise', 'Experience', 'working', 'with', 'healthcare', 'records', 'or', 'health-related', 'data', 'Experience', 'using', 'statistical', 'software', 'packages', 'to', 'conduct', 'descriptive', 'and', 'inferential', 'statistics', 'used', 'in', 'decision-making', 'indmhm', 'MHM', 'Services,', 'Inc.', 'd/b/a', 'Centurion', 'Group,', 'Inc.', '(“Centurion”)', 'is', 'an', 'Equal', 'Opportunity', 'Employer.']</t>
  </si>
  <si>
    <t>Supply Chain Data Analyst
Corporate Headquarters
12575 Uline Drive, Pleasant Prairie, WI 53158
Driven by Speed, Passion and Operational Excellence, Uline’s Distribution Operations team supports our fulfillment operations across North America to be the leading distributor of shipping, packaging and industrial supplies!
Better together than apart. This position is on-site, and we are looking for good people who share our passion.
Uline is proud to operate as a drug-free workplace. All new hires must complete a pre-employment drug screening.
Position Responsibilities
Analyze company operations, including performance and productivity data, error rates and their root causes.
Independently interpret results using a variety of techniques, ranging from simple data analysis to complex data mining.
Analyze reports to identify distribution operational issues.
Conduct ad hoc analyses on various departments and branches.
Design, develop, implement and maintain business solutions to improve performance.
Minimum Requirements
Bachelor's degree.
2 years experience.
Working knowledge of SQL, data extraction and analysis a must.
Experience in a distribution, supply chain or warehouse environment a strong plus.
Excellent proficiency in Microsoft Office, especially Excel.
Benefits
Complete insurance coverage that includes medical, dental, vision and life insurance, Flexible Spending Accounts and wellness programs.
401(k) with 5% employer match.
Paid holidays and generous paid time off.
Bonus programs that include annual performance, sales goals and profit sharing.
Scholarship program for children of employees.
Employee Perks
On-site café with executive chefs and seasonal dinner-to-go options.
First-class fitness center with complimentary personal trainers.
Over four miles of beautifully maintained walking trails.
Numerous employee appreciation events throughout the year.
Professional development classes and monthly in-house speakers.
About Uline
Uline is North America's leading distributor of shipping, industrial and packaging materials. We're a family-owned company known for incredible service, our 800+ page catalog of over 37,500 quality products and same-day shipping of our huge in-stock inventory. With over 7,000 employees across 12 locations, it's time you joined Uline.
Uline provides the essential supplies needed to keep organizations operational and productive. To protect the health and safety of our employees, we have modified our normal operating policies in response to COVID-19.
Each resume submitted gets individually reviewed by our team and retained for 24 months in case a great opportunity opens for you to join our Uline family.
EEO/AA Employer/Vet/Disabled
#LI-SN1
#CORP</t>
  </si>
  <si>
    <t>['Supply', 'Chain', 'Data', 'Analyst', 'Corporate', 'Headquarters', '12575', 'Uline', 'Drive,', 'Pleasant', 'Prairie,', 'WI', '53158', 'Driven', 'by', 'Speed,', 'Passion', 'and', 'Operational', 'Excellence,', 'Uline’s', 'Distribution', 'Operations', 'team', 'supports', 'our', 'fulfillment', 'operations', 'across', 'North', 'America', 'to', 'be', 'the', 'leading', 'distributor', 'of', 'shipping,', 'packaging', 'and', 'industrial', 'supplies!', 'Better', 'together', 'than', 'apart.', 'This', 'position', 'is', 'on-site,', 'and', 'we', 'are', 'looking', 'for', 'good', 'people', 'who', 'share', 'our', 'passion.', 'Uline', 'is', 'proud', 'to', 'operate', 'as', 'a', 'drug-free', 'workplace.', 'All', 'new', 'hires', 'must', 'complete', 'a', 'pre-employment', 'drug', 'screening.', 'Position', 'Responsibilities', 'Analyze', 'company', 'operations,', 'including', 'performance', 'and', 'productivity', 'data,', 'error', 'rates', 'and', 'their', 'root', 'causes.', 'Independently', 'interpret', 'results', 'using', 'a', 'variety', 'of', 'techniques,', 'ranging', 'from', 'simple', 'data', 'analysis', 'to', 'complex', 'data', 'mining.', 'Analyze', 'reports', 'to', 'identify', 'distribution', 'operational', 'issues.', 'Conduct', 'ad', 'hoc', 'analyses', 'on', 'various', 'departments', 'and', 'branches.', 'Design,', 'develop,', 'implement', 'and', 'maintain', 'business', 'solutions', 'to', 'improve', 'performance.', 'Minimum', 'Requirements', "Bachelor's", 'degree.', '2', 'years', 'experience.', 'Working', 'knowledge', 'of', 'SQL,', 'data', 'extraction', 'and', 'analysis', 'a', 'must.', 'Experience', 'in', 'a', 'distribution,', 'supply', 'chain', 'or', 'warehouse', 'environment', 'a', 'strong', 'plus.', 'Excellent', 'proficiency', 'in', 'Microsoft', 'Office,', 'especially', 'Excel.', 'Benefits', 'Complete', 'insurance', 'coverage', 'that', 'includes', 'medical,', 'dental,', 'vision', 'and', 'life', 'insurance,', 'Flexible', 'Spending', 'Accounts', 'and', 'wellness', 'programs.', '401(k)', 'with', '5%', 'employer', 'match.', 'Paid', 'holidays', 'and', 'generous', 'paid', 'time', 'off.', 'Bonus', 'programs', 'that', 'include', 'annual', 'performance,', 'sales', 'goals', 'and', 'profit', 'sharing.', 'Scholarship', 'program', 'for', 'children', 'of', 'employees.', 'Employee', 'Perks', 'On-site', 'café', 'with', 'executive', 'chefs', 'and', 'seasonal', 'dinner-to-go', 'options.', 'First-class', 'fitness', 'center', 'with', 'complimentary', 'personal', 'trainers.', 'Over', 'four', 'miles', 'of', 'beautifully', 'maintained', 'walking', 'trails.', 'Numerous', 'employee', 'appreciation', 'events', 'throughout', 'the', 'year.', 'Professional', 'development', 'classes', 'and', 'monthly', 'in-house', 'speakers.', 'About', 'Uline', 'Uline', 'is', 'North', "America's", 'leading', 'distributor', 'of', 'shipping,', 'industrial', 'and', 'packaging', 'materials.', "We're", 'a', 'family-owned', 'company', 'known', 'for', 'incredible', 'service,', 'our', '800+', 'page', 'catalog', 'of', 'over', '37,500', 'quality', 'products', 'and', 'same-day', 'shipping', 'of', 'our', 'huge', 'in-stock', 'inventory.', 'With', 'over', '7,000', 'employees', 'across', '12', 'locations,', "it's", 'time', 'you', 'joined', 'Uline.', 'Uline', 'provides', 'the', 'essential', 'supplies', 'needed', 'to', 'keep', 'organizations', 'operational', 'and', 'productive.', 'To', 'protect', 'the', 'health', 'and', 'safety', 'of', 'our', 'employees,', 'we', 'have', 'modified', 'our', 'normal', 'operating', 'policies', 'in', 'response', 'to', 'COVID-19.', 'Each', 'resume', 'submitted', 'gets', 'individually', 'reviewed', 'by', 'our', 'team', 'and', 'retained', 'for', '24', 'months', 'in', 'case', 'a', 'great', 'opportunity', 'opens', 'for', 'you', 'to', 'join', 'our', 'Uline', 'family.', 'EEO/AA', 'Employer/Vet/Disabled', '#LI-SN1', '#CORP']</t>
  </si>
  <si>
    <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disabilty, life insurance, student loan repayment assistance, tuition reimbursement, a 401(k) company matched contribution and a company paid 401k contribution.
Responsibilities:
Evaluate market trends and patterns to suggest new &amp; complementary products
Manage Distribution Price List and analyze market data to identify cause and effect relationships
Evaluate product, pricing, placement (distribution channels) and promotion (advertisements/marketing campaigns) and present recommendations to management
Work closely with Distribution Channel Partners to grow market share in under-represented markets
Examine return on investment of marketing campaigns
Travel to customers and industry events to gather market intelligence
Visit other Amphenol Business Units domestically and internationally to learn best-practices and facilitate implementation internally
Work closely with Sales and Marketing to track competitive landscape and market trends
Requirements:
Undergraduate or Masters degree in Marketing, Business, Engineering or related field
Demonstrated aptitude for analytics
Proven record of leadership in a work setting and/or through extracurricular activities
Exceptional analytical and quantitative problem-solving skills
Ability to work collaboratively in a team environment
Ability to work effectively with people at all levels in an organization
Preferred:
1-3 years of experience in a fast-paced global manufacturing environment
“An Equal Opportunity Employer” Minority/Female/Disabled/Vet/Sexual Orientation/Gender Identity or National Origin" Drug free workplace.
ITAR - The candidate must be able to legally work in the United States; we are unable to provide sponsorship. Position requires candidate to be a US Person as defined in ITAR, 22 CFR 120.15 (US Citizenship or Resident Alien Status) and defined by 8 USC 1101(a) (20).
Apply for This Position</t>
  </si>
  <si>
    <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'disabilty,', 'life', 'insurance,', 'student', 'loan', 'repayment', 'assistance,', 'tuition', 'reimbursement,', 'a', '401(k)', 'company', 'matched', 'contribution', 'and', 'a', 'company', 'paid', '401k', 'contribution.', 'Responsibilities:', 'Evaluate', 'market', 'trends', 'and', 'patterns', 'to', 'suggest', 'new', '&amp;', 'complementary', 'products', 'Manage', 'Distribution', 'Price', 'List', 'and', 'analyze', 'market', 'data', 'to', 'identify', 'cause', 'and', 'effect', 'relationships', 'Evaluate', 'product,', 'pricing,', 'placement', '(distribution', 'channels)', 'and', 'promotion', '(advertisements/marketing', 'campaigns)', 'and', 'present', 'recommendations', 'to', 'management', 'Work', 'closely', 'with', 'Distribution', 'Channel', 'Partners', 'to', 'grow', 'market', 'share', 'in', 'under-represented', 'markets', 'Examine', 'return', 'on', 'investment', 'of', 'marketing', 'campaigns', 'Travel', 'to', 'customers', 'and', 'industry', 'events', 'to', 'gather', 'market', 'intelligence', 'Visit', 'other', 'Amphenol', 'Business', 'Units', 'domestically', 'and', 'internationally', 'to', 'learn', 'best-practices', 'and', 'facilitate', 'implementation', 'internally', 'Work', 'closely', 'with', 'Sales', 'and', 'Marketing', 'to', 'track', 'competitive', 'landscape', 'and', 'market', 'trends', 'Requirements:', 'Undergraduate', 'or', 'Masters', 'degree', 'in', 'Marketing,', 'Business,', 'Engineering', 'or', 'related', 'field', 'Demonstrated', 'aptitude', 'for', 'analytics', 'Proven', 'record', 'of', 'leadership', 'in', 'a', 'work', 'setting', 'and/or', 'through', 'extracurricular', 'activities', 'Exceptional', 'analytical', 'and', 'quantitative', 'problem-solving', 'skills', 'Ability', 'to', 'work', 'collaboratively', 'in', 'a', 'team', 'environment', 'Ability', 'to', 'work', 'effectively', 'with', 'people', 'at', 'all', 'levels', 'in', 'an', 'organization', 'Preferred:', '1-3', 'years', 'of', 'experience', 'in', 'a', 'fast-paced', 'global', 'manufacturing', 'environment', '“An', 'Equal', 'Opportunity', 'Employer”', 'Minority/Female/Disabled/Vet/Sexual', 'Orientation/Gender', 'Identity', 'or', 'National', 'Origin"', 'Drug', 'free', 'workplace.', 'ITAR', '-', 'The', 'candidate', 'must', 'be', 'able', 'to', 'legally', 'work', 'in', 'the', 'United', 'States;', 'we', 'are', 'unable', 'to', 'provide', 'sponsorship.', 'Position', 'requires', 'candidate', 'to', 'be', 'a', 'US', 'Person', 'as', 'defined', 'in', 'ITAR,', '22', 'CFR', '120.15', '(US', 'Citizenship', 'or', 'Resident', 'Alien', 'Status)', 'and', 'defined', 'by', '8', 'USC', '1101(a)', '(20).', 'Apply', 'for', 'This', 'Position']</t>
  </si>
  <si>
    <t>Who We Are
Haberfeld (haberfeld.com) helps community banks and credit unions grow their customers and become market leaders. To that end, we provide data-driven marketing, consulting, training, and other specialized services as part of our High-Performance Growth™ Strategy.
Quick facts:
Based in downtown Lincoln, NE
100% employee-owned
79 employee-owners (and counting)
35+ years in the industry
Hundreds of clients nationwide
Millions of new core customers acquired for clients
What It’s Like to Work Here
Our talented people could work just about anywhere, so we do everything we can to ensure they really want to stay with Haberfeld!
There’s the compensation: We offer extremely competitive salary, discretionary bonuses, great benefits, a 401(K), employee stock, and plenty of room to advance.
There’s the culture: We give our people the freedom and accountability to manage their day in the way that works best for them and their team.
There’s the work-life balance: We place a great deal of value on family, and we offer generous time off so that when you’re at work, you’re glad to be here.
There’s the employee ownership: We find that people are much more invested in what they do when they personally enjoy the fruits of their company’s success.
There’s the hierarchy (or lack thereof): We’re a mid-sized company where people work in small teams, leaders are accessible, and everyone’s ideas are heard.
Are you naturally curious? Do you want an active role in steering your career and company? Are you interested in a workplace with the proven success of a large business yet all the thrilling possibilities of a startup? If so, we hope to hear from you!
Job Description
As a Data Analyst, you will be responsible for analyzing data which is used to model customer behaviors, create key profitability matrices and execute marketing campaigns. Day to day activities center around analysis of data, creating ad-hoc and structured reports, executing marketing campaigns (though mostly automated), and assisting leadership in developing business intelligence and enhanced process standardization.
Essential Functions
Run quality control process on monthly data sets
Run modeling based on customer behaviors
Run standard set of profitability reports
Create custom reports
Query data using SQL Server Management Studio
Create maps using ArcGIS
Execute marketing campaigns, both mail and digital
Competencies
A strong knowledge of SQL with at least 1 year working experience
Strong capability to problem-solve independently
High organizational skills
Experience with Excel (familiarity with PivotTables, charts, formulas, Data Tables) is highly desirable
Large database administration/design is desirable
Bachelor's degree in computer science or related field is highly desirable
1+ years working in computer/data related field
Ability to develop applications preferably in VB.net and/or C# is desired but not required
Compensation &amp; Benefits
Pay: We offer competitive industry salary with discretionary year-end bonus. Salary is negotiable and commensurate with education, skills, and experience.
Employee Stock Ownership Plan: You are eligible for our ESOP retirement plan when entry dates and requirements are met.
401(K): You are eligible for our 401(K) when entry dates and requirements are met.
Time Off: Along with standard holidays, you’ll receive 10 vacation days, six personal days, one floating holiday, and two half-days for community service in your first year.
Health: We pay 100% of individual employee health insurance premiums. You’ll only pay premiums for any dependents on your plan.
Dental: We pay 100% of the dental premiums for employees and their dependents.
HSA: If you open a Health Saving account, we’ll match up to $1,000 per calendar year to help with deductibles, prescriptions, contact lenses, etc.
Other Insurance: We offer group term life insurance, short-term disability insurance, and long-term disability insurance.
Parking: We pay for parking within a covered garage that’s attached (and right next door!) to our building.
Perks: Fun is a BIG deal here! Along with an overall attitude of enthusiasm and support, we hold giveaways, after-work get-togethers, and department outings.
Wellness: Our onsite fitness center, lockers, and showers make it easier to stick to your fitness goals, and we actively encourage you to take that time! Plus, there are all the fun wellness challenges from our Wellness Committee.
Giving: Giving back is huge for Haberfeld. Our Giving Committee holds several fundraisers throughout the year, and the company matches that generosity.
Opportunities: We are an ever-evolving company with new initiatives on the horizon. Wherever you start with Haberfeld, there’s no telling where you can go.
Job Type: Full-time
Pay: $35,000.00 - $70,000.00 per year
Benefits:
401(k)
Dental insurance
Disability insurance
Employee assistance program
Flexible schedule
Health insurance
Life insurance
Paid time off
Parental leave
Professional development assistance
Tuition reimbursement
Vision insurance
Schedule:
8 hour shift
Day shift
Monday to Friday
Supplemental Pay:
Bonus pay
Education:
Bachelor's (Preferred)
Experience:
SQL: 1 year (Preferred)
Business Analysis: 1 year (Preferred)
Work Location:
One location
Company's website:
www.haberfeld.com
Benefit Conditions:
Only full-time employees eligible
Work Remotely:
Temporarily due to COVID-19
COVID-19 Precaution(s):
Remote interview process
Personal protective equipment provided or required
Temperature screenings
Social distancing guidelines in place
Virtual meetings
Sanitizing, disinfecting, or cleaning procedures in place</t>
  </si>
  <si>
    <t>['Who', 'We', 'Are', 'Haberfeld', '(haberfeld.com)', 'helps', 'community', 'banks', 'and', 'credit', 'unions', 'grow', 'their', 'customers', 'and', 'become', 'market', 'leaders.', 'To', 'that', 'end,', 'we', 'provide', 'data-driven', 'marketing,', 'consulting,', 'training,', 'and', 'other', 'specialized', 'services', 'as', 'part', 'of', 'our', 'High-Performance', 'Growth™', 'Strategy.', 'Quick', 'facts:', 'Based', 'in', 'downtown', 'Lincoln,', 'NE', '100%', 'employee-owned', '79', 'employee-owners', '(and', 'counting)', '35+', 'years', 'in', 'the', 'industry', 'Hundreds', 'of', 'clients', 'nationwide', 'Millions', 'of', 'new', 'core', 'customers', 'acquired', 'for', 'clients', 'What', 'It’s', 'Like', 'to', 'Work', 'Here', 'Our', 'talented', 'people', 'could', 'work', 'just', 'about', 'anywhere,', 'so', 'we', 'do', 'everything', 'we', 'can', 'to', 'ensure', 'they', 'really', 'want', 'to', 'stay', 'with', 'Haberfeld!', 'There’s', 'the', 'compensation:', 'We', 'offer', 'extremely', 'competitive', 'salary,', 'discretionary', 'bonuses,', 'great', 'benefits,', 'a', '401(K),', 'employee', 'stock,', 'and', 'plenty', 'of', 'room', 'to', 'advance.', 'There’s', 'the', 'culture:', 'We', 'give', 'our', 'people', 'the', 'freedom', 'and', 'accountability', 'to', 'manage', 'their', 'day', 'in', 'the', 'way', 'that', 'works', 'best', 'for', 'them', 'and', 'their', 'team.', 'There’s', 'the', 'work-life', 'balance:', 'We', 'place', 'a', 'great', 'deal', 'of', 'value', 'on', 'family,', 'and', 'we', 'offer', 'generous', 'time', 'off', 'so', 'that', 'when', 'you’re', 'at', 'work,', 'you’re', 'glad', 'to', 'be', 'here.', 'There’s', 'the', 'employee', 'ownership:', 'We', 'find', 'that', 'people', 'are', 'much', 'more', 'invested', 'in', 'what', 'they', 'do', 'when', 'they', 'personally', 'enjoy', 'the', 'fruits', 'of', 'their', 'company’s', 'success.', 'There’s', 'the', 'hierarchy', '(or', 'lack', 'thereof):', 'We’re', 'a', 'mid-sized', 'company', 'where', 'people', 'work', 'in', 'small', 'teams,', 'leaders', 'are', 'accessible,', 'and', 'everyone’s', 'ideas', 'are', 'heard.', 'Are', 'you', 'naturally', 'curious?', 'Do', 'you', 'want', 'an', 'active', 'role', 'in', 'steering', 'your', 'career', 'and', 'company?', 'Are', 'you', 'interested', 'in', 'a', 'workplace', 'with', 'the', 'proven', 'success', 'of', 'a', 'large', 'business', 'yet', 'all', 'the', 'thrilling', 'possibilities', 'of', 'a', 'startup?', 'If', 'so,', 'we', 'hope', 'to', 'hear', 'from', 'you!', 'Job', 'Description', 'As', 'a', 'Data', 'Analyst,', 'you', 'will', 'be', 'responsible', 'for', 'analyzing', 'data', 'which', 'is', 'used', 'to', 'model', 'customer', 'behaviors,', 'create', 'key', 'profitability', 'matrices', 'and', 'execute', 'marketing', 'campaigns.', 'Day', 'to', 'day', 'activities', 'center', 'around', 'analysis', 'of', 'data,', 'creating', 'ad-hoc', 'and', 'structured', 'reports,', 'executing', 'marketing', 'campaigns', '(though', 'mostly', 'automated),', 'and', 'assisting', 'leadership', 'in', 'developing', 'business', 'intelligence', 'and', 'enhanced', 'process', 'standardization.', 'Essential', 'Functions', 'Run', 'quality', 'control', 'process', 'on', 'monthly', 'data', 'sets', 'Run', 'modeling', 'based', 'on', 'customer', 'behaviors', 'Run', 'standard', 'set', 'of', 'profitability', 'reports', 'Create', 'custom', 'reports', 'Query', 'data', 'using', 'SQL', 'Server', 'Management', 'Studio', 'Create', 'maps', 'using', 'ArcGIS', 'Execute', 'marketing', 'campaigns,', 'both', 'mail', 'and', 'digital', 'Competencies', 'A', 'strong', 'knowledge', 'of', 'SQL', 'with', 'at', 'least', '1', 'year', 'working', 'experience', 'Strong', 'capability', 'to', 'problem-solve', 'independently', 'High', 'organizational', 'skills', 'Experience', 'with', 'Excel', '(familiarity', 'with', 'PivotTables,', 'charts,', 'formulas,', 'Data', 'Tables)', 'is', 'highly', 'desirable', 'Large', 'database', 'administration/design', 'is', 'desirable', "Bachelor's", 'degree', 'in', 'computer', 'science', 'or', 'related', 'field', 'is', 'highly', 'desirable', '1+', 'years', 'working', 'in', 'computer/data', 'related', 'field', 'Ability', 'to', 'develop', 'applications', 'preferably', 'in', 'VB.net', 'and/or', 'C#', 'is', 'desired', 'but', 'not', 'required', 'Compensation', '&amp;', 'Benefits', 'Pay:', 'We', 'offer', 'competitive', 'industry', 'salary', 'with', 'discretionary', 'year-end', 'bonus.', 'Salary', 'is', 'negotiable', 'and', 'commensurate', 'with', 'education,', 'skills,', 'and', 'experience.', 'Employee', 'Stock', 'Ownership', 'Plan:', 'You', 'are', 'eligible', 'for', 'our', 'ESOP', 'retirement', 'plan', 'when', 'entry', 'dates', 'and', 'requirements', 'are', 'met.', '401(K):', 'You', 'are', 'eligible', 'for', 'our', '401(K)', 'when', 'entry', 'dates', 'and', 'requirements', 'are', 'met.', 'Time', 'Off:', 'Along', 'with', 'standard', 'holidays,', 'you’ll', 'receive', '10', 'vacation', 'days,', 'six', 'personal', 'days,', 'one', 'floating', 'holiday,', 'and', 'two', 'half-days', 'for', 'community', 'service', 'in', 'your', 'first', 'year.', 'Health:', 'We', 'pay', '100%', 'of', 'individual', 'employee', 'health', 'insurance', 'premiums.', 'You’ll', 'only', 'pay', 'premiums', 'for', 'any', 'dependents', 'on', 'your', 'plan.', 'Dental:', 'We', 'pay', '100%', 'of', 'the', 'dental', 'premiums', 'for', 'employees', 'and', 'their', 'dependents.', 'HSA:', 'If', 'you', 'open', 'a', 'Health', 'Saving', 'account,', 'we’ll', 'match', 'up', 'to', '$1,000', 'per', 'calendar', 'year', 'to', 'help', 'with', 'deductibles,', 'prescriptions,', 'contact', 'lenses,', 'etc.', 'Other', 'Insurance:', 'We', 'offer', 'group', 'term', 'life', 'insurance,', 'short-term', 'disability', 'insurance,', 'and', 'long-term', 'disability', 'insurance.', 'Parking:', 'We', 'pay', 'for', 'parking', 'within', 'a', 'covered', 'garage', 'that’s', 'attached', '(and', 'right', 'next', 'door!)', 'to', 'our', 'building.', 'Perks:', 'Fun', 'is', 'a', 'BIG', 'deal', 'here!', 'Along', 'with', 'an', 'overall', 'attitude', 'of', 'enthusiasm', 'and', 'support,', 'we', 'hold', 'giveaways,', 'after-work', 'get-togethers,', 'and', 'department', 'outings.', 'Wellness:', 'Our', 'onsite', 'fitness', 'center,', 'lockers,', 'and', 'showers', 'make', 'it', 'easier', 'to', 'stick', 'to', 'your', 'fitness', 'goals,', 'and', 'we', 'actively', 'encourage', 'you', 'to', 'take', 'that', 'time!', 'Plus,', 'there', 'are', 'all', 'the', 'fun', 'wellness', 'challenges', 'from', 'our', 'Wellness', 'Committee.', 'Giving:', 'Giving', 'back', 'is', 'huge', 'for', 'Haberfeld.', 'Our', 'Giving', 'Committee', 'holds', 'several', 'fundraisers', 'throughout', 'the', 'year,', 'and', 'the', 'company', 'matches', 'that', 'generosity.', 'Opportunities:', 'We', 'are', 'an', 'ever-evolving', 'company', 'with', 'new', 'initiatives', 'on', 'the', 'horizon.', 'Wherever', 'you', 'start', 'with', 'Haberfeld,', 'there’s', 'no', 'telling', 'where', 'you', 'can', 'go.', 'Job', 'Type:', 'Full-time', 'Pay:', '$35,000.00', '-', '$70,000.00', 'per', 'year', 'Benefits:', '401(k)', 'Dental', 'insurance', 'Disability', 'insurance', 'Employee', 'assistance', 'program', 'Flexible', 'schedule', 'Health', 'insurance', 'Life', 'insurance', 'Paid', 'time', 'off', 'Parental', 'leave', 'Professional', 'development', 'assistance', 'Tuition', 'reimbursement', 'Vision', 'insurance', 'Schedule:', '8', 'hour', 'shift', 'Day', 'shift', 'Monday', 'to', 'Friday', 'Supplemental', 'Pay:', 'Bonus', 'pay', 'Education:', "Bachelor's", '(Preferred)', 'Experience:', 'SQL:', '1', 'year', '(Preferred)', 'Business', 'Analysis:', '1', 'year', '(Preferred)', 'Work', 'Location:', 'One', 'location', "Company's", 'website:', 'www.haberfeld.com', 'Benefit', 'Conditions:', 'Only', 'full-time', 'employees', 'eligible', 'Work', 'Remotely:', 'Temporarily', 'due', 'to', 'COVID-19', 'COVID-19', 'Precaution(s):', 'Remote', 'interview', 'process', 'Personal', 'protective', 'equipment', 'provided', 'or', 'required', 'Temperature', 'screenings', 'Social', 'distancing', 'guidelines', 'in', 'place', 'Virtual', 'meetings', 'Sanitizing,', 'disinfecting,', 'or', 'cleaning', 'procedures', 'in', 'place']</t>
  </si>
  <si>
    <t>Our Data &amp; Analytics team is at the very heart of what makes PulsePoint an innovative, fast-paced and market changing company.
Our path forward is through data and this team is in the driver seat for the journey.
The Big Picture:
Our Data Analysts build, deliver &amp; continually innovate on PulsePoint's insightful reporting and data-driven solutions. Their efforts help alleviate friction points and streamline processes that enable internal teams to provide exceptional service, powering the decisions of our customers.
In short, they are the conduit through which we will revolutionize health decisions through real time data.
Specifically, here’s some things we’ll want you to get done:
Collaborate with internal teams to delight our customers with timely and accurate data reporting which meets all requirements;
Research &amp; implement new data products or capabilities;
Automate data visualization and reporting capabilities that empower users (both internal and external) to access data on their own thereby improving quality, accuracy and speed;
Synthesize raw data into actionable insights to drive business results, identify key trends and opportunities for business teams and report the findings in a simple, compelling way;
Evaluate and approve additional data partners or data assets to be utilized for identity resolution, targeting or measurement;
Enhance PulsePoint's data reporting and insights generation capability by publishing internal reports about Health data.
Act as the “Subject Matter Expert” to help internal teams understand the capabilities of our platforms, how to implement &amp; troubleshoot.
Requirements
What are the ‘must haves’ we’re looking for?:
3-5 years of relevant experience in:
Creating SQL queries from scratch using real business data;
Highly proficient knowledge of Excel (pivot tables, VLOOKUP, formulas, functions)
Data analysis &amp; manipulation
What other things would get us excited about you:
Python;
and one of:
ELT experience,
Tableau/Looker/PowerBI,
experience with automation,
Stats background
Able to organize large data sets to answer critical questions, extrapolate trends, and tell a story
Experience in Programmatic/Adtech
Familiarity with health related data sets
Project Management skills
What are ‘red flags’ for us:
Candidates won’t succeed here if they haven’t worked closely with data sets or have simply translated requirements created by others into sql without a deeper understanding of how the data impacts our business and, in turn, our clients’ success metrics.
Benefits
Comprehensive healthcare with 100%-paid medical, vision, life &amp; disability insurance
401(k) Match and free access to a financial advisor
Generous paid vacation and company holidays
Vacation reimbursement (we give you $500 each year to take vacation), sabbatical, pawternity leave, marriage leave, honeymoon bonus
$2,000 annual training and development budget
Complimentary annual memberships to One Medical (for you and your family), NY Citi Bike and SF Ford GoBike
Paid parental leave and a lot of new parent perks
Gym reimbursement, local gym membership discounts
$100 work-from-home productivity stipend
Annual company retreat
Up to $100 emergency childcare credit per year
Volunteer Time Off and Donation Matching, ongoing group volunteer opportunities
Game Nights, meditation/mindfulness sessions, fitness and stretch classes, book club, health and wellness seminars and workshops, weekly virtual happy hours with DJ
And there’s a lot more!</t>
  </si>
  <si>
    <t>['Our', 'Data', '&amp;', 'Analytics', 'team', 'is', 'at', 'the', 'very', 'heart', 'of', 'what', 'makes', 'PulsePoint', 'an', 'innovative,', 'fast-paced', 'and', 'market', 'changing', 'company.', 'Our', 'path', 'forward', 'is', 'through', 'data', 'and', 'this', 'team', 'is', 'in', 'the', 'driver', 'seat', 'for', 'the', 'journey.', 'The', 'Big', 'Picture:', 'Our', 'Data', 'Analysts', 'build,', 'deliver', '&amp;', 'continually', 'innovate', 'on', "PulsePoint's", 'insightful', 'reporting', 'and', 'data-driven', 'solutions.', 'Their', 'efforts', 'help', 'alleviate', 'friction', 'points', 'and', 'streamline', 'processes', 'that', 'enable', 'internal', 'teams', 'to', 'provide', 'exceptional', 'service,', 'powering', 'the', 'decisions', 'of', 'our', 'customers.', 'In', 'short,', 'they', 'are', 'the', 'conduit', 'through', 'which', 'we', 'will', 'revolutionize', 'health', 'decisions', 'through', 'real', 'time', 'data.', 'Specifically,', 'here’s', 'some', 'things', 'we’ll', 'want', 'you', 'to', 'get', 'done:', 'Collaborate', 'with', 'internal', 'teams', 'to', 'delight', 'our', 'customers', 'with', 'timely', 'and', 'accurate', 'data', 'reporting', 'which', 'meets', 'all', 'requirements;', 'Research', '&amp;', 'implement', 'new', 'data', 'products', 'or', 'capabilities;', 'Automate', 'data', 'visualization', 'and', 'reporting', 'capabilities', 'that', 'empower', 'users', '(both', 'internal', 'and', 'external)', 'to', 'access', 'data', 'on', 'their', 'own', 'thereby', 'improving', 'quality,', 'accuracy', 'and', 'speed;', 'Synthesize', 'raw', 'data', 'into', 'actionable', 'insights', 'to', 'drive', 'business', 'results,', 'identify', 'key', 'trends', 'and', 'opportunities', 'for', 'business', 'teams', 'and', 'report', 'the', 'findings', 'in', 'a', 'simple,', 'compelling', 'way;', 'Evaluate', 'and', 'approve', 'additional', 'data', 'partners', 'or', 'data', 'assets', 'to', 'be', 'utilized', 'for', 'identity', 'resolution,', 'targeting', 'or', 'measurement;', 'Enhance', "PulsePoint's", 'data', 'reporting', 'and', 'insights', 'generation', 'capability', 'by', 'publishing', 'internal', 'reports', 'about', 'Health', 'data.', 'Act', 'as', 'the', '“Subject', 'Matter', 'Expert”', 'to', 'help', 'internal', 'teams', 'understand', 'the', 'capabilities', 'of', 'our', 'platforms,', 'how', 'to', 'implement', '&amp;', 'troubleshoot.', 'Requirements', 'What', 'are', 'the', '‘must', 'haves’', 'we’re', 'looking', 'for?:', '3-5', 'years', 'of', 'relevant', 'experience', 'in:', 'Creating', 'SQL', 'queries', 'from', 'scratch', 'using', 'real', 'business', 'data;', 'Highly', 'proficient', 'knowledge', 'of', 'Excel', '(pivot', 'tables,', 'VLOOKUP,', 'formulas,', 'functions)', 'Data', 'analysis', '&amp;', 'manipulation', 'What', 'other', 'things', 'would', 'get', 'us', 'excited', 'about', 'you:', 'Python;', 'and', 'one', 'of:', 'ELT', 'experience,', 'Tableau/Looker/PowerBI,', 'experience', 'with', 'automation,', 'Stats', 'background', 'Able', 'to', 'organize', 'large', 'data', 'sets', 'to', 'answer', 'critical', 'questions,', 'extrapolate', 'trends,', 'and', 'tell', 'a', 'story', 'Experience', 'in', 'Programmatic/Adtech', 'Familiarity', 'with', 'health', 'related', 'data', 'sets', 'Project', 'Management', 'skills', 'What', 'are', '‘red', 'flags’', 'for', 'us:', 'Candidates', 'won’t', 'succeed', 'here', 'if', 'they', 'haven’t', 'worked', 'closely', 'with', 'data', 'sets', 'or', 'have', 'simply', 'translated', 'requirements', 'created', 'by', 'others', 'into', 'sql', 'without', 'a', 'deeper', 'understanding', 'of', 'how', 'the', 'data', 'impacts', 'our', 'business', 'and,', 'in', 'turn,', 'our', 'clients’', 'success', 'metrics.', 'Benefits', 'Comprehensive', 'healthcare', 'with', '100%-paid', 'medical,', 'vision,', 'life', '&amp;', 'disability', 'insurance', '401(k)', 'Match', 'and', 'free', 'access', 'to', 'a', 'financial', 'advisor', 'Generous', 'paid', 'vacation', 'and', 'company', 'holidays', 'Vacation', 'reimbursement', '(we', 'give', 'you', '$500', 'each', 'year', 'to', 'take', 'vacation),', 'sabbatical,', 'pawternity', 'leave,', 'marriage', 'leave,', 'honeymoon', 'bonus', '$2,000', 'annual', 'training', 'and', 'development', 'budget', 'Complimentary', 'annual', 'memberships', 'to', 'One', 'Medical', '(for', 'you', 'and', 'your', 'family),', 'NY', 'Citi', 'Bike', 'and', 'SF', 'Ford', 'GoBike', 'Paid', 'parental', 'leave', 'and', 'a', 'lot', 'of', 'new', 'parent', 'perks', 'Gym', 'reimbursement,', 'local', 'gym', 'membership', 'discounts', '$100', 'work-from-home', 'productivity', 'stipend', 'Annual', 'company', 'retreat', 'Up', 'to', '$100', 'emergency', 'childcare', 'credit', 'per', 'year', 'Volunteer', 'Time', 'Off', 'and', 'Donation', 'Matching,', 'ongoing', 'group', 'volunteer', 'opportunities', 'Game', 'Nights,', 'meditation/mindfulness', 'sessions,', 'fitness', 'and', 'stretch', 'classes,', 'book', 'club,', 'health', 'and', 'wellness', 'seminars', 'and', 'workshops,', 'weekly', 'virtual', 'happy', 'hours', 'with', 'DJ', 'And', 'there’s', 'a', 'lot', 'more!']</t>
  </si>
  <si>
    <t>Pay: $18-$20 per hour +1.5x(Overtime)
Duration: 9+months
A fortune 500 company is seeking a Data Analyst for a 9+month project to be located Racine, WI. Data Analyst can also be a recent College graduate or individual who is currently pursuing his/her degree and interested in Supply Chain/Logisitics and looking for a summer job.
Responsibilities:
1) Analyze engineering change orders
2) Create manufacturing change orders
3) Maintain production part requests, request for change, master data, planner data, spot buys etc into appropriate systems/applications
4) Perform BOM audits and resolve any discrepancies
5) Coordinate and document engineering change activities
6) Facilitate change reviews and inform affected process stakeholders
7) Other related duties as assigned
Requirements:
Bachelors Degree in Business or Similar
Advanced Excel
#PCFA</t>
  </si>
  <si>
    <t>['Pay:', '$18-$20', 'per', 'hour', '+1.5x(Overtime)', 'Duration:', '9+months', 'A', 'fortune', '500', 'company', 'is', 'seeking', 'a', 'Data', 'Analyst', 'for', 'a', '9+month', 'project', 'to', 'be', 'located', 'Racine,', 'WI.', 'Data', 'Analyst', 'can', 'also', 'be', 'a', 'recent', 'College', 'graduate', 'or', 'individual', 'who', 'is', 'currently', 'pursuing', 'his/her', 'degree', 'and', 'interested', 'in', 'Supply', 'Chain/Logisitics', 'and', 'looking', 'for', 'a', 'summer', 'job.', 'Responsibilities:', '1)', 'Analyze', 'engineering', 'change', 'orders', '2)', 'Create', 'manufacturing', 'change', 'orders', '3)', 'Maintain', 'production', 'part', 'requests,', 'request', 'for', 'change,', 'master', 'data,', 'planner', 'data,', 'spot', 'buys', 'etc', 'into', 'appropriate', 'systems/applications', '4)', 'Perform', 'BOM', 'audits', 'and', 'resolve', 'any', 'discrepancies', '5)', 'Coordinate', 'and', 'document', 'engineering', 'change', 'activities', '6)', 'Facilitate', 'change', 'reviews', 'and', 'inform', 'affected', 'process', 'stakeholders', '7)', 'Other', 'related', 'duties', 'as', 'assigned', 'Requirements:', 'Bachelors', 'Degree', 'in', 'Business', 'or', 'Similar', 'Advanced', 'Excel', '#PCFA']</t>
  </si>
  <si>
    <t>Position Summary:
The successful Data Science Analyst will collaborate with the Analytics team, IT / BI team members and business leaders to develop analytical solutions to complex business problems. He or she will be well-versed in predictive and prescriptive analytical techniques (multivariate / non-linear regression, time series, classification methods, Bayesian methods, neural networks, etc.) and the applications and languages needed to deploy those techniques at scale (R, Python, TensorFlow, SPSS, etc.). Experience with database management and relevant tools (SQL) a strong plus. Lastly, he or she will need to be a strong cultural fit to uphold the company’s entrepreneurial, relationship-based culture.
Position Responsibilities may include, but not limited to:
Identify best or most applicable analytical techniques for a given business problem under the guidance of RH Analytics Project Managers
Support Analytics Project Managers with expertise in statistics and mathematical modeling
Work under the guidance of Analytics team Project Managers to interpret, refine and deploy model results to business users
Develop accurate, error-free analytical models to address business problems using R, Python, SPSS and other relevant languages / environments
Employ data visualization tools where appropriate (ggplot, Tableau, ThinkCell, etc.)
Partner with business leaders and IT / BI / Data Management to ensure data used for modelling accurately reflects business reality
Effectively communicate model approach, outputs and insights to IT and Analytics audiences
All other duties as assigned by Analytics Team leadership
Other projects or duties as assigned.
Required Skills and Experience:
Undergraduate degree in Computer Science, Statistics, Mathematics, or directly related field
One to two years of professional experience in data science or related discipline
Identify best or most applicable analytical techniques for a given business problem under the guidance of RH Analytics Project Managers
Support Analytics Project Managers with expertise in statistics and mathematical modeling
Work under the guidance of Analytics team Project Managers to interpret, refine and deploy model results to business users
Develop accurate, error-free analytical models to address business problems using R, Python, SPSS and other relevant languages / environments
Employ data visualization tools where appropriate (ggplot, Tableau, ThinkCell, etc.)
Partner with business leaders and IT / BI / Data Management to ensure data used for modelling accurately reflects business reality
Effectively communicate model approach, outputs and insights to IT and Analytics audiences
All other duties as assigned by Analytics Team leadership
This position must pass a post-offer background and drug test.
Preferred Skills and Experience:
Experience with computer development languages (Python, C+, Java, etc.)
Experience with / working knowledge of SQL
Prior professional experience in consumer packaged goods or distribution / wholesale
Physical Demands and Work Environment:
Reasonable accommodations may be made to enable individuals with disabilities to perform the essential functions. Due to the nature of our business in regard to such things as delivery schedules, order inputs, selection, and Department of Transportation Hours of Service, overtime, attendance and punctuality are essential job functions. Should an individual in this classification not be able to adhere to this requirement due to a disability, they should contact their Human Resources department to see what, if any, reasonable accommodation may be made.
As an Equal Opportunity Employer, Reyes Holdings companies will recruit and select applicants for employment solely on the basis of their qualifications. Our Practices and Procedures, including those relating to wages, benefits, transfers, promotions, terminations and self-development opportunities, will be administered without regard to race, color, religion, sex, sexual orientation and gender identity, age, national origin, disability, or protected veteran status and all other classes protected by the Federal and State Government. Drug Free Employer.</t>
  </si>
  <si>
    <t>['Position', 'Summary:', 'The', 'successful', 'Data', 'Science', 'Analyst', 'will', 'collaborate', 'with', 'the', 'Analytics', 'team,', 'IT', '/', 'BI', 'team', 'members', 'and', 'business', 'leaders', 'to', 'develop', 'analytical', 'solutions', 'to', 'complex', 'business', 'problems.', 'He', 'or', 'she', 'will', 'be', 'well-versed', 'in', 'predictive', 'and', 'prescriptive', 'analytical', 'techniques', '(multivariate', '/', 'non-linear', 'regression,', 'time', 'series,', 'classification', 'methods,', 'Bayesian', 'methods,', 'neural', 'networks,', 'etc.)', 'and', 'the', 'applications', 'and', 'languages', 'needed', 'to', 'deploy', 'those', 'techniques', 'at', 'scale', '(R,', 'Python,', 'TensorFlow,', 'SPSS,', 'etc.).', 'Experience', 'with', 'database', 'management', 'and', 'relevant', 'tools', '(SQL)', 'a', 'strong', 'plus.', 'Lastly,', 'he', 'or', 'she', 'will', 'need', 'to', 'be', 'a', 'strong', 'cultural', 'fit', 'to', 'uphold', 'the', 'company’s', 'entrepreneurial,', 'relationship-based', 'culture.', 'Position', 'Responsibilities', 'may', 'include,', 'but', 'not', 'limited', 'to:', 'Identify', 'best', 'or', 'most', 'applicable', 'analytical', 'techniques', 'for', 'a', 'given', 'business', 'problem', 'under', 'the', 'guidance', 'of', 'RH', 'Analytics', 'Project', 'Managers', 'Support', 'Analytics', 'Project', 'Managers', 'with', 'expertise', 'in', 'statistics', 'and', 'mathematical', 'modeling', 'Work', 'under', 'the', 'guidance', 'of', 'Analytics', 'team', 'Project', 'Managers', 'to', 'interpret,', 'refine', 'and', 'deploy', 'model', 'results', 'to', 'business', 'users', 'Develop', 'accurate,', 'error-free', 'analytical', 'models', 'to', 'address', 'business', 'problems', 'using', 'R,', 'Python,', 'SPSS', 'and', 'other', 'relevant', 'languages', '/', 'environments', 'Employ', 'data', 'visualization', 'tools', 'where', 'appropriate', '(ggplot,', 'Tableau,', 'ThinkCell,', 'etc.)', 'Partner', 'with', 'business', 'leaders', 'and', 'IT', '/', 'BI', '/', 'Data', 'Management', 'to', 'ensure', 'data', 'used', 'for', 'modelling', 'accurately', 'reflects', 'business', 'reality', 'Effectively', 'communicate', 'model', 'approach,', 'outputs', 'and', 'insights', 'to', 'IT', 'and', 'Analytics', 'audiences', 'All', 'other', 'duties', 'as', 'assigned', 'by', 'Analytics', 'Team', 'leadership', 'Other', 'projects', 'or', 'duties', 'as', 'assigned.', 'Required', 'Skills', 'and', 'Experience:', 'Undergraduate', 'degree', 'in', 'Computer', 'Science,', 'Statistics,', 'Mathematics,', 'or', 'directly', 'related', 'field', 'One', 'to', 'two', 'years', 'of', 'professional', 'experience', 'in', 'data', 'science', 'or', 'related', 'discipline', 'Identify', 'best', 'or', 'most', 'applicable', 'analytical', 'techniques', 'for', 'a', 'given', 'business', 'problem', 'under', 'the', 'guidance', 'of', 'RH', 'Analytics', 'Project', 'Managers', 'Support', 'Analytics', 'Project', 'Managers', 'with', 'expertise', 'in', 'statistics', 'and', 'mathematical', 'modeling', 'Work', 'under', 'the', 'guidance', 'of', 'Analytics', 'team', 'Project', 'Managers', 'to', 'interpret,', 'refine', 'and', 'deploy', 'model', 'results', 'to', 'business', 'users', 'Develop', 'accurate,', 'error-free', 'analytical', 'models', 'to', 'address', 'business', 'problems', 'using', 'R,', 'Python,', 'SPSS', 'and', 'other', 'relevant', 'languages', '/', 'environments', 'Employ', 'data', 'visualization', 'tools', 'where', 'appropriate', '(ggplot,', 'Tableau,', 'ThinkCell,', 'etc.)', 'Partner', 'with', 'business', 'leaders', 'and', 'IT', '/', 'BI', '/', 'Data', 'Management', 'to', 'ensure', 'data', 'used', 'for', 'modelling', 'accurately', 'reflects', 'business', 'reality', 'Effectively', 'communicate', 'model', 'approach,', 'outputs', 'and', 'insights', 'to', 'IT', 'and', 'Analytics', 'audiences', 'All', 'other', 'duties', 'as', 'assigned', 'by', 'Analytics', 'Team', 'leadership', 'This', 'position', 'must', 'pass', 'a', 'post-offer', 'background', 'and', 'drug', 'test.', 'Preferred', 'Skills', 'and', 'Experience:', 'Experience', 'with', 'computer', 'development', 'languages', '(Python,', 'C+,', 'Java,', 'etc.)', 'Experience', 'with', '/', 'working', 'knowledge', 'of', 'SQL', 'Prior', 'professional', 'experience', 'in', 'consumer', 'packaged', 'goods', 'or', 'distribution', '/', 'wholesale', 'Physical', 'Demands', 'and', 'Work', 'Environment:', 'Reasonable', 'accommodations', 'may', 'be', 'made', 'to', 'enable', 'individuals', 'with', 'disabilities', 'to', 'perform', 'the', 'essential', 'functions.', 'Due', 'to', 'the', 'nature', 'of', 'our', 'business', 'in', 'regard', 'to', 'such', 'things', 'as', 'delivery', 'schedules,', 'order', 'inputs,', 'selection,', 'and', 'Department', 'of', 'Transportation', 'Hours', 'of', 'Service,', 'overtime,', 'attendance', 'and', 'punctuality', 'are', 'essential', 'job', 'functions.', 'Should', 'an', 'individual', 'in', 'this', 'classification', 'not', 'be', 'able', 'to', 'adhere', 'to', 'this', 'requirement', 'due', 'to', 'a', 'disability,', 'they', 'should', 'contact', 'their', 'Human', 'Resources', 'department', 'to', 'see', 'what,', 'if', 'any,', 'reasonable', 'accommodation', 'may', 'be', 'made.', 'As', 'an', 'Equal', 'Opportunity', 'Employer,', 'Reyes', 'Holdings', 'companies', 'will', 'recruit', 'and', 'select', 'applicants', 'for', 'employment', 'solely', 'on', 'the', 'basis', 'of', 'their', 'qualifications.', 'Our', 'Practices', 'and', 'Procedures,', 'including', 'those', 'relating', 'to', 'wages,', 'benefits,', 'transfers,', 'promotions,', 'terminations', 'and', 'self-development', 'opportunities,', 'will', 'be', 'administered', 'without', 'regard', 'to', 'race,', 'color,', 'religion,', 'sex,', 'sexual', 'orientation', 'and', 'gender', 'identity,', 'age,', 'national', 'origin,', 'disability,', 'or', 'protected', 'veteran', 'status', 'and', 'all', 'other', 'classes', 'protected', 'by', 'the', 'Federal', 'and', 'State', 'Government.', 'Drug', 'Free', 'Employer.']</t>
  </si>
  <si>
    <t>Grade 9
GeoBlue is the trading name for the international health insurance programs of Worldwide Insurance Services, an independent licensee of the Blue Cross and Blue Shield Association. For the past 20 years, GeoBlue has been dedicated to simplifying the international healthcare experience for the globally mobile. GeoBlue members have access to the Blue Cross Blue Shield network in the U.S. and our hand-picked network of high-quality medical providers outside the U.S. where we collaborate closely with our largest single shareholder, Bupa, one of the largest healthcare companies on the planet outside the US. Coupled with leading-edge technology and 24/7 multilingual world-class medical assistance, GeoBlue provides members with the confidence and peace of mind to carry out their international aspirations. GeoBlue offers a range of solutions, covering the needs of the globally mobile for short trips and long-term assignments including group, individual and student international health insurance plans.
We are looking for a Business Analyst– Claim and Data Analytics who is responsible for maintaining current knowledge of the Blue Cross Blue Shield Blue Card Program and using that knowledge in the administration of the Blue Card Program. In this capacity, the role is responsible for providing guidance and support the resolution of escalated inquiries. In addition, this role will perform data interpretation and analysis to transform data into information and provide insights to support business decisions.
Responsibilities:
Provides guidance to Claims Team and support the resolution of complex claim escalations.
Generate weekly and monthly claim activity reports including but not limited to: Claim inventory / Turn Around Time / Aging of Inventory and Support Ad hoc reports upon request.
Monitoring claims inventory and working with business partners, external and Internal, to ensure claims are processed timely, in accordance with both internal SLA’s and BCBSA standards.
Provide guidance and support to a contact center team, interfacing with vendors, ensuring claims operation adheres to all Blue Cross Blue Shield established quality and timeliness standards, as well as Client and Vendor expectations.
Performs standalone process analysis to identify gaps, inefficiencies, and training opportunities, and works with business leaders to improve operational performance.
Communicates performance, risks, and issues to internal and external parties at multiple levels, to include staff, management, and executive leadership.
Develop business requirements for projects/initiatives and collaborate with cross functional partners on assessment and implementation of projects/initiatives.
Generate monthly and quarterly utilization reports for all three sites.
Proactively analyze data to answer key questions from stakeholders what drives business performance, investigating and communicating areas for improvement in efficiency and productivity.
Support the month end billing and invoicing process by performing quality assurance of the billing files and reports.
Other duties as assigned.
Requirements:
Bachelor’s degree in business preferred, or equivalent combination of education and experience.
At least 3 years of healthcare, insurance, or related industry required.
Familiarity with Blue Cross Blue Shield BlueCard program is highly preferred.
Demonstrated experience with technical or operational claims management is highly desirable.
Proven analytical skills, including mining, evaluation, analysis, interpretation, and visualization.
Demonstrated ability to problem solve.
Demonstrated ability to prioritize workload.
Demonstrated ability to communicate effectively both orally and in writing.
Proficiency in Microsoft Excel and Word is required.
Bilingual in English/Spanish is preferred.
Demonstrated ability to work both independently and as part of cross-functional teams.
Employee is required to have at minimum an internet speed of 75 Mbps (standard high-speed internet access.
We offer competitive benefits including medical, dental, life insurance, 401(k), PTO, and more.
EOE/M/F/Vets/Disabled
If you prefer to mail your resume you can send it to:
Worldwide Insurance Services
Attn: Human Resources
933 First Avenue | King of Prussia, PA 19406</t>
  </si>
  <si>
    <t>['Grade', '9', 'GeoBlue', 'is', 'the', 'trading', 'name', 'for', 'the', 'international', 'health', 'insurance', 'programs', 'of', 'Worldwide', 'Insurance', 'Services,', 'an', 'independent', 'licensee', 'of', 'the', 'Blue', 'Cross', 'and', 'Blue', 'Shield', 'Association.', 'For', 'the', 'past', '20', 'years,', 'GeoBlue', 'has', 'been', 'dedicated', 'to', 'simplifying', 'the', 'international', 'healthcare', 'experience', 'for', 'the', 'globally', 'mobile.', 'GeoBlue', 'members', 'have', 'access', 'to', 'the', 'Blue', 'Cross', 'Blue', 'Shield', 'network', 'in', 'the', 'U.S.', 'and', 'our', 'hand-picked', 'network', 'of', 'high-quality', 'medical', 'providers', 'outside', 'the', 'U.S.', 'where', 'we', 'collaborate', 'closely', 'with', 'our', 'largest', 'single', 'shareholder,', 'Bupa,', 'one', 'of', 'the', 'largest', 'healthcare', 'companies', 'on', 'the', 'planet', 'outside', 'the', 'US.', 'Coupled', 'with', 'leading-edge', 'technology', 'and', '24/7', 'multilingual', 'world-class', 'medical', 'assistance,', 'GeoBlue', 'provides', 'members', 'with', 'the', 'confidence', 'and', 'peace', 'of', 'mind', 'to', 'carry', 'out', 'their', 'international', 'aspirations.', 'GeoBlue', 'offers', 'a', 'range', 'of', 'solutions,', 'covering', 'the', 'needs', 'of', 'the', 'globally', 'mobile', 'for', 'short', 'trips', 'and', 'long-term', 'assignments', 'including', 'group,', 'individual', 'and', 'student', 'international', 'health', 'insurance', 'plans.', 'We', 'are', 'looking', 'for', 'a', 'Business', 'Analyst–', 'Claim', 'and', 'Data', 'Analytics', 'who', 'is', 'responsible', 'for', 'maintaining', 'current', 'knowledge', 'of', 'the', 'Blue', 'Cross', 'Blue', 'Shield', 'Blue', 'Card', 'Program', 'and', 'using', 'that', 'knowledge', 'in', 'the', 'administration', 'of', 'the', 'Blue', 'Card', 'Program.', 'In', 'this', 'capacity,', 'the', 'role', 'is', 'responsible', 'for', 'providing', 'guidance', 'and', 'support', 'the', 'resolution', 'of', 'escalated', 'inquiries.', 'In', 'addition,', 'this', 'role', 'will', 'perform', 'data', 'interpretation', 'and', 'analysis', 'to', 'transform', 'data', 'into', 'information', 'and', 'provide', 'insights', 'to', 'support', 'business', 'decisions.', 'Responsibilities:', 'Provides', 'guidance', 'to', 'Claims', 'Team', 'and', 'support', 'the', 'resolution', 'of', 'complex', 'claim', 'escalations.', 'Generate', 'weekly', 'and', 'monthly', 'claim', 'activity', 'reports', 'including', 'but', 'not', 'limited', 'to:', 'Claim', 'inventory', '/', 'Turn', 'Around', 'Time', '/', 'Aging', 'of', 'Inventory', 'and', 'Support', 'Ad', 'hoc', 'reports', 'upon', 'request.', 'Monitoring', 'claims', 'inventory', 'and', 'working', 'with', 'business', 'partners,', 'external', 'and', 'Internal,', 'to', 'ensure', 'claims', 'are', 'processed', 'timely,', 'in', 'accordance', 'with', 'both', 'internal', 'SLA’s', 'and', 'BCBSA', 'standards.', 'Provide', 'guidance', 'and', 'support', 'to', 'a', 'contact', 'center', 'team,', 'interfacing', 'with', 'vendors,', 'ensuring', 'claims', 'operation', 'adheres', 'to', 'all', 'Blue', 'Cross', 'Blue', 'Shield', 'established', 'quality', 'and', 'timeliness', 'standards,', 'as', 'well', 'as', 'Client', 'and', 'Vendor', 'expectations.', 'Performs', 'standalone', 'process', 'analysis', 'to', 'identify', 'gaps,', 'inefficiencies,', 'and', 'training', 'opportunities,', 'and', 'works', 'with', 'business', 'leaders', 'to', 'improve', 'operational', 'performance.', 'Communicates', 'performance,', 'risks,', 'and', 'issues', 'to', 'internal', 'and', 'external', 'parties', 'at', 'multiple', 'levels,', 'to', 'include', 'staff,', 'management,', 'and', 'executive', 'leadership.', 'Develop', 'business', 'requirements', 'for', 'projects/initiatives', 'and', 'collaborate', 'with', 'cross', 'functional', 'partners', 'on', 'assessment', 'and', 'implementation', 'of', 'projects/initiatives.', 'Generate', 'monthly', 'and', 'quarterly', 'utilization', 'reports', 'for', 'all', 'three', 'sites.', 'Proactively', 'analyze', 'data', 'to', 'answer', 'key', 'questions', 'from', 'stakeholders', 'what', 'drives', 'business', 'performance,', 'investigating', 'and', 'communicating', 'areas', 'for', 'improvement', 'in', 'efficiency', 'and', 'productivity.', 'Support', 'the', 'month', 'end', 'billing', 'and', 'invoicing', 'process', 'by', 'performing', 'quality', 'assurance', 'of', 'the', 'billing', 'files', 'and', 'reports.', 'Other', 'duties', 'as', 'assigned.', 'Requirements:', 'Bachelor’s', 'degree', 'in', 'business', 'preferred,', 'or', 'equivalent', 'combination', 'of', 'education', 'and', 'experience.', 'At', 'least', '3', 'years', 'of', 'healthcare,', 'insurance,', 'or', 'related', 'industry', 'required.', 'Familiarity', 'with', 'Blue', 'Cross', 'Blue', 'Shield', 'BlueCard', 'program', 'is', 'highly', 'preferred.', 'Demonstrated', 'experience', 'with', 'technical', 'or', 'operational', 'claims', 'management', 'is', 'highly', 'desirable.', 'Proven', 'analytical', 'skills,', 'including', 'mining,', 'evaluation,', 'analysis,', 'interpretation,', 'and', 'visualization.', 'Demonstrated', 'ability', 'to', 'problem', 'solve.', 'Demonstrated', 'ability', 'to', 'prioritize', 'workload.', 'Demonstrated', 'ability', 'to', 'communicate', 'effectively', 'both', 'orally', 'and', 'in', 'writing.', 'Proficiency', 'in', 'Microsoft', 'Excel', 'and', 'Word', 'is', 'required.', 'Bilingual', 'in', 'English/Spanish', 'is', 'preferred.', 'Demonstrated', 'ability', 'to', 'work', 'both', 'independently', 'and', 'as', 'part', 'of', 'cross-functional', 'teams.', 'Employee', 'is', 'required', 'to', 'have', 'at', 'minimum', 'an', 'internet', 'speed', 'of', '75', 'Mbps', '(standard', 'high-speed', 'internet', 'access.', 'We', 'offer', 'competitive', 'benefits', 'including', 'medical,', 'dental,', 'life', 'insurance,', '401(k),', 'PTO,', 'and', 'more.', 'EOE/M/F/Vets/Disabled', 'If', 'you', 'prefer', 'to', 'mail', 'your', 'resume', 'you', 'can', 'send', 'it', 'to:', 'Worldwide', 'Insurance', 'Services', 'Attn:', 'Human', 'Resources', '933', 'First', 'Avenue', '|', 'King', 'of', 'Prussia,', 'PA', '19406']</t>
  </si>
  <si>
    <t>Job Description
The Asset Control Analyst will focus on the generation of accurate and timely analytics for the business. These efforts will focus on indicators to support decision-making related to customer behavior and create and/or refining reporting related to key metrics such as volume, turns, and losses.
In this role, you will:
Provide analysis to support Sales, Operations, and others with forecasting Tosca supply chains
Prepare and improve analytics supporting business and customer-level capital utilization.
Perform tasks related to initiatives that improve the financial impact of asset cycle time and reduced loss rate.
Analyze reports and make recommendations on customer-submitted data to determine trends by customer, retailer, or other variables to better understand turns and loss's financial impact.
Analyze product flows to make sure that turn time and losses match internal projections
Improve tools to drive optimal economic decisions
Assist in the preparation and presentation of materials supporting periodic business reviews and quarterly meetings
Perform ad-hoc analysis, as requested
Collaborate with the IT team to establish processes and automate systems to extract and synthesize business performance data from multiple software sources.
Enhance and streamline current reports and data sources
Qualifications
Bachelor's degree in Business Administration Finance, Supply Chain, Economics, Engineering, Computer Science, or related field.
3 to 5 years of experience analyzing data in a medium to large-scale business environment.
Experience with databases and financial reporting software
Logistics and Supply Chain experience desired.
Collaborative and analytical profile with demonstrated critical and economic thinking skills.
Demonstrated high integrity and ethical standards, in addition to complete confidentiality required.
Deadline oriented. Comfortable managing multiple projects simultaneously.
Proficient in Microsoft Office Suite; with advanced EXCEL knowledge.
Willingness to travel up to 10%
Bilingual in Spanish is a plus
Why Tosca?
Do you want to work in a creative, fun, and exciting team atmosphere? Would you like to work for an established company with an excellent reputation as an employer of choice (Atlanta's Top Workplace Award winner)? Are you passionate about environmentally sound products and practices? Are you ready to take your career to the next level?
We pay a competitive hourly base rate and generous benefits including medical, vision, short-term disability, dental, a health reimbursement account (HSA), a flexible spending account (FSA), life insurance, an employee assistance program (EAP), a 401(k) plan with a 6% match with immediate vesting, paid holidays, gap holidays, paid time off (PTO), paid maternity and paternity leave, a fitness reimbursement program, education reimbursements, referral incentives, performance recognition, company parties, and more. If this sounds like the perfect opportunity for you, apply today!
For over 60 years, we have been at the forefront of the reusable revolution, providing packaging solutions that reduce shrink and optimize the supply chain. Our reusable plastic containers (RPCs) are a smarter packaging alternative for shipping perishable food than outdated one-way corrugated boxes. They improve product protection, lower costs, and are more sustainable than single-use packaging. We offer measurable value to suppliers, growers, and retailers.
Ready to Join the Tosca Team?
We understand your time is valuable, and that is why we have a swift and easy application process. If you feel that you would be right for this role, please fill out our initial 3-minute, mobile-friendly application. We look forward to meeting you!
Tosca Participates in E-Verify</t>
  </si>
  <si>
    <t>['Job', 'Description', 'The', 'Asset', 'Control', 'Analyst', 'will', 'focus', 'on', 'the', 'generation', 'of', 'accurate', 'and', 'timely', 'analytics', 'for', 'the', 'business.', 'These', 'efforts', 'will', 'focus', 'on', 'indicators', 'to', 'support', 'decision-making', 'related', 'to', 'customer', 'behavior', 'and', 'create', 'and/or', 'refining', 'reporting', 'related', 'to', 'key', 'metrics', 'such', 'as', 'volume,', 'turns,', 'and', 'losses.', 'In', 'this', 'role,', 'you', 'will:', 'Provide', 'analysis', 'to', 'support', 'Sales,', 'Operations,', 'and', 'others', 'with', 'forecasting', 'Tosca', 'supply', 'chains', 'Prepare', 'and', 'improve', 'analytics', 'supporting', 'business', 'and', 'customer-level', 'capital', 'utilization.', 'Perform', 'tasks', 'related', 'to', 'initiatives', 'that', 'improve', 'the', 'financial', 'impact', 'of', 'asset', 'cycle', 'time', 'and', 'reduced', 'loss', 'rate.', 'Analyze', 'reports', 'and', 'make', 'recommendations', 'on', 'customer-submitted', 'data', 'to', 'determine', 'trends', 'by', 'customer,', 'retailer,', 'or', 'other', 'variables', 'to', 'better', 'understand', 'turns', 'and', "loss's", 'financial', 'impact.', 'Analyze', 'product', 'flows', 'to', 'make', 'sure', 'that', 'turn', 'time', 'and', 'losses', 'match', 'internal', 'projections', 'Improve', 'tools', 'to', 'drive', 'optimal', 'economic', 'decisions', 'Assist', 'in', 'the', 'preparation', 'and', 'presentation', 'of', 'materials', 'supporting', 'periodic', 'business', 'reviews', 'and', 'quarterly', 'meetings', 'Perform', 'ad-hoc', 'analysis,', 'as', 'requested', 'Collaborate', 'with', 'the', 'IT', 'team', 'to', 'establish', 'processes', 'and', 'automate', 'systems', 'to', 'extract', 'and', 'synthesize', 'business', 'performance', 'data', 'from', 'multiple', 'software', 'sources.', 'Enhance', 'and', 'streamline', 'current', 'reports', 'and', 'data', 'sources', 'Qualifications', "Bachelor's", 'degree', 'in', 'Business', 'Administration', 'Finance,', 'Supply', 'Chain,', 'Economics,', 'Engineering,', 'Computer', 'Science,', 'or', 'related', 'field.', '3', 'to', '5', 'years', 'of', 'experience', 'analyzing', 'data', 'in', 'a', 'medium', 'to', 'large-scale', 'business', 'environment.', 'Experience', 'with', 'databases', 'and', 'financial', 'reporting', 'software', 'Logistics', 'and', 'Supply', 'Chain', 'experience', 'desired.', 'Collaborative', 'and', 'analytical', 'profile', 'with', 'demonstrated', 'critical', 'and', 'economic', 'thinking', 'skills.', 'Demonstrated', 'high', 'integrity', 'and', 'ethical', 'standards,', 'in', 'addition', 'to', 'complete', 'confidentiality', 'required.', 'Deadline', 'oriented.', 'Comfortable', 'managing', 'multiple', 'projects', 'simultaneously.', 'Proficient', 'in', 'Microsoft', 'Office', 'Suite;', 'with', 'advanced', 'EXCEL', 'knowledge.', 'Willingness', 'to', 'travel', 'up', 'to', '10%', 'Bilingual', 'in', 'Spanish', 'is', 'a', 'plus', 'Why', 'Tosca?', 'Do', 'you', 'want', 'to', 'work', 'in', 'a', 'creative,', 'fun,', 'and', 'exciting', 'team', 'atmosphere?', 'Would', 'you', 'like', 'to', 'work', 'for', 'an', 'established', 'company', 'with', 'an', 'excellent', 'reputation', 'as', 'an', 'employer', 'of', 'choice', "(Atlanta's", 'Top', 'Workplace', 'Award', 'winner)?', 'Are', 'you', 'passionate', 'about', 'environmentally', 'sound', 'products', 'and', 'practices?', 'Are', 'you', 'ready', 'to', 'take', 'your', 'career', 'to', 'the', 'next', 'level?', 'We', 'pay', 'a', 'competitive', 'hourly', 'base', 'rate', 'and', 'generous', 'benefits', 'including', 'medical,', 'vision,', 'short-term', 'disability,', 'dental,', 'a', 'health', 'reimbursement', 'account', '(HSA),', 'a', 'flexible', 'spending', 'account', '(FSA),', 'life', 'insurance,', 'an', 'employee', 'assistance', 'program', '(EAP),', 'a', '401(k)', 'plan', 'with', 'a', '6%', 'match', 'with', 'immediate', 'vesting,', 'paid', 'holidays,', 'gap', 'holidays,', 'paid', 'time', 'off', '(PTO),', 'paid', 'maternity', 'and', 'paternity', 'leave,', 'a', 'fitness', 'reimbursement', 'program,', 'education', 'reimbursements,', 'referral', 'incentives,', 'performance', 'recognition,', 'company', 'parties,', 'and', 'more.', 'If', 'this', 'sounds', 'like', 'the', 'perfect', 'opportunity', 'for', 'you,', 'apply', 'today!', 'For', 'over', '60', 'years,', 'we', 'have', 'been', 'at', 'the', 'forefront', 'of', 'the', 'reusable', 'revolution,', 'providing', 'packaging', 'solutions', 'that', 'reduce', 'shrink', 'and', 'optimize', 'the', 'supply', 'chain.', 'Our', 'reusable', 'plastic', 'containers', '(RPCs)', 'are', 'a', 'smarter', 'packaging', 'alternative', 'for', 'shipping', 'perishable', 'food', 'than', 'outdated', 'one-way', 'corrugated', 'boxes.', 'They', 'improve', 'product', 'protection,', 'lower', 'costs,', 'and', 'are', 'more', 'sustainable', 'than', 'single-use', 'packaging.', 'We', 'offer', 'measurable', 'value', 'to', 'suppliers,', 'growers,', 'and', 'retailers.', 'Ready', 'to', 'Join', 'the', 'Tosca', 'Team?', 'We', 'understand', 'your', 'time', 'is', 'valuable,', 'and', 'that', 'is', 'why', 'we', 'have', 'a', 'swift', 'and', 'easy', 'application', 'process.', 'If', 'you', 'feel', 'that', 'you', 'would', 'be', 'right', 'for', 'this', 'role,', 'please', 'fill', 'out', 'our', 'initial', '3-minute,', 'mobile-friendly', 'application.', 'We', 'look', 'forward', 'to', 'meeting', 'you!', 'Tosca', 'Participates', 'in', 'E-Verify']</t>
  </si>
  <si>
    <t>Job Summary
The Senior Healthcare Data Analyst position involves programming, data mining and analysis of healthcare data with an emphasis on medical economics, clinical and financial reporting.
An inquisitive and detail oriented mind and a passion for using data and analytics to drive results
is critical to the success of this position.
Essential Functions
Analyze medical cost and utilization trends is support of medical economics and population health initiatives supporting our ACO
Work with key business owners to establish and meet their analytic needs and the analytic needs of the organization
Execute the various outcome and predictive analytic studies that support MHN’s model of care.
Management, maintenance, and design of integration strategies regarding eligibility and empanelment including data quality, reporting and retention initiatives.
Assist with the design, development, and maintenance of the Analytic DataMart including quality checks, identifying data issues and working with partners to create solutions
Complete a variety of clinical and financial client ad hoc analyses in an efficient and timely manner.
Developing and using risk models for comparative analysis and patient stratification
Work with IT teams to operationalize analytic and reporting innovations
Conduct analysis to support Shared Savings and other key improvement programs
Develop actionable dashboards and reports to support care management and ACO operations
Competencies
Must be analytical, detail oriented, and a problem solver
Expertise in data manipulation, analysis, and presentation
Advanced knowledge of medical claims, pharmacy, and eligibility data
Ability to work independently on multiple projects. Must have strong organization and time management skills
Experience with risk adjustment methodologies and predictive analytics
Experience developing visualizations and working with BI tools
Experience developing medical performance metrics and clinical quality measures (Physician Scorecards, HEDIS, PQRS, etc.)
Required Experience
Minimum 4 years of professional experience in a data analytics role within healthcare (payer, provider, consulting)
4 – 10 years of experience using Base SAS, SAS/Macros, and SQL
Required Education
Bachelor’s degree in statistics, public health, information systems, computer science, or a comparable program with a quantitative emphasis. Master’s degree preferred.
Job Type: Full-time
Experience:
data analytics in healthcare field: 4 years (Required)
SAS work: 4 years (Required)
Additional Compensation:
Bonuses
Work Location:
One location
Benefits:
Health insurance
Dental insurance
Vision insurance
Paid time off
Parental leave
Professional development assistance
Tuition reimbursement
Other
Schedule:
Monday to Friday
Benefit Conditions:
Only full-time employees eligible
Work Remotely:
Temporarily due to COVID-19</t>
  </si>
  <si>
    <t>['Job', 'Summary', 'The', 'Senior', 'Healthcare', 'Data', 'Analyst', 'position', 'involves', 'programming,', 'data', 'mining', 'and', 'analysis', 'of', 'healthcare', 'data', 'with', 'an', 'emphasis', 'on', 'medical', 'economics,', 'clinical', 'and', 'financial', 'reporting.', 'An', 'inquisitive', 'and', 'detail', 'oriented', 'mind', 'and', 'a', 'passion', 'for', 'using', 'data', 'and', 'analytics', 'to', 'drive', 'results', 'is', 'critical', 'to', 'the', 'success', 'of', 'this', 'position.', 'Essential', 'Functions', 'Analyze', 'medical', 'cost', 'and', 'utilization', 'trends', 'is', 'support', 'of', 'medical', 'economics', 'and', 'population', 'health', 'initiatives', 'supporting', 'our', 'ACO', 'Work', 'with', 'key', 'business', 'owners', 'to', 'establish', 'and', 'meet', 'their', 'analytic', 'needs', 'and', 'the', 'analytic', 'needs', 'of', 'the', 'organization', 'Execute', 'the', 'various', 'outcome', 'and', 'predictive', 'analytic', 'studies', 'that', 'support', 'MHN’s', 'model', 'of', 'care.', 'Management,', 'maintenance,', 'and', 'design', 'of', 'integration', 'strategies', 'regarding', 'eligibility', 'and', 'empanelment', 'including', 'data', 'quality,', 'reporting', 'and', 'retention', 'initiatives.', 'Assist', 'with', 'the', 'design,', 'development,', 'and', 'maintenance', 'of', 'the', 'Analytic', 'DataMart', 'including', 'quality', 'checks,', 'identifying', 'data', 'issues', 'and', 'working', 'with', 'partners', 'to', 'create', 'solutions', 'Complete', 'a', 'variety', 'of', 'clinical', 'and', 'financial', 'client', 'ad', 'hoc', 'analyses', 'in', 'an', 'efficient', 'and', 'timely', 'manner.', 'Developing', 'and', 'using', 'risk', 'models', 'for', 'comparative', 'analysis', 'and', 'patient', 'stratification', 'Work', 'with', 'IT', 'teams', 'to', 'operationalize', 'analytic', 'and', 'reporting', 'innovations', 'Conduct', 'analysis', 'to', 'support', 'Shared', 'Savings', 'and', 'other', 'key', 'improvement', 'programs', 'Develop', 'actionable', 'dashboards', 'and', 'reports', 'to', 'support', 'care', 'management', 'and', 'ACO', 'operations', 'Competencies', 'Must', 'be', 'analytical,', 'detail', 'oriented,', 'and', 'a', 'problem', 'solver', 'Expertise', 'in', 'data', 'manipulation,', 'analysis,', 'and', 'presentation', 'Advanced', 'knowledge', 'of', 'medical', 'claims,', 'pharmacy,', 'and', 'eligibility', 'data', 'Ability', 'to', 'work', 'independently', 'on', 'multiple', 'projects.', 'Must', 'have', 'strong', 'organization', 'and', 'time', 'management', 'skills', 'Experience', 'with', 'risk', 'adjustment', 'methodologies', 'and', 'predictive', 'analytics', 'Experience', 'developing', 'visualizations', 'and', 'working', 'with', 'BI', 'tools', 'Experience', 'developing', 'medical', 'performance', 'metrics', 'and', 'clinical', 'quality', 'measures', '(Physician', 'Scorecards,', 'HEDIS,', 'PQRS,', 'etc.)', 'Required', 'Experience', 'Minimum', '4', 'years', 'of', 'professional', 'experience', 'in', 'a', 'data', 'analytics', 'role', 'within', 'healthcare', '(payer,', 'provider,', 'consulting)', '4', '–', '10', 'years', 'of', 'experience', 'using', 'Base', 'SAS,', 'SAS/Macros,', 'and', 'SQL', 'Required', 'Education', 'Bachelor’s', 'degree', 'in', 'statistics,', 'public', 'health,', 'information', 'systems,', 'computer', 'science,', 'or', 'a', 'comparable', 'program', 'with', 'a', 'quantitative', 'emphasis.', 'Master’s', 'degree', 'preferred.', 'Job', 'Type:', 'Full-time', 'Experience:', 'data', 'analytics', 'in', 'healthcare', 'field:', '4', 'years', '(Required)', 'SAS', 'work:', '4', 'years', '(Required)', 'Additional', 'Compensation:', 'Bonuses', 'Work', 'Location:', 'One', 'location', 'Benefits:', 'Health', 'insurance', 'Dental', 'insurance', 'Vision', 'insurance', 'Paid', 'time', 'off', 'Parental', 'leave', 'Professional', 'development', 'assistance', 'Tuition', 'reimbursement', 'Other', 'Schedule:', 'Monday', 'to', 'Friday', 'Benefit', 'Conditions:', 'Only', 'full-time', 'employees', 'eligible', 'Work', 'Remotely:', 'Temporarily', 'due', 'to', 'COVID-19']</t>
  </si>
  <si>
    <t>Juvo+, one of the fastest growing companies in North America (Inc. Magazine - Inc. 500 2017), is looking for an experienced E-Commerce Marketing Data Analyst to join our growing in-house marketing team. The ideal candidate will have prior experience in creating, launching, and optimizing digital marketing campaigns focused on driving traffic and sales. If you are a creative marketer who thrives in fast-paced environments and loves fine-tuning campaigns and funnels to improve ROAS, we'd love to meet you!
We offer a competitive compensation package including medical, dental, vision and paid vacation. If you are passionate about building product taxonomy and assorting product related metadata, we would love to have you join us in our fun, fast paced startup environment.
Key Competencies
Self-Motivation
Critical Thinking
Detail-Orientation &amp; Organization
Data Driven Mindset
Responsibilities
Develop dashboards and reporting for the Digital Marketing team and lead weekly analytics discussions to review KPIs and drive decision-making, guide business planning &amp; forecasting, and measure against actual performance.
Analyze the performance of SEM / digital marketing channels to optimize performance and profit, apply analysis to guiding the Paid Media team on efficient media budget allocation and fulfillment.
Provide analyses and present strategic insights for our paid campaigns, keyword opportunities, bidding strategies, targeting, and allocations.
Partner with the internal team to manage daily execution of paid media campaigns that drive revenue/sales/users while maintaining effective cost per acquisition (CPA), return on ad spend (ROAS), and increasing conversion rates
Assist in creating data models and designing SQL queries to reflect and solve business decisions.
Assess and work with third-party auto-optimization tools to exponentially increase analytical capabilities.
Guide data engineers to develop, implement, and streamline data collection and reporting solutions and be the stakeholder for shaping our marketing databases.
Qualifications
3-5 years of relevant work experience in analytics and data, 1-3 years of experience using digital advertising / E-Commerce
BA/BS in Mathematics, Statistics, Finance, Marketing or Economics
Complex problem solving skills and ability to work with large amounts of data. Ability to use data to produce insights and recommendations.
Strong experience designing SQL queries to extract data, validate, and analyze data from a data warehouse. Experience data profiling, business process modeling, or system analysis a plus.
High proficiency in Microsoft Excel, analysis and scenario modeling
Intermediate experience working with creating reports and dashboards using business intelligence tools such as Power BI, Tableau, etc
Basic working knowledge of Google Ad Manager, Google Analytics, and other popular ad platforms (Yahoo, Bing, Facebook, etc.) and Keyword Planning Tools
Strong written and verbal communication skills and interpersonal relationship skills.
Must be able to work in a team environment, including inter-departmental teams
Juvo+ was founded in 2013 by a serial entrepreneur team with a history of multiple exits in the internet, digital media and technology space. In seven years, Juvo+ has growth to over 300 employees worldwide and is one of the fastest growing eCommerce companies in North America.
Job Type: Full-time
Pay: $0.00 per year
Benefits:
Dental insurance
Health insurance
Paid time off
Vision insurance
Schedule:
Monday to Friday
Education:
Bachelor's (Preferred)
Experience:
Analytics: 3 years (Preferred)
E-commerce: 1 year (Preferred)
Company's website:
www.juvoplus.com
Benefit Conditions:
Only full-time employees eligible
Work Remotely:
Temporarily due to COVID-19
COVID-19 Precaution(s):
Personal protective equipment provided or required
Social distancing guidelines in place
Sanitizing, disinfecting, or cleaning procedures in place</t>
  </si>
  <si>
    <t>['Juvo+,', 'one', 'of', 'the', 'fastest', 'growing', 'companies', 'in', 'North', 'America', '(Inc.', 'Magazine', '-', 'Inc.', '500', '2017),', 'is', 'looking', 'for', 'an', 'experienced', 'E-Commerce', 'Marketing', 'Data', 'Analyst', 'to', 'join', 'our', 'growing', 'in-house', 'marketing', 'team.', 'The', 'ideal', 'candidate', 'will', 'have', 'prior', 'experience', 'in', 'creating,', 'launching,', 'and', 'optimizing', 'digital', 'marketing', 'campaigns', 'focused', 'on', 'driving', 'traffic', 'and', 'sales.', 'If', 'you', 'are', 'a', 'creative', 'marketer', 'who', 'thrives', 'in', 'fast-paced', 'environments', 'and', 'loves', 'fine-tuning', 'campaigns', 'and', 'funnels', 'to', 'improve', 'ROAS,', "we'd", 'love', 'to', 'meet', 'you!', 'We', 'offer', 'a', 'competitive', 'compensation', 'package', 'including', 'medical,', 'dental,', 'vision', 'and', 'paid', 'vacation.', 'If', 'you', 'are', 'passionate', 'about', 'building', 'product', 'taxonomy', 'and', 'assorting', 'product', 'related', 'metadata,', 'we', 'would', 'love', 'to', 'have', 'you', 'join', 'us', 'in', 'our', 'fun,', 'fast', 'paced', 'startup', 'environment.', 'Key', 'Competencies', 'Self-Motivation', 'Critical', 'Thinking', 'Detail-Orientation', '&amp;', 'Organization', 'Data', 'Driven', 'Mindset', 'Responsibilities', 'Develop', 'dashboards', 'and', 'reporting', 'for', 'the', 'Digital', 'Marketing', 'team', 'and', 'lead', 'weekly', 'analytics', 'discussions', 'to', 'review', 'KPIs', 'and', 'drive', 'decision-making,', 'guide', 'business', 'planning', '&amp;', 'forecasting,', 'and', 'measure', 'against', 'actual', 'performance.', 'Analyze', 'the', 'performance', 'of', 'SEM', '/', 'digital', 'marketing', 'channels', 'to', 'optimize', 'performance', 'and', 'profit,', 'apply', 'analysis', 'to', 'guiding', 'the', 'Paid', 'Media', 'team', 'on', 'efficient', 'media', 'budget', 'allocation', 'and', 'fulfillment.', 'Provide', 'analyses', 'and', 'present', 'strategic', 'insights', 'for', 'our', 'paid', 'campaigns,', 'keyword', 'opportunities,', 'bidding', 'strategies,', 'targeting,', 'and', 'allocations.', 'Partner', 'with', 'the', 'internal', 'team', 'to', 'manage', 'daily', 'execution', 'of', 'paid', 'media', 'campaigns', 'that', 'drive', 'revenue/sales/users', 'while', 'maintaining', 'effective', 'cost', 'per', 'acquisition', '(CPA),', 'return', 'on', 'ad', 'spend', '(ROAS),', 'and', 'increasing', 'conversion', 'rates', 'Assist', 'in', 'creating', 'data', 'models', 'and', 'designing', 'SQL', 'queries', 'to', 'reflect', 'and', 'solve', 'business', 'decisions.', 'Assess', 'and', 'work', 'with', 'third-party', 'auto-optimization', 'tools', 'to', 'exponentially', 'increase', 'analytical', 'capabilities.', 'Guide', 'data', 'engineers', 'to', 'develop,', 'implement,', 'and', 'streamline', 'data', 'collection', 'and', 'reporting', 'solutions', 'and', 'be', 'the', 'stakeholder', 'for', 'shaping', 'our', 'marketing', 'databases.', 'Qualifications', '3-5', 'years', 'of', 'relevant', 'work', 'experience', 'in', 'analytics', 'and', 'data,', '1-3', 'years', 'of', 'experience', 'using', 'digital', 'advertising', '/', 'E-Commerce', 'BA/BS', 'in', 'Mathematics,', 'Statistics,', 'Finance,', 'Marketing', 'or', 'Economics', 'Complex', 'problem', 'solving', 'skills', 'and', 'ability', 'to', 'work', 'with', 'large', 'amounts', 'of', 'data.', 'Ability', 'to', 'use', 'data', 'to', 'produce', 'insights', 'and', 'recommendations.', 'Strong', 'experience', 'designing', 'SQL', 'queries', 'to', 'extract', 'data,', 'validate,', 'and', 'analyze', 'data', 'from', 'a', 'data', 'warehouse.', 'Experience', 'data', 'profiling,', 'business', 'process', 'modeling,', 'or', 'system', 'analysis', 'a', 'plus.', 'High', 'proficiency', 'in', 'Microsoft', 'Excel,', 'analysis', 'and', 'scenario', 'modeling', 'Intermediate', 'experience', 'working', 'with', 'creating', 'reports', 'and', 'dashboards', 'using', 'business', 'intelligence', 'tools', 'such', 'as', 'Power', 'BI,', 'Tableau,', 'etc', 'Basic', 'working', 'knowledge', 'of', 'Google', 'Ad', 'Manager,', 'Google', 'Analytics,', 'and', 'other', 'popular', 'ad', 'platforms', '(Yahoo,', 'Bing,', 'Facebook,', 'etc.)', 'and', 'Keyword', 'Planning', 'Tools', 'Strong', 'written', 'and', 'verbal', 'communication', 'skills', 'and', 'interpersonal', 'relationship', 'skills.', 'Must', 'be', 'able', 'to', 'work', 'in', 'a', 'team', 'environment,', 'including', 'inter-departmental', 'teams', 'Juvo+', 'was', 'founded', 'in', '2013', 'by', 'a', 'serial', 'entrepreneur', 'team', 'with', 'a', 'history', 'of', 'multiple', 'exits', 'in', 'the', 'internet,', 'digital', 'media', 'and', 'technology', 'space.', 'In', 'seven', 'years,', 'Juvo+', 'has', 'growth', 'to', 'over', '300', 'employees', 'worldwide', 'and', 'is', 'one', 'of', 'the', 'fastest', 'growing', 'eCommerce', 'companies', 'in', 'North', 'America.', 'Job', 'Type:', 'Full-time', 'Pay:', '$0.00', 'per', 'year', 'Benefits:', 'Dental', 'insurance', 'Health', 'insurance', 'Paid', 'time', 'off', 'Vision', 'insurance', 'Schedule:', 'Monday', 'to', 'Friday', 'Education:', "Bachelor's", '(Preferred)', 'Experience:', 'Analytics:', '3', 'years', '(Preferred)', 'E-commerce:', '1', 'year', '(Preferred)', "Company's", 'website:', 'www.juvoplus.com', 'Benefit', 'Conditions:', 'Only', 'full-time', 'employees', 'eligible', 'Work', 'Remotely:', 'Temporarily', 'due', 'to', 'COVID-19', 'COVID-19', 'Precaution(s):', 'Personal', 'protective', 'equipment', 'provided', 'or', 'required', 'Social', 'distancing', 'guidelines', 'in', 'place', 'Sanitizing,', 'disinfecting,', 'or', 'cleaning', 'procedures', 'in', 'place']</t>
  </si>
  <si>
    <t>DEPARTMENT: Analytics
POSITION SUMMARY
NewDay USA is a leading nationwide lender focusing on providing financial solutions to American families. Our analytics team is currently seeking a data analyst to join our team on a full-time basis.
POSITION DUTIES AND RESPONSIBILITIES
Analyzing business data
Summarizing different analysis results and presenting findings
Conducting business studies on demand
Managing existing reporting services as well as creating and automating ad-hoc reports
Operating enterprise-specific software
Troubleshooting regular dataflow functions
Running and optimizing day-to-day business functions
Managing projects and business accounts
POSITION QUALIFICATIONS
Education/Certification:
Bachelor’s Degree in mathematics, statistics, or related fields
Experience:
Strong analytical, business and problem solving skills
Experience with MS Office products
Expertise in MS Excel
Attention to detail
Efficient organizational skills and demonstrated follow-through on deliverables
Strong interpersonal, verbal and written communication skills
Prior operations experience within a financial firm is a plus
Experience with MS SQL Server database and/or the SQL language is a plus
Our Values:
Ship, Shipmate, Self
Training for a Career
World-Class Service
Providing Opportunity
Integrity
Resilience
Giving Back
Our Diversity:
We aim to foster a culture where individuals of all backgrounds feel confident in bringing their whole selves to work, feel included and their talents are nurtured, empowering them to contribute fully to our vision and goals. It is the policy of NewDay USA to ensure equal employment opportunity without discrimination on the basis of race, color, creed, religion, national origin, alienage or citizenship status, age, sex, sexual orientation, gender identity or expression, marital or domestic/civil partnership status, disability, veteran status, genetic information, or any other basis protected by law.
Benefits:
Health Insurance
401K
Competitive Salary
Uncapped Bonuses
Profit Sharing</t>
  </si>
  <si>
    <t>['DEPARTMENT:', 'Analytics', 'POSITION', 'SUMMARY', 'NewDay', 'USA', 'is', 'a', 'leading', 'nationwide', 'lender', 'focusing', 'on', 'providing', 'financial', 'solutions', 'to', 'American', 'families.', 'Our', 'analytics', 'team', 'is', 'currently', 'seeking', 'a', 'data', 'analyst', 'to', 'join', 'our', 'team', 'on', 'a', 'full-time', 'basis.', 'POSITION', 'DUTIES', 'AND', 'RESPONSIBILITIES', 'Analyzing', 'business', 'data', 'Summarizing', 'different', 'analysis', 'results', 'and', 'presenting', 'findings', 'Conducting', 'business', 'studies', 'on', 'demand', 'Managing', 'existing', 'reporting', 'services', 'as', 'well', 'as', 'creating', 'and', 'automating', 'ad-hoc', 'reports', 'Operating', 'enterprise-specific', 'software', 'Troubleshooting', 'regular', 'dataflow', 'functions', 'Running', 'and', 'optimizing', 'day-to-day', 'business', 'functions', 'Managing', 'projects', 'and', 'business', 'accounts', 'POSITION', 'QUALIFICATIONS', 'Education/Certification:', 'Bachelor’s', 'Degree', 'in', 'mathematics,', 'statistics,', 'or', 'related', 'fields', 'Experience:', 'Strong', 'analytical,', 'business', 'and', 'problem', 'solving', 'skills', 'Experience', 'with', 'MS', 'Office', 'products', 'Expertise', 'in', 'MS', 'Excel', 'Attention', 'to', 'detail', 'Efficient', 'organizational', 'skills', 'and', 'demonstrated', 'follow-through', 'on', 'deliverables', 'Strong', 'interpersonal,', 'verbal', 'and', 'written', 'communication', 'skills', 'Prior', 'operations', 'experience', 'within', 'a', 'financial', 'firm', 'is', 'a', 'plus', 'Experience', 'with', 'MS', 'SQL', 'Server', 'database', 'and/or', 'the', 'SQL', 'language', 'is', 'a', 'plus', 'Our', 'Values:', 'Ship,', 'Shipmate,', 'Self', 'Training', 'for', 'a', 'Career', 'World-Class', 'Service', 'Providing', 'Opportunity', 'Integrity', 'Resilience', 'Giving', 'Back', 'Our', 'Diversity:', 'We', 'aim', 'to', 'foster', 'a', 'culture', 'where', 'individuals', 'of', 'all', 'backgrounds', 'feel', 'confident', 'in', 'bringing', 'their', 'whole', 'selves', 'to', 'work,', 'feel', 'included', 'and', 'their', 'talents', 'are', 'nurtured,', 'empowering', 'them', 'to', 'contribute', 'fully', 'to', 'our', 'vision', 'and', 'goals.', 'It', 'is', 'the', 'policy', 'of', 'NewDay', 'USA', 'to', 'ensure', 'equal', 'employment', 'opportunity', 'without', 'discrimination', 'on', 'the', 'basis', 'of', 'race,', 'color,', 'creed,', 'religion,', 'national', 'origin,', 'alienage', 'or', 'citizenship', 'status,', 'age,', 'sex,', 'sexual', 'orientation,', 'gender', 'identity', 'or', 'expression,', 'marital', 'or', 'domestic/civil', 'partnership', 'status,', 'disability,', 'veteran', 'status,', 'genetic', 'information,', 'or', 'any', 'other', 'basis', 'protected', 'by', 'law.', 'Benefits:', 'Health', 'Insurance', '401K', 'Competitive', 'Salary', 'Uncapped', 'Bonuses', 'Profit', 'Sharing']</t>
  </si>
  <si>
    <t>Quality Assurance Analyst - Data Warehouse ETL
Corporate Headquarters
12575 Uline Drive, Pleasant Prairie, WI 53158
Uncover your full potential in a collaborative environment where you'll design, develop and deliver custom solutions to big challenges. And you'll be doing it for a proven industry leader that runs one of the largest e-commerce sites in the U.S.
Better together than apart. This position is on-site, and we are looking for good people who share our passion.
Uline is proud to operate as a drug-free workplace. All new hires must complete a pre-employment drug screening.
Position Responsibilities
Plan and execute testing activities for data warehouse project.
Create and execute tests of ETL processes.
Validate data quality.
Test downstream consumption of reports and calculations.
Develop, execute and maintain test plans, test scenarios, test suites and test cases.
Minimum Requirements
Bachelor's degree in information technology, computer science or related discipline.
Proficient at independently writing complex SQL queries.
Fundamental knowledge of data warehouse concepts.
4+ years of QA (Quality Assurance) experience in an IT environment.
4 years experience in Data Warehouse testing.
Benefits
Complete insurance coverage that includes medical, dental, vision and life insurance, Flexible Spending Accounts and wellness programs.
401(k) with 5% employer match.
Paid holidays and generous paid time off.
Bonus programs that include annual performance, sales goals and profit sharing.
Scholarship program for children of employees.
Employee Perks
On-site café with executive chefs and seasonal dinner-to-go options.
First-class fitness center with complimentary personal trainers.
Over four miles of beautifully maintained walking trails.
Numerous employee appreciation events throughout the year.
Professional development classes and monthly in-house speakers.
About Uline
Uline is North America's leading distributor of shipping, industrial and packaging materials. We're a family-owned company known for incredible service, our 800+ page catalog of over 37,500 quality products and same-day shipping of our huge in-stock inventory. With over 7,000 employees across 12 locations, it's time you joined Uline.
Uline provides the essential supplies needed to keep organizations operational and productive. To protect the health and safety of our employees, we have modified our normal operating policies in response to COVID-19.
Each resume submitted gets individually reviewed by our team and retained for 24 months in case a great opportunity opens for you to join our Uline family.
EEO/AA Employer/Vet/Disabled
#LI-SR1
#CORP</t>
  </si>
  <si>
    <t>['Quality', 'Assurance', 'Analyst', '-', 'Data', 'Warehouse', 'ETL', 'Corporate', 'Headquarters', '12575', 'Uline', 'Drive,', 'Pleasant', 'Prairie,', 'WI', '53158', 'Uncover', 'your', 'full', 'potential', 'in', 'a', 'collaborative', 'environment', 'where', "you'll", 'design,', 'develop', 'and', 'deliver', 'custom', 'solutions', 'to', 'big', 'challenges.', 'And', "you'll", 'be', 'doing', 'it', 'for', 'a', 'proven', 'industry', 'leader', 'that', 'runs', 'one', 'of', 'the', 'largest', 'e-commerce', 'sites', 'in', 'the', 'U.S.', 'Better', 'together', 'than', 'apart.', 'This', 'position', 'is', 'on-site,', 'and', 'we', 'are', 'looking', 'for', 'good', 'people', 'who', 'share', 'our', 'passion.', 'Uline', 'is', 'proud', 'to', 'operate', 'as', 'a', 'drug-free', 'workplace.', 'All', 'new', 'hires', 'must', 'complete', 'a', 'pre-employment', 'drug', 'screening.', 'Position', 'Responsibilities', 'Plan', 'and', 'execute', 'testing', 'activities', 'for', 'data', 'warehouse', 'project.', 'Create', 'and', 'execute', 'tests', 'of', 'ETL', 'processes.', 'Validate', 'data', 'quality.', 'Test', 'downstream', 'consumption', 'of', 'reports', 'and', 'calculations.', 'Develop,', 'execute', 'and', 'maintain', 'test', 'plans,', 'test', 'scenarios,', 'test', 'suites', 'and', 'test', 'cases.', 'Minimum', 'Requirements', "Bachelor's", 'degree', 'in', 'information', 'technology,', 'computer', 'science', 'or', 'related', 'discipline.', 'Proficient', 'at', 'independently', 'writing', 'complex', 'SQL', 'queries.', 'Fundamental', 'knowledge', 'of', 'data', 'warehouse', 'concepts.', '4+', 'years', 'of', 'QA', '(Quality', 'Assurance)', 'experience', 'in', 'an', 'IT', 'environment.', '4', 'years', 'experience', 'in', 'Data', 'Warehouse', 'testing.', 'Benefits', 'Complete', 'insurance', 'coverage', 'that', 'includes', 'medical,', 'dental,', 'vision', 'and', 'life', 'insurance,', 'Flexible', 'Spending', 'Accounts', 'and', 'wellness', 'programs.', '401(k)', 'with', '5%', 'employer', 'match.', 'Paid', 'holidays', 'and', 'generous', 'paid', 'time', 'off.', 'Bonus', 'programs', 'that', 'include', 'annual', 'performance,', 'sales', 'goals', 'and', 'profit', 'sharing.', 'Scholarship', 'program', 'for', 'children', 'of', 'employees.', 'Employee', 'Perks', 'On-site', 'café', 'with', 'executive', 'chefs', 'and', 'seasonal', 'dinner-to-go', 'options.', 'First-class', 'fitness', 'center', 'with', 'complimentary', 'personal', 'trainers.', 'Over', 'four', 'miles', 'of', 'beautifully', 'maintained', 'walking', 'trails.', 'Numerous', 'employee', 'appreciation', 'events', 'throughout', 'the', 'year.', 'Professional', 'development', 'classes', 'and', 'monthly', 'in-house', 'speakers.', 'About', 'Uline', 'Uline', 'is', 'North', "America's", 'leading', 'distributor', 'of', 'shipping,', 'industrial', 'and', 'packaging', 'materials.', "We're", 'a', 'family-owned', 'company', 'known', 'for', 'incredible', 'service,', 'our', '800+', 'page', 'catalog', 'of', 'over', '37,500', 'quality', 'products', 'and', 'same-day', 'shipping', 'of', 'our', 'huge', 'in-stock', 'inventory.', 'With', 'over', '7,000', 'employees', 'across', '12', 'locations,', "it's", 'time', 'you', 'joined', 'Uline.', 'Uline', 'provides', 'the', 'essential', 'supplies', 'needed', 'to', 'keep', 'organizations', 'operational', 'and', 'productive.', 'To', 'protect', 'the', 'health', 'and', 'safety', 'of', 'our', 'employees,', 'we', 'have', 'modified', 'our', 'normal', 'operating', 'policies', 'in', 'response', 'to', 'COVID-19.', 'Each', 'resume', 'submitted', 'gets', 'individually', 'reviewed', 'by', 'our', 'team', 'and', 'retained', 'for', '24', 'months', 'in', 'case', 'a', 'great', 'opportunity', 'opens', 'for', 'you', 'to', 'join', 'our', 'Uline', 'family.', 'EEO/AA', 'Employer/Vet/Disabled', '#LI-SR1', '#CORP']</t>
  </si>
  <si>
    <t>Position Overview:
Catalent hires people with a passion to make a difference to the health of millions of people globally. Your expertise, coupled with Catalent’s advanced technologies and collaboration with thousands of innovative pharmaceutical, biotech and healthcare companies, will help bring life-enhancing products to the people you know and love. Your talents , ideas and passion are essential to our mission; to develop, manufacture and supply products that help people live better, healthier lives. Interested in learning more about life at Catalent? Start here
ERP Analyst, Data Conversion
The ERP Data Conversion Analyst will support the global ERP business team strategy to implement and maintain ERP systems for all Global manufacturing sites of Catalent and drive ERP operational excellence through continuous improvement initiatives.
The Role
Supporting the ERP data conversion and deployment strategy by collaborating with IT and business team members to define site conversion approaches, requirements definition, gap assessment, and development, validation, and reconciliation of data
Coordinating and supervising of onshore/offshore data conversion resources
Monitoring performance and on-time completion of activities for file preparation and execution of loads
Ensuring completeness and compliance of all data conversion documentation
Providing technical and process support for JDE 9.1/JDE 9.2 deployments and continuous improvement enhancements including some project management of timelines and status updates to leadership
Troubleshooting data gaps in ERP deployments and process improvements
Maintaining all relevant change control and validation documentation including preparation, execution, review/approval, and closure
The Candidate
Bachelor’s degree with 3-5 years of relevant experience preferred
Master’s degree with 1-3 years of relevant experience preferred
Relevant experience may include:
Background or exposure to the life sciences or other regulated industry
Background or exposure to ERP system implementation and/or operation
Background in Project Management, Supply Chain, Procurement or Finance
Catalent’s standard leadership competencies that are used to interview and for Performance &amp; Development:
Leads with Integrity and Respect
Delivers Results
Demonstrates Business Acumen
Fosters Collaboration and Teamwork
Champions Change
Engages and Inspires
Coaches and Develops
Position Benefits
Diverse, inclusive culture
Competitive salary
401(k) retirement savings plan with company match
Educational assistance/reimbursement
19 days’ Paid time off
Medical, dental, and vision insurance
Life insurance
Flexible spending account
Employee discount programs
Robust Employee Referral Program
Catalent offers rewarding opportunities to further your career! Join the global drug development and delivery leader and help us bring over 7,000 life-saving and life-enhancing products to patients around the world. Catalent is an exciting and growing international company where employees work directly with pharma, biopharma and consumer health companies of all sizes to advance new medicines from early development to clinical trials and to the market. Catalent produces more than 70 billion doses per year, and each one will be used by someone who is counting on us. Join us in making a difference.
Catalent is committed to the health and safety of its employees, visitors and the customers and patients we serve. As a result of the global pandemic, we have modified many of our recruitment and on-boarding processes to maintain everyone’s safety. The Human Resources teams will communicate all necessary safety processes and procedures throughout each stage.
personal initiative. dynamic pace. meaningful work.
Visit www.catalent.com/careers to explore career opportunities.
C atalent is an Equal Opportunity / Affirmative Action employer. All qualified applicants will receive consideration for employment without regard to race, color, religion, sex, national origin, disability, protected veteran status, sexual orientation or gender identity. If you require reasonable accommodation for any part of the application or hiring process due to a disability, you may submit your request by sending an email, and confirming your request for an accommodation and include the job number, title and location to DisabilityAccommodations@catalent.com . This option is reserved for individuals who require accommodation due to a disability. Information received will be processed by a U.S. Catalent employee and then routed to a local recruiter who will provide assistance to ensure appropriate consideration in the application or hiring process.
Notice to Agency and Search Firm Representatives: Catalent Pharma Solutions (Catalent) is not accepting unsolicited resumes from agencies and/or search firms for this job posting. Resumes submitted to any Catalent employee by a third party agency and/or search firm without a valid written &amp; signed search agreement, will become the sole property of Catalent. No fee will be paid if a candidate is hired for this position as a result of an unsolicited agency or search firm referral. Thank you.</t>
  </si>
  <si>
    <t>['Position', 'Overview:', 'Catalent', 'hires', 'people', 'with', 'a', 'passion', 'to', 'make', 'a', 'difference', 'to', 'the', 'health', 'of', 'millions', 'of', 'people', 'globally.', 'Your', 'expertise,', 'coupled', 'with', 'Catalent’s', 'advanced', 'technologies', 'and', 'collaboration', 'with', 'thousands', 'of', 'innovative', 'pharmaceutical,', 'biotech', 'and', 'healthcare', 'companies,', 'will', 'help', 'bring', 'life-enhancing', 'products', 'to', 'the', 'people', 'you', 'know', 'and', 'love.', 'Your', 'talents', ',', 'ideas', 'and', 'passion', 'are', 'essential', 'to', 'our', 'mission;', 'to', 'develop,', 'manufacture', 'and', 'supply', 'products', 'that', 'help', 'people', 'live', 'better,', 'healthier', 'lives.', 'Interested', 'in', 'learning', 'more', 'about', 'life', 'at', 'Catalent?', 'Start', 'here', 'ERP', 'Analyst,', 'Data', 'Conversion', 'The', 'ERP', 'Data', 'Conversion', 'Analyst', 'will', 'support', 'the', 'global', 'ERP', 'business', 'team', 'strategy', 'to', 'implement', 'and', 'maintain', 'ERP', 'systems', 'for', 'all', 'Global', 'manufacturing', 'sites', 'of', 'Catalent', 'and', 'drive', 'ERP', 'operational', 'excellence', 'through', 'continuous', 'improvement', 'initiatives.', 'The', 'Role', 'Supporting', 'the', 'ERP', 'data', 'conversion', 'and', 'deployment', 'strategy', 'by', 'collaborating', 'with', 'IT', 'and', 'business', 'team', 'members', 'to', 'define', 'site', 'conversion', 'approaches,', 'requirements', 'definition,', 'gap', 'assessment,', 'and', 'development,', 'validation,', 'and', 'reconciliation', 'of', 'data', 'Coordinating', 'and', 'supervising', 'of', 'onshore/offshore', 'data', 'conversion', 'resources', 'Monitoring', 'performance', 'and', 'on-time', 'completion', 'of', 'activities', 'for', 'file', 'preparation', 'and', 'execution', 'of', 'loads', 'Ensuring', 'completeness', 'and', 'compliance', 'of', 'all', 'data', 'conversion', 'documentation', 'Providing', 'technical', 'and', 'process', 'support', 'for', 'JDE', '9.1/JDE', '9.2', 'deployments', 'and', 'continuous', 'improvement', 'enhancements', 'including', 'some', 'project', 'management', 'of', 'timelines', 'and', 'status', 'updates', 'to', 'leadership', 'Troubleshooting', 'data', 'gaps', 'in', 'ERP', 'deployments', 'and', 'process', 'improvements', 'Maintaining', 'all', 'relevant', 'change', 'control', 'and', 'validation', 'documentation', 'including', 'preparation,', 'execution,', 'review/approval,', 'and', 'closure', 'The', 'Candidate', 'Bachelor’s', 'degree', 'with', '3-5', 'years', 'of', 'relevant', 'experience', 'preferred', 'Master’s', 'degree', 'with', '1-3', 'years', 'of', 'relevant', 'experience', 'preferred', 'Relevant', 'experience', 'may', 'include:', 'Background', 'or', 'exposure', 'to', 'the', 'life', 'sciences', 'or', 'other', 'regulated', 'industry', 'Background', 'or', 'exposure', 'to', 'ERP', 'system', 'implementation', 'and/or', 'operation', 'Background', 'in', 'Project', 'Management,', 'Supply', 'Chain,', 'Procurement', 'or', 'Finance', 'Catalent’s', 'standard', 'leadership', 'competencies', 'that', 'are', 'used', 'to', 'interview', 'and', 'for', 'Performance', '&amp;', 'Development:', 'Leads', 'with', 'Integrity', 'and', 'Respect', 'Delivers', 'Results', 'Demonstrates', 'Business', 'Acumen', 'Fosters', 'Collaboration', 'and', 'Teamwork', 'Champions', 'Change', 'Engages', 'and', 'Inspires', 'Coaches', 'and', 'Develops', 'Position', 'Benefits', 'Diverse,', 'inclusive', 'culture', 'Competitive', 'salary', '401(k)', 'retirement', 'savings', 'plan', 'with', 'company', 'match', 'Educational', 'assistance/reimbursement', '19', 'days’', 'Paid', 'time', 'off', 'Medical,', 'dental,', 'and', 'vision', 'insurance', 'Life', 'insurance', 'Flexible', 'spending', 'account', 'Employee', 'discount', 'programs', 'Robust', 'Employee', 'Referral', 'Program', 'Catalent', 'offers', 'rewarding', 'opportunities', 'to', 'further', 'your', 'career!', 'Join', 'the', 'global', 'drug', 'development', 'and', 'delivery', 'leader', 'and', 'help', 'us', 'bring', 'over', '7,000', 'life-saving', 'and', 'life-enhancing', 'products', 'to', 'patients', 'around', 'the', 'world.', 'Catalent', 'is', 'an', 'exciting', 'and', 'growing', 'international', 'company', 'where', 'employees', 'work', 'directly', 'with', 'pharma,', 'biopharma', 'and', 'consumer', 'health', 'companies', 'of', 'all', 'sizes', 'to', 'advance', 'new', 'medicines', 'from', 'early', 'development', 'to', 'clinical', 'trials', 'and', 'to', 'the', 'market.', 'Catalent', 'produces', 'more', 'than', '70', 'billion', 'doses', 'per', 'year,', 'and', 'each', 'one', 'will', 'be', 'used', 'by', 'someone', 'who', 'is', 'counting', 'on', 'us.', 'Join', 'us', 'in', 'making', 'a', 'difference.', 'Catalent', 'is', 'committed', 'to', 'the', 'health', 'and', 'safety', 'of', 'its', 'employees,', 'visitors', 'and', 'the', 'customers', 'and', 'patients', 'we', 'serve.', 'As', 'a', 'result', 'of', 'the', 'global', 'pandemic,', 'we', 'have', 'modified', 'many', 'of', 'our', 'recruitment', 'and', 'on-boarding', 'processes', 'to', 'maintain', 'everyone’s', 'safety.', 'The', 'Human', 'Resources', 'teams', 'will', 'communicate', 'all', 'necessary', 'safety', 'processes', 'and', 'procedures', 'throughout', 'each', 'stage.', 'personal', 'initiative.', 'dynamic', 'pace.', 'meaningful', 'work.', 'Visit', 'www.catalent.com/careers', 'to', 'explore', 'career', 'opportunities.', 'C', 'atalent', 'is', 'an', 'Equal', 'Opportunity', '/', 'Affirmative', 'Action', 'employer.', 'All', 'qualified', 'applicants', 'will', 'receive', 'consideration', 'for', 'employment', 'without', 'regard', 'to', 'race,', 'color,', 'religion,', 'sex,', 'national', 'origin,', 'disability,', 'protected', 'veteran', 'status,', 'sexual', 'orientation', 'or', 'gender', 'identity.', 'If', 'you', 'require', 'reasonable', 'accommodation', 'for', 'any', 'part', 'of', 'the', 'application', 'or', 'hiring', 'process', 'due', 'to', 'a', 'disability,', 'you', 'may', 'submit', 'your', 'request', 'by', 'sending', 'an', 'email,', 'and', 'confirming', 'your', 'request', 'for', 'an', 'accommodation', 'and', 'include', 'the', 'job', 'number,', 'title', 'and', 'location', 'to', 'DisabilityAccommodations@catalent.com', '.', 'This', 'option', 'is', 'reserved', 'for', 'individuals', 'who', 'require', 'accommodation', 'due', 'to', 'a', 'disability.', 'Information', 'received', 'will', 'be', 'processed', 'by', 'a', 'U.S.', 'Catalent', 'employee', 'and', 'then', 'routed', 'to', 'a', 'local', 'recruiter', 'who', 'will', 'provide', 'assistance', 'to', 'ensure', 'appropriate', 'consideration', 'in', 'the', 'application', 'or', 'hiring', 'process.', 'Notice', 'to', 'Agency', 'and', 'Search', 'Firm', 'Representatives:', 'Catalent', 'Pharma', 'Solutions', '(Catalent)', 'is', 'not', 'accepting', 'unsolicited', 'resumes', 'from', 'agencies', 'and/or', 'search', 'firms', 'for', 'this', 'job', 'posting.', 'Resumes', 'submitted', 'to', 'any', 'Catalent', 'employee', 'by', 'a', 'third', 'party', 'agency', 'and/or', 'search', 'firm', 'without', 'a', 'valid', 'written', '&amp;', 'signed', 'search', 'agreement,', 'will', 'become', 'the', 'sole', 'property', 'of', 'Catalent.', 'No', 'fee', 'will', 'be', 'paid', 'if', 'a', 'candidate', 'is', 'hired', 'for', 'this', 'position', 'as', 'a', 'result', 'of', 'an', 'unsolicited', 'agency', 'or', 'search', 'firm', 'referral.', 'Thank', 'you.']</t>
  </si>
  <si>
    <t>Company Overview and Values:
Why work at Entegris?
Lead. Inspire. Innovate. Define Your Future.
Not everyone who works for a global company shares the same background, experiences and perspectives. We leverage the differences of our employees to bring new ideas to the table. Every employee throughout the company is encouraged to share input on projects and initiatives. Our decision making process is truly a collaborative effort as we realize there are leaders at every level of the organization. We put our values at the core of how we operate as an organization — not just when it’s convenient, but in a lasting and meaningful way. We want the time and energy you spend here to have a positive impact on your life inside and outside of the office.
Entegris is a values-driven culture and our employees rally around our core PACE values:
People
Accountability
Creativity
Excellence
The Role:
Entegris is seeking a Data Governance Analyst to join our Entegris team that effectively serves our valued customers and helps elevate Entegris’ image as a “Best of Class” supplier. This position is responsible for creating and maintaining customers, maintaining pricing, managing material sales views and other master data tasks enabling sales order processing. This position collaborates with Global Customer Service, Master Data Management, Product Managers and Sales Coordinators for sustaining data quality and integrity. This position works independently and as part of the global data governance analyst team including team members in North America and Asia. This role is located in our Chaska, MN facility.
In this role you will:
Understands and completes business process workflows relating to customer creation and maintenance, pricing and material master sales views ensuring data accuracy on information timely.
Performs review of requests for accuracy and compliance to established processes and standards. Provides guidance to co-workers on the data needs pertaining to business process workflows.
Performs tasks related to customer creation and maintenance, pricing, and material master sales views in ERP/SAP timely and accurately as per best practices.
Runs ad-hoc reports related to customer, price, and material master on requests
Supports master data integrity actions in SAP
Assists in sales related master data tasks in merger and acquisition projects
Maintains appropriate documentation of business processes and applications.
Traits we believe make a strong candidate:
Bachelor Degree is preferred with minimum of 1 year of experience in Master Data Administration, or administrative related field
Strong computer skills with experience in Microsoft Office applications, specifically Microsoft Excel skills related to pivot tables, VLookup’s, and graphs required.
Experience using SAP/Oracle desired.
Requires strong organizational skills to coordinate multiple task completions timely and effectively.
Ability to develop and resolve solutions to routine problems.
Requires strong written and verbal communication skills and attention to detail
What we offer::
Our total rewards package goes above and beyond just a paycheck. Whether you’re looking to build your career, improve your health, or protect your wealth, we offer generous benefits to help you achieve your goals.
Very Competitive total compensation plans.
A 401(K) plan to help you plan for your future with an impressive employer match that’s all yours- no vesting!
Great health, dental and vision insurance packages to fit your needs to ensure you’re happy and healthy.
3 weeks vacation - plenty of time to recharge those batteries!
At Entegris we are committed to providing equal opportunity to all employees and applicants. Our policy is to recruit, hire, train, and reward employees for their individual abilities, achievements and experience without regard to race, color, religion, sexual orientation, age, national origin, disability, marital or military status.
ENT789</t>
  </si>
  <si>
    <t>['Company', 'Overview', 'and', 'Values:', 'Why', 'work', 'at', 'Entegris?', 'Lead.', 'Inspire.', 'Innovate.', 'Define', 'Your', 'Future.', 'Not', 'everyone', 'who', 'works', 'for', 'a', 'global', 'company', 'shares', 'the', 'same', 'background,', 'experiences', 'and', 'perspectives.', 'We', 'leverage', 'the', 'differences', 'of', 'our', 'employees', 'to', 'bring', 'new', 'ideas', 'to', 'the', 'table.', 'Every', 'employee', 'throughout', 'the', 'company', 'is', 'encouraged', 'to', 'share', 'input', 'on', 'projects', 'and', 'initiatives.', 'Our', 'decision', 'making', 'process', 'is', 'truly', 'a', 'collaborative', 'effort', 'as', 'we', 'realize', 'there', 'are', 'leaders', 'at', 'every', 'level', 'of', 'the', 'organization.', 'We', 'put', 'our', 'values', 'at', 'the', 'core', 'of', 'how', 'we', 'operate', 'as', 'an', 'organization', '—', 'not', 'just', 'when', 'it’s', 'convenient,', 'but', 'in', 'a', 'lasting', 'and', 'meaningful', 'way.', 'We', 'want', 'the', 'time', 'and', 'energy', 'you', 'spend', 'here', 'to', 'have', 'a', 'positive', 'impact', 'on', 'your', 'life', 'inside', 'and', 'outside', 'of', 'the', 'office.', 'Entegris', 'is', 'a', 'values-driven', 'culture', 'and', 'our', 'employees', 'rally', 'around', 'our', 'core', 'PACE', 'values:', 'People', 'Accountability', 'Creativity', 'Excellence', 'The', 'Role:', 'Entegris', 'is', 'seeking', 'a', 'Data', 'Governance', 'Analyst', 'to', 'join', 'our', 'Entegris', 'team', 'that', 'effectively', 'serves', 'our', 'valued', 'customers', 'and', 'helps', 'elevate', 'Entegris’', 'image', 'as', 'a', '“Best', 'of', 'Class”', 'supplier.', 'This', 'position', 'is', 'responsible', 'for', 'creating', 'and', 'maintaining', 'customers,', 'maintaining', 'pricing,', 'managing', 'material', 'sales', 'views', 'and', 'other', 'master', 'data', 'tasks', 'enabling', 'sales', 'order', 'processing.', 'This', 'position', 'collaborates', 'with', 'Global', 'Customer', 'Service,', 'Master', 'Data', 'Management,', 'Product', 'Managers', 'and', 'Sales', 'Coordinators', 'for', 'sustaining', 'data', 'quality', 'and', 'integrity.', 'This', 'position', 'works', 'independently', 'and', 'as', 'part', 'of', 'the', 'global', 'data', 'governance', 'analyst', 'team', 'including', 'team', 'members', 'in', 'North', 'America', 'and', 'Asia.', 'This', 'role', 'is', 'located', 'in', 'our', 'Chaska,', 'MN', 'facility.', 'In', 'this', 'role', 'you', 'will:', 'Understands', 'and', 'completes', 'business', 'process', 'workflows', 'relating', 'to', 'customer', 'creation', 'and', 'maintenance,', 'pricing', 'and', 'material', 'master', 'sales', 'views', 'ensuring', 'data', 'accuracy', 'on', 'information', 'timely.', 'Performs', 'review', 'of', 'requests', 'for', 'accuracy', 'and', 'compliance', 'to', 'established', 'processes', 'and', 'standards.', 'Provides', 'guidance', 'to', 'co-workers', 'on', 'the', 'data', 'needs', 'pertaining', 'to', 'business', 'process', 'workflows.', 'Performs', 'tasks', 'related', 'to', 'customer', 'creation', 'and', 'maintenance,', 'pricing,', 'and', 'material', 'master', 'sales', 'views', 'in', 'ERP/SAP', 'timely', 'and', 'accurately', 'as', 'per', 'best', 'practices.', 'Runs', 'ad-hoc', 'reports', 'related', 'to', 'customer,', 'price,', 'and', 'material', 'master', 'on', 'requests', 'Supports', 'master', 'data', 'integrity', 'actions', 'in', 'SAP', 'Assists', 'in', 'sales', 'related', 'master', 'data', 'tasks', 'in', 'merger', 'and', 'acquisition', 'projects', 'Maintains', 'appropriate', 'documentation', 'of', 'business', 'processes', 'and', 'applications.', 'Traits', 'we', 'believe', 'make', 'a', 'strong', 'candidate:', 'Bachelor', 'Degree', 'is', 'preferred', 'with', 'minimum', 'of', '1', 'year', 'of', 'experience', 'in', 'Master', 'Data', 'Administration,', 'or', 'administrative', 'related', 'field', 'Strong', 'computer', 'skills', 'with', 'experience', 'in', 'Microsoft', 'Office', 'applications,', 'specifically', 'Microsoft', 'Excel', 'skills', 'related', 'to', 'pivot', 'tables,', 'VLookup’s,', 'and', 'graphs', 'required.', 'Experience', 'using', 'SAP/Oracle', 'desired.', 'Requires', 'strong', 'organizational', 'skills', 'to', 'coordinate', 'multiple', 'task', 'completions', 'timely', 'and', 'effectively.', 'Ability', 'to', 'develop', 'and', 'resolve', 'solutions', 'to', 'routine', 'problems.', 'Requires', 'strong', 'written', 'and', 'verbal', 'communication', 'skills', 'and', 'attention', 'to', 'detail', 'What', 'we', 'offer::', 'Our', 'total', 'rewards', 'package', 'goes', 'above', 'and', 'beyond', 'just', 'a', 'paycheck.', 'Whether', 'you’re', 'looking', 'to', 'build', 'your', 'career,', 'improve', 'your', 'health,', 'or', 'protect', 'your', 'wealth,', 'we', 'offer', 'generous', 'benefits', 'to', 'help', 'you', 'achieve', 'your', 'goals.', 'Very', 'Competitive', 'total', 'compensation', 'plans.', 'A', '401(K)', 'plan', 'to', 'help', 'you', 'plan', 'for', 'your', 'future', 'with', 'an', 'impressive', 'employer', 'match', 'that’s', 'all', 'yours-', 'no', 'vesting!', 'Great', 'health,', 'dental', 'and', 'vision', 'insurance', 'packages', 'to', 'fit', 'your', 'needs', 'to', 'ensure', 'you’re', 'happy', 'and', 'healthy.', '3', 'weeks', 'vacation', '-', 'plenty', 'of', 'time', 'to', 'recharge', 'those', 'batteries!', 'At', 'Entegris', 'we', 'are', 'committed', 'to', 'providing', 'equal', 'opportunity', 'to', 'all', 'employees', 'and', 'applicants.', 'Our', 'policy', 'is', 'to', 'recruit,', 'hire,', 'train,', 'and', 'reward', 'employees', 'for', 'their', 'individual', 'abilities,', 'achievements', 'and', 'experience', 'without', 'regard', 'to', 'race,', 'color,', 'religion,', 'sexual', 'orientation,', 'age,', 'national', 'origin,', 'disability,', 'marital', 'or', 'military', 'status.', 'ENT789']</t>
  </si>
  <si>
    <t>Overview
Western National is seeking an experienced Data Analyst to join our growing organization. This position will work closely with multiple business units throughout the organization helping to support data extraction and analytics needs.
The ideal candidate will have 3+ years of Data Analysis experience preferably within the insurance industry. This role will use SQL to extract data but will also have a strong focus on analyzing data to help come up with business solutions. While combining technical and business aspects, the person in this role will frequently communicate and explain data analysis to non-technical users.
Responsibilities
Work on analytical projects to help management understand detailed information about their business portfolio.
Produce meaningful reports and ad-hoc analysis relating to premiums, losses, business processes, agency performance and other areas that support the business.
Provide trend analysis and ad hoc data related activities; effectively communicate insights to non-technical users in a clear and concise manner.
Conduct pre/post-rate change impact analysis to ensure our products maintain a competitive position.
Collaborate across several business units including Underwriting, Marketing, Product Management, and Claims to identify opportunities to improve company or operational performance.
Understand, extract, validate, correct, and define data from multiple internal and external sources.
Collaborate with IT Data Management by prioritizing and defining requirements for future development and testing data elements.
Update and enhance existing reports and create or modify dashboards that help end users better understand their book of business.
Join data elements from various source systems; build data sets that allow for various types of aggregation and analysis.
Develop and refine sustainable processes that help improve efficiency.
Qualifications
3+ years of Data Analysis experience including previous experience in data mining, analysis and reporting is required.
Ability to accurately identify, document and recommend solutions to business problems.
Ability to communicate clearly and effectively both verbally and in writing to technical and non-technical audiences.
Advanced MS Office skills with strong focus on Excel is required.
Experience creating and presenting ad hoc date related analysis.
Experience with SQL and ability to create queries to extract data.
Experience extracting data from an enterprise data warehouse and core operating systems.
Experience with different data visualization tools with a strong focus on Tableau.
Experience in Property &amp; Casualty insurance is strongly preferred.
Bachelor’s degree preferred; experience in lieu of degree acceptable.
Western National Insurance is a growing, A+ rated (A.M. Best) group of property-and-casualty insurance companies serving individuals, families, and businesses in 20 states across the Midwestern and Western U.S. plus Alaska. Currently ranked as the 57th largest private company by revenue in Minnesota (Minneapolis-St. Paul Business Journal), Western National has consistently earned accolades as an employer of choice, including as a Star Tribune Top Workplace (2011 – 2016), and previously as a recipient of the Minnesota Business Ethics Award, as a Minnesota Business Magazine Top 100 Workplace, as a Principal Financial “10 Best” Company, and as a finalist for the Alfred P. Sloan “When Work Works” Award.
Western National is known as “The Relationship Company®”, and caring for employees is a key part of that relationship commitment. Western National offers competitive pay, advancement opportunities, a generous benefits package, a robust wellbeing program, and a healthy work/life balance (including three weeks of paid time off, nine paid holidays, and eight hours of paid volunteer time as a starting point for new employees). These attributes are just some of the reasons why nearly half of our employees choose to stay on the Western National team for 10 years or more.
Our benefits package includes:
401(k) company match
Medical insurance – We offer affordable (thanks to a strong employer subsidy), above-average coverage and the choice of either a traditional Preferred Provider Organization (PPO) option OR a High-Deductible Health Plan (HDHP) option
Western Wellbeing program – Including on-site massage, yoga classes, salad and healthy snack days, sit/stand workstations, nutrition seminars, and more
100% company-paid tuition reimbursement for approved, job-relevant coursework
Discounts on automobile and homeowner's insurance
Other standard employee benefits – Including dental insurance, vision benefits, life insurance, disability insurance, and more
We could continue to list the things that we think make Western National a great place to work, but why not hear it instead from actual current and former employees? Here are some quotes that Western National employees have posted to the Glassdoor public review site:
“Excellent company which prioritizes customer service and community service.”
“Just a great place to come to work and stay for a career. I love the personal touch from [the] executive suite on down. [The] CEO is on a first-name basis with everyone.”
“Above-average benefits, especially on the health insurance front.”
“I have felt welcomed here and I feel like the Senior Management cares.”
(For more reviews from current and former Western National employees, you can visit the company’s Glassdoor page here: http://bit.ly/2qXtl4A .)
***Western National is an equal opportunity employer. All qualified applicants will receive consideration for employment.***</t>
  </si>
  <si>
    <t>['Overview', 'Western', 'National', 'is', 'seeking', 'an', 'experienced', 'Data', 'Analyst', 'to', 'join', 'our', 'growing', 'organization.', 'This', 'position', 'will', 'work', 'closely', 'with', 'multiple', 'business', 'units', 'throughout', 'the', 'organization', 'helping', 'to', 'support', 'data', 'extraction', 'and', 'analytics', 'needs.', 'The', 'ideal', 'candidate', 'will', 'have', '3+', 'years', 'of', 'Data', 'Analysis', 'experience', 'preferably', 'within', 'the', 'insurance', 'industry.', 'This', 'role', 'will', 'use', 'SQL', 'to', 'extract', 'data', 'but', 'will', 'also', 'have', 'a', 'strong', 'focus', 'on', 'analyzing', 'data', 'to', 'help', 'come', 'up', 'with', 'business', 'solutions.', 'While', 'combining', 'technical', 'and', 'business', 'aspects,', 'the', 'person', 'in', 'this', 'role', 'will', 'frequently', 'communicate', 'and', 'explain', 'data', 'analysis', 'to', 'non-technical', 'users.', 'Responsibilities', 'Work', 'on', 'analytical', 'projects', 'to', 'help', 'management', 'understand', 'detailed', 'information', 'about', 'their', 'business', 'portfolio.', 'Produce', 'meaningful', 'reports', 'and', 'ad-hoc', 'analysis', 'relating', 'to', 'premiums,', 'losses,', 'business', 'processes,', 'agency', 'performance', 'and', 'other', 'areas', 'that', 'support', 'the', 'business.', 'Provide', 'trend', 'analysis', 'and', 'ad', 'hoc', 'data', 'related', 'activities;', 'effectively', 'communicate', 'insights', 'to', 'non-technical', 'users', 'in', 'a', 'clear', 'and', 'concise', 'manner.', 'Conduct', 'pre/post-rate', 'change', 'impact', 'analysis', 'to', 'ensure', 'our', 'products', 'maintain', 'a', 'competitive', 'position.', 'Collaborate', 'across', 'several', 'business', 'units', 'including', 'Underwriting,', 'Marketing,', 'Product', 'Management,', 'and', 'Claims', 'to', 'identify', 'opportunities', 'to', 'improve', 'company', 'or', 'operational', 'performance.', 'Understand,', 'extract,', 'validate,', 'correct,', 'and', 'define', 'data', 'from', 'multiple', 'internal', 'and', 'external', 'sources.', 'Collaborate', 'with', 'IT', 'Data', 'Management', 'by', 'prioritizing', 'and', 'defining', 'requirements', 'for', 'future', 'development', 'and', 'testing', 'data', 'elements.', 'Update', 'and', 'enhance', 'existing', 'reports', 'and', 'create', 'or', 'modify', 'dashboards', 'that', 'help', 'end', 'users', 'better', 'understand', 'their', 'book', 'of', 'business.', 'Join', 'data', 'elements', 'from', 'various', 'source', 'systems;', 'build', 'data', 'sets', 'that', 'allow', 'for', 'various', 'types', 'of', 'aggregation', 'and', 'analysis.', 'Develop', 'and', 'refine', 'sustainable', 'processes', 'that', 'help', 'improve', 'efficiency.', 'Qualifications', '3+', 'years', 'of', 'Data', 'Analysis', 'experience', 'including', 'previous', 'experience', 'in', 'data', 'mining,', 'analysis', 'and', 'reporting', 'is', 'required.', 'Ability', 'to', 'accurately', 'identify,', 'document', 'and', 'recommend', 'solutions', 'to', 'business', 'problems.', 'Ability', 'to', 'communicate', 'clearly', 'and', 'effectively', 'both', 'verbally', 'and', 'in', 'writing', 'to', 'technical', 'and', 'non-technical', 'audiences.', 'Advanced', 'MS', 'Office', 'skills', 'with', 'strong', 'focus', 'on', 'Excel', 'is', 'required.', 'Experience', 'creating', 'and', 'presenting', 'ad', 'hoc', 'date', 'related', 'analysis.', 'Experience', 'with', 'SQL', 'and', 'ability', 'to', 'create', 'queries', 'to', 'extract', 'data.', 'Experience', 'extracting', 'data', 'from', 'an', 'enterprise', 'data', 'warehouse', 'and', 'core', 'operating', 'systems.', 'Experience', 'with', 'different', 'data', 'visualization', 'tools', 'with', 'a', 'strong', 'focus', 'on', 'Tableau.', 'Experience', 'in', 'Property', '&amp;', 'Casualty', 'insurance', 'is', 'strongly', 'preferred.', 'Bachelor’s', 'degree', 'preferred;', 'experience', 'in', 'lieu', 'of', 'degree', 'acceptable.', 'Western', 'National', 'Insurance', 'is', 'a', 'growing,', 'A+', 'rated', '(A.M.', 'Best)', 'group', 'of', 'property-and-casualty', 'insurance', 'companies', 'serving', 'individuals,', 'families,', 'and', 'businesses', 'in', '20', 'states', 'across', 'the', 'Midwestern', 'and', 'Western', 'U.S.', 'plus', 'Alaska.', 'Currently', 'ranked', 'as', 'the', '57th', 'largest', 'private', 'company', 'by', 'revenue', 'in', 'Minnesota', '(Minneapolis-St.', 'Paul', 'Business', 'Journal),', 'Western', 'National', 'has', 'consistently', 'earned', 'accolades', 'as', 'an', 'employer', 'of', 'choice,', 'including', 'as', 'a', 'Star', 'Tribune', 'Top', 'Workplace', '(2011', '–', '2016),', 'and', 'previously', 'as', 'a', 'recipient', 'of', 'the', 'Minnesota', 'Business', 'Ethics', 'Award,', 'as', 'a', 'Minnesota', 'Business', 'Magazine', 'Top', '100', 'Workplace,', 'as', 'a', 'Principal', 'Financial', '“10', 'Best”', 'Company,', 'and', 'as', 'a', 'finalist', 'for', 'the', 'Alfred', 'P.', 'Sloan', '“When', 'Work', 'Works”', 'Award.', 'Western', 'National', 'is', 'known', 'as', '“The', 'Relationship', 'Company®”,', 'and', 'caring', 'for', 'employees', 'is', 'a', 'key', 'part', 'of', 'that', 'relationship', 'commitment.', 'Western', 'National', 'offers', 'competitive', 'pay,', 'advancement', 'opportunities,', 'a', 'generous', 'benefits', 'package,', 'a', 'robust', 'wellbeing', 'program,', 'and', 'a', 'healthy', 'work/life', 'balance', '(including', 'three', 'weeks', 'of', 'paid', 'time', 'off,', 'nine', 'paid', 'holidays,', 'and', 'eight', 'hours', 'of', 'paid', 'volunteer', 'time', 'as', 'a', 'starting', 'point', 'for', 'new', 'employees).', 'These', 'attributes', 'are', 'just', 'some', 'of', 'the', 'reasons', 'why', 'nearly', 'half', 'of', 'our', 'employees', 'choose', 'to', 'stay', 'on', 'the', 'Western', 'National', 'team', 'for', '10', 'years', 'or', 'more.', 'Our', 'benefits', 'package', 'includes:', '401(k)', 'company', 'match', 'Medical', 'insurance', '–', 'We', 'offer', 'affordable', '(thanks', 'to', 'a', 'strong', 'employer', 'subsidy),', 'above-average', 'coverage', 'and', 'the', 'choice', 'of', 'either', 'a', 'traditional', 'Preferred', 'Provider', 'Organization', '(PPO)', 'option', 'OR', 'a', 'High-Deductible', 'Health', 'Plan', '(HDHP)', 'option', 'Western', 'Wellbeing', 'program', '–', 'Including', 'on-site', 'massage,', 'yoga', 'classes,', 'salad', 'and', 'healthy', 'snack', 'days,', 'sit/stand', 'workstations,', 'nutrition', 'seminars,', 'and', 'more', '100%', 'company-paid', 'tuition', 'reimbursement', 'for', 'approved,', 'job-relevant', 'coursework', 'Discounts', 'on', 'automobile', 'and', "homeowner's", 'insurance', 'Other', 'standard', 'employee', 'benefits', '–', 'Including', 'dental', 'insurance,', 'vision', 'benefits,', 'life', 'insurance,', 'disability', 'insurance,', 'and', 'more', 'We', 'could', 'continue', 'to', 'list', 'the', 'things', 'that', 'we', 'think', 'make', 'Western', 'National', 'a', 'great', 'place', 'to', 'work,', 'but', 'why', 'not', 'hear', 'it', 'instead', 'from', 'actual', 'current', 'and', 'former', 'employees?', 'Here', 'are', 'some', 'quotes', 'that', 'Western', 'National', 'employees', 'have', 'posted', 'to', 'the', 'Glassdoor', 'public', 'review', 'site:', '“Excellent', 'company', 'which', 'prioritizes', 'customer', 'service', 'and', 'community', 'service.”', '“Just', 'a', 'great', 'place', 'to', 'come', 'to', 'work', 'and', 'stay', 'for', 'a', 'career.', 'I', 'love', 'the', 'personal', 'touch', 'from', '[the]', 'executive', 'suite', 'on', 'down.', '[The]', 'CEO', 'is', 'on', 'a', 'first-name', 'basis', 'with', 'everyone.”', '“Above-average', 'benefits,', 'especially', 'on', 'the', 'health', 'insurance', 'front.”', '“I', 'have', 'felt', 'welcomed', 'here', 'and', 'I', 'feel', 'like', 'the', 'Senior', 'Management', 'cares.”', '(For', 'more', 'reviews', 'from', 'current', 'and', 'former', 'Western', 'National', 'employees,', 'you', 'can', 'visit', 'the', 'company’s', 'Glassdoor', 'page', 'here:', 'http://bit.ly/2qXtl4A', '.)', '***Western', 'National', 'is', 'an', 'equal', 'opportunity', 'employer.', 'All', 'qualified', 'applicants', 'will', 'receive', 'consideration', 'for', 'employment.***']</t>
  </si>
  <si>
    <t>Position will help to enhance and manage the business intelligence and analytical capabilities. This individual will collaborate closely with business and technology stakeholders to identify improvement opportunities for data structure, reporting and analysis that help to drive the business forward. Creativity, initiative, and a hunger to learn will be important characteristics to drive continuous improvements that enable more and more data-driven decisions and outcomes.
PRINCIPAL DUTIES AND RESPONSIBILITIES:
Conceptualize business issues or opportunities, formulate hypotheses and goals, define KPIs and make appropriate recommendations.
Create and analyze sales reports and forecasts. Analyze deviations and understand reasons.
Coordinate with Pricing and key Marketing Departments on price file data analysis and data communication requirements of external customers and outside sales force.
Model cost structure of Territory Sales program for seller expansion waves and on-going, recurring operations. Continually assess expense drivers and validate budget assumptions. Communicate with business partners across the organization budget targets and deviations from targets. Influence business partners to drive cost out of the program and grow profitability.
Develop and continually improve analytical capabilities, able to work through complex business issues, and provide actionable reporting in order to meet financial and strategic commitments.
Continually improve analytical techniques, forecast accuracy, and automate, refine and improve reporting reducing data gathering time and provide actionable analysis and commentary.
Work with executives and other business leaders to identify opportunities for improvement
Evaluating business processes, anticipating requirements, uncovering areas for improvement, and developing and implementing solutions.
Leading ongoing reviews of business processes and developing optimization strategies.
Create reports for internal teams and/or external clients
Use graphs, infographics and other methods to visualize data
Structure large data sets to find usable information
EDUCATION/EXPERIENCE/SKILLS:
Bachelor’s degree in mathematics, statistics, economics, finance, computer science, or equivalent experience
5 years business analytics and data management experience prefered, preferably within the Accounting, Manufacturing or related industries.
Previous experience and knowledge of a corporate ERP system such as Microsoft Dynamics AX
Coding skills in languages such as SQL
Analytical and problem-solving skills
Knowledge of data gathering, cleaning and transforming techniques
Reporting and data visualization skills using software like Power BI / Tableau
Proficiency in Microsoft Excel
Experience with statistical software
No relocation will be provided.
Kason Industries Inc. will not sponsor applicants for work visas for this position. This is not a remote work position, the successful candidate will be required to work from our corporate offices.
Please submit resume and cover letter using the "Apply Now" feature
Kason Industries, Inc. has manufactured commercial refrigeration hardware since 1926.
We believe our employees are our greatest asset and are an integral part of the Kason Family. We take great pride in the benefits we offer the Kason Family including medical and dental insurance, matched 401(k) retirement program.
Kason Industries is an Equal Opportunity/Affirmative Action Employer.
Job Type: Full-time
Benefits:
401(k)
Dental insurance
Health insurance
Life insurance
Paid time off
Schedule:
8 hour shift
Education:
Bachelor's (Preferred)
Experience:
Business Analytics: 5 years (Preferred)
Data Management: 5 years (Preferred)
Work Location:
One location
Work Remotely:
No</t>
  </si>
  <si>
    <t>['Position', 'will', 'help', 'to', 'enhance', 'and', 'manage', 'the', 'business', 'intelligence', 'and', 'analytical', 'capabilities.', 'This', 'individual', 'will', 'collaborate', 'closely', 'with', 'business', 'and', 'technology', 'stakeholders', 'to', 'identify', 'improvement', 'opportunities', 'for', 'data', 'structure,', 'reporting', 'and', 'analysis', 'that', 'help', 'to', 'drive', 'the', 'business', 'forward.', 'Creativity,', 'initiative,', 'and', 'a', 'hunger', 'to', 'learn', 'will', 'be', 'important', 'characteristics', 'to', 'drive', 'continuous', 'improvements', 'that', 'enable', 'more', 'and', 'more', 'data-driven', 'decisions', 'and', 'outcomes.', 'PRINCIPAL', 'DUTIES', 'AND', 'RESPONSIBILITIES:', 'Conceptualize', 'business', 'issues', 'or', 'opportunities,', 'formulate', 'hypotheses', 'and', 'goals,', 'define', 'KPIs', 'and', 'make', 'appropriate', 'recommendations.', 'Create', 'and', 'analyze', 'sales', 'reports', 'and', 'forecasts.', 'Analyze', 'deviations', 'and', 'understand', 'reasons.', 'Coordinate', 'with', 'Pricing', 'and', 'key', 'Marketing', 'Departments', 'on', 'price', 'file', 'data', 'analysis', 'and', 'data', 'communication', 'requirements', 'of', 'external', 'customers', 'and', 'outside', 'sales', 'force.', 'Model', 'cost', 'structure', 'of', 'Territory', 'Sales', 'program', 'for', 'seller', 'expansion', 'waves', 'and', 'on-going,', 'recurring', 'operations.', 'Continually', 'assess', 'expense', 'drivers', 'and', 'validate', 'budget', 'assumptions.', 'Communicate', 'with', 'business', 'partners', 'across', 'the', 'organization', 'budget', 'targets', 'and', 'deviations', 'from', 'targets.', 'Influence', 'business', 'partners', 'to', 'drive', 'cost', 'out', 'of', 'the', 'program', 'and', 'grow', 'profitability.', 'Develop', 'and', 'continually', 'improve', 'analytical', 'capabilities,', 'able', 'to', 'work', 'through', 'complex', 'business', 'issues,', 'and', 'provide', 'actionable', 'reporting', 'in', 'order', 'to', 'meet', 'financial', 'and', 'strategic', 'commitments.', 'Continually', 'improve', 'analytical', 'techniques,', 'forecast', 'accuracy,', 'and', 'automate,', 'refine', 'and', 'improve', 'reporting', 'reducing', 'data', 'gathering', 'time', 'and', 'provide', 'actionable', 'analysis', 'and', 'commentary.', 'Work', 'with', 'executives', 'and', 'other', 'business', 'leaders', 'to', 'identify', 'opportunities', 'for', 'improvement', 'Evaluating', 'business', 'processes,', 'anticipating', 'requirements,', 'uncovering', 'areas', 'for', 'improvement,', 'and', 'developing', 'and', 'implementing', 'solutions.', 'Leading', 'ongoing', 'reviews', 'of', 'business', 'processes', 'and', 'developing', 'optimization', 'strategies.', 'Create', 'reports', 'for', 'internal', 'teams', 'and/or', 'external', 'clients', 'Use', 'graphs,', 'infographics', 'and', 'other', 'methods', 'to', 'visualize', 'data', 'Structure', 'large', 'data', 'sets', 'to', 'find', 'usable', 'information', 'EDUCATION/EXPERIENCE/SKILLS:', 'Bachelor’s', 'degree', 'in', 'mathematics,', 'statistics,', 'economics,', 'finance,', 'computer', 'science,', 'or', 'equivalent', 'experience', '5', 'years', 'business', 'analytics', 'and', 'data', 'management', 'experience', 'prefered,', 'preferably', 'within', 'the', 'Accounting,', 'Manufacturing', 'or', 'related', 'industries.', 'Previous', 'experience', 'and', 'knowledge', 'of', 'a', 'corporate', 'ERP', 'system', 'such', 'as', 'Microsoft', 'Dynamics', 'AX', 'Coding', 'skills', 'in', 'languages', 'such', 'as', 'SQL', 'Analytical', 'and', 'problem-solving', 'skills', 'Knowledge', 'of', 'data', 'gathering,', 'cleaning', 'and', 'transforming', 'techniques', 'Reporting', 'and', 'data', 'visualization', 'skills', 'using', 'software', 'like', 'Power', 'BI', '/', 'Tableau', 'Proficiency', 'in', 'Microsoft', 'Excel', 'Experience', 'with', 'statistical', 'software', 'No', 'relocation', 'will', 'be', 'provided.', 'Kason', 'Industries', 'Inc.', 'will', 'not', 'sponsor', 'applicants', 'for', 'work', 'visas', 'for', 'this', 'position.', 'This', 'is', 'not', 'a', 'remote', 'work', 'position,', 'the', 'successful', 'candidate', 'will', 'be', 'required', 'to', 'work', 'from', 'our', 'corporate', 'offices.', 'Please', 'submit', 'resume', 'and', 'cover', 'letter', 'using', 'the', '"Apply', 'Now"', 'feature', 'Kason', 'Industries,', 'Inc.', 'has', 'manufactured', 'commercial', 'refrigeration', 'hardware', 'since', '1926.', 'We', 'believe', 'our', 'employees', 'are', 'our', 'greatest', 'asset', 'and', 'are', 'an', 'integral', 'part', 'of', 'the', 'Kason', 'Family.', 'We', 'take', 'great', 'pride', 'in', 'the', 'benefits', 'we', 'offer', 'the', 'Kason', 'Family', 'including', 'medical', 'and', 'dental', 'insurance,', 'matched', '401(k)', 'retirement', 'program.', 'Kason', 'Industries', 'is', 'an', 'Equal', 'Opportunity/Affirmative', 'Action', 'Employer.', 'Job', 'Type:', 'Full-time', 'Benefits:', '401(k)', 'Dental', 'insurance', 'Health', 'insurance', 'Life', 'insurance', 'Paid', 'time', 'off', 'Schedule:', '8', 'hour', 'shift', 'Education:', "Bachelor's", '(Preferred)', 'Experience:', 'Business', 'Analytics:', '5', 'years', '(Preferred)', 'Data', 'Management:', '5', 'years', '(Preferred)', 'Work', 'Location:', 'One', 'location', 'Work', 'Remotely:', 'No']</t>
  </si>
  <si>
    <t>Description:
Faxon Firearms is seeking a Data Analyst to join their team. The ideal candidate will be a team-player with excellent communication skills in addition to the requirements listed below. As shown below, the primary focuses of this position will be in eCommerce, and company-wide data analysis.
About Faxon Firearms:
Faxon Firearms is a Cincinnati, Ohio based manufacturer of quality firearms, barrels, parts, and components. Since their brand launch in 2012, Faxon has seen tremendous growth as a company and is excited to add to their team. Faxon’s office and manufacturing facility is located in the West Chester suburb of Cincinnati.
Responsibilities:
· Work with the sales and marketing teams to ensure website is streamlined for SEO and data analysis.
· Assist in managing website activity in relation to traffic acquisition, sales, conversion, a/b testing, and reporting.
· Assist in managing all backend applications tethered to Faxon Firearms’ website to ensure proper communication and notifications for shipping, sales, customer service, and accounting departments.
· Assist sales and marketing teams in evolving website UI to boost website conversions.
· Analyze various data in order to implement strategies to enhance website performance.
· Keep in the know of new technologies and implementation strategies to help meet KPI’s.
· Apply SEO best practices to assist in website search rankings.
· Work with the directors of sales, media, and product to assist in carrying out product launches, promotions, and similar initiatives.
· Work with sales and marketing teams to manage loyalty programs, digital sales activities, and affiliate marketing partners, to assess functionality and ROI.
· Work with COO and other managers to implement data collection, analysis, and reporting strategies to enhance production and company workflows.
· Establish KPIs to measure the effectiveness of business decisions.
· Structure large data sets to find usable information.
· Create presentations and reports based on recommendations and findings.
· Assist with company-wide IT systems as needed.
Requirements:
· Degree in Data Analytics or similar focus
· At least 2 years of experience in a similar role
· Strong web and digital technology background
· Understanding of web design and analysis
· Experience in coding (HTML, JavaScript, etc.)
· Proficiency in Microsoft Office
· Coding skills in languages such as SQL, Python, or similar
· Analytical and problem-solving skills
· Experience with statistical software
· Reporting and data visualization skills
· Technical writing skills
· Excellent attention to detail
· Ability to set and meet deadlines
· Strong written/verbal communication skills
· Ability to QA and troubleshoot data
· Experience in Search Engine Optimization, Conversion Management, Sales Journey Optimization, Traffic Analysis, and reporting tools
Preferred Qualifications:
· Familiarity and/or interest in the firearms industry
· Previous experience / similar role in a manufacturing business
· Experience with BigCommerce
· IT Helpdesk-style experience
· Experience in the Adobe Creative Suite
· Experience in Email Marketing
Application Instructions:
· Please include links to any portfolios and/or previous projects.
· Provide contact information for 3 professional references.
o Recommendation Letters are welcome, but not required.
· Include copies of any job-related certifications and/or educational credentials.
Job Type: Full-time
Pay: $50,000.00 - $60,000.00 per year
Benefits:
401(k)
401(k) matching
Dental insurance
Employee discount
Health insurance
Paid time off
Retirement plan
Vision insurance
Schedule:
8 hour shift
Education:
Bachelor's (Preferred)
Experience:
Digital Marketing: 3 years (Preferred)
Work Location:
One location
This Company Describes Its Culture as:
Stable -- traditional, stable, strong processes
Company's website:
faxonfirearms.com
Company's Facebook page:
https://www.facebook.com/FaxonFirearms/
Work Remotely:
No</t>
  </si>
  <si>
    <t>['Description:', 'Faxon', 'Firearms', 'is', 'seeking', 'a', 'Data', 'Analyst', 'to', 'join', 'their', 'team.', 'The', 'ideal', 'candidate', 'will', 'be', 'a', 'team-player', 'with', 'excellent', 'communication', 'skills', 'in', 'addition', 'to', 'the', 'requirements', 'listed', 'below.', 'As', 'shown', 'below,', 'the', 'primary', 'focuses', 'of', 'this', 'position', 'will', 'be', 'in', 'eCommerce,', 'and', 'company-wide', 'data', 'analysis.', 'About', 'Faxon', 'Firearms:', 'Faxon', 'Firearms', 'is', 'a', 'Cincinnati,', 'Ohio', 'based', 'manufacturer', 'of', 'quality', 'firearms,', 'barrels,', 'parts,', 'and', 'components.', 'Since', 'their', 'brand', 'launch', 'in', '2012,', 'Faxon', 'has', 'seen', 'tremendous', 'growth', 'as', 'a', 'company', 'and', 'is', 'excited', 'to', 'add', 'to', 'their', 'team.', 'Faxon’s', 'office', 'and', 'manufacturing', 'facility', 'is', 'located', 'in', 'the', 'West', 'Chester', 'suburb', 'of', 'Cincinnati.', 'Responsibilities:', '·', 'Work', 'with', 'the', 'sales', 'and', 'marketing', 'teams', 'to', 'ensure', 'website', 'is', 'streamlined', 'for', 'SEO', 'and', 'data', 'analysis.', '·', 'Assist', 'in', 'managing', 'website', 'activity', 'in', 'relation', 'to', 'traffic', 'acquisition,', 'sales,', 'conversion,', 'a/b', 'testing,', 'and', 'reporting.', '·', 'Assist', 'in', 'managing', 'all', 'backend', 'applications', 'tethered', 'to', 'Faxon', 'Firearms’', 'website', 'to', 'ensure', 'proper', 'communication', 'and', 'notifications', 'for', 'shipping,', 'sales,', 'customer', 'service,', 'and', 'accounting', 'departments.', '·', 'Assist', 'sales', 'and', 'marketing', 'teams', 'in', 'evolving', 'website', 'UI', 'to', 'boost', 'website', 'conversions.', '·', 'Analyze', 'various', 'data', 'in', 'order', 'to', 'implement', 'strategies', 'to', 'enhance', 'website', 'performance.', '·', 'Keep', 'in', 'the', 'know', 'of', 'new', 'technologies', 'and', 'implementation', 'strategies', 'to', 'help', 'meet', 'KPI’s.', '·', 'Apply', 'SEO', 'best', 'practices', 'to', 'assist', 'in', 'website', 'search', 'rankings.', '·', 'Work', 'with', 'the', 'directors', 'of', 'sales,', 'media,', 'and', 'product', 'to', 'assist', 'in', 'carrying', 'out', 'product', 'launches,', 'promotions,', 'and', 'similar', 'initiatives.', '·', 'Work', 'with', 'sales', 'and', 'marketing', 'teams', 'to', 'manage', 'loyalty', 'programs,', 'digital', 'sales', 'activities,', 'and', 'affiliate', 'marketing', 'partners,', 'to', 'assess', 'functionality', 'and', 'ROI.', '·', 'Work', 'with', 'COO', 'and', 'other', 'managers', 'to', 'implement', 'data', 'collection,', 'analysis,', 'and', 'reporting', 'strategies', 'to', 'enhance', 'production', 'and', 'company', 'workflows.', '·', 'Establish', 'KPIs', 'to', 'measure', 'the', 'effectiveness', 'of', 'business', 'decisions.', '·', 'Structure', 'large', 'data', 'sets', 'to', 'find', 'usable', 'information.', '·', 'Create', 'presentations', 'and', 'reports', 'based', 'on', 'recommendations', 'and', 'findings.', '·', 'Assist', 'with', 'company-wide', 'IT', 'systems', 'as', 'needed.', 'Requirements:', '·', 'Degree', 'in', 'Data', 'Analytics', 'or', 'similar', 'focus', '·', 'At', 'least', '2', 'years', 'of', 'experience', 'in', 'a', 'similar', 'role', '·', 'Strong', 'web', 'and', 'digital', 'technology', 'background', '·', 'Understanding', 'of', 'web', 'design', 'and', 'analysis', '·', 'Experience', 'in', 'coding', '(HTML,', 'JavaScript,', 'etc.)', '·', 'Proficiency', 'in', 'Microsoft', 'Office', '·', 'Coding', 'skills', 'in', 'languages', 'such', 'as', 'SQL,', 'Python,', 'or', 'similar', '·', 'Analytical', 'and', 'problem-solving', 'skills', '·', 'Experience', 'with', 'statistical', 'software', '·', 'Reporting', 'and', 'data', 'visualization', 'skills', '·', 'Technical', 'writing', 'skills', '·', 'Excellent', 'attention', 'to', 'detail', '·', 'Ability', 'to', 'set', 'and', 'meet', 'deadlines', '·', 'Strong', 'written/verbal', 'communication', 'skills', '·', 'Ability', 'to', 'QA', 'and', 'troubleshoot', 'data', '·', 'Experience', 'in', 'Search', 'Engine', 'Optimization,', 'Conversion', 'Management,', 'Sales', 'Journey', 'Optimization,', 'Traffic', 'Analysis,', 'and', 'reporting', 'tools', 'Preferred', 'Qualifications:', '·', 'Familiarity', 'and/or', 'interest', 'in', 'the', 'firearms', 'industry', '·', 'Previous', 'experience', '/', 'similar', 'role', 'in', 'a', 'manufacturing', 'business', '·', 'Experience', 'with', 'BigCommerce', '·', 'IT', 'Helpdesk-style', 'experience', '·', 'Experience', 'in', 'the', 'Adobe', 'Creative', 'Suite', '·', 'Experience', 'in', 'Email', 'Marketing', 'Application', 'Instructions:', '·', 'Please', 'include', 'links', 'to', 'any', 'portfolios', 'and/or', 'previous', 'projects.', '·', 'Provide', 'contact', 'information', 'for', '3', 'professional', 'references.', 'o', 'Recommendation', 'Letters', 'are', 'welcome,', 'but', 'not', 'required.', '·', 'Include', 'copies', 'of', 'any', 'job-related', 'certifications', 'and/or', 'educational', 'credentials.', 'Job', 'Type:', 'Full-time', 'Pay:', '$50,000.00', '-', '$60,000.00', 'per', 'year', 'Benefits:', '401(k)', '401(k)', 'matching', 'Dental', 'insurance', 'Employee', 'discount', 'Health', 'insurance', 'Paid', 'time', 'off', 'Retirement', 'plan', 'Vision', 'insurance', 'Schedule:', '8', 'hour', 'shift', 'Education:', "Bachelor's", '(Preferred)', 'Experience:', 'Digital', 'Marketing:', '3', 'years', '(Preferred)', 'Work', 'Location:', 'One', 'location', 'This', 'Company', 'Describes', 'Its', 'Culture', 'as:', 'Stable', '--', 'traditional,', 'stable,', 'strong', 'processes', "Company's", 'website:', 'faxonfirearms.com', "Company's", 'Facebook', 'page:', 'https://www.facebook.com/FaxonFirearms/', 'Work', 'Remotely:', 'No']</t>
  </si>
  <si>
    <t>Job Description:
The Data Analyst should be highly skilled in all aspects of data analytics, including mining, generation, use of analytic systems and visualization. Additionally, the Data Analyst should be committed to transforming raw data into actionable information for continued innovation and growth. Data Analyst will need to develop tools to analyze, identify and interpret trends; acquire data from primary or secondary data sources and maintain databases; filter and “clean” data; build and support key performance indicators to locate and correct problems; develop and refine ad-hoc reports and identify and prioritizing business and information needs, cross check reports for accuracy.
Product Assurance Senior Management requires a toolbox with multiple data reporting tools which will support our continuous improvement initiatives. Our long-term goal is to use predictive data analytics to guide decision-making.
Responsibilities:
Extract and transform raw data from multiple unstructured sources within the company into actionable information.
Develop, implement, and maintain leading-edge analytic systems to support accurate measurements for Ferguson Branded products and high severity (risk) product categories.
Develop data cleansing and transforming techniques to support the department’s reporting requirements.
Create reporting and data visualization tools using software like Power BI.
Create actionable reports, dashboards and KPI’s to support Ferguson Branded product growth as well as monitoring product categories identified as high severity.
Provide daily support in the execution of all areas of Product Assurance requirements to include creating reports, analyzing and reporting key performance indicators, product data training and documentation, and implementation of new Product Assurance programs.
Create ad-hoc SQL queries to retrieve data from various databases as needed and provide in-depth analysis on required reports.
Serve as a liaison between department stakeholders, cross-functional business partners &amp; IT.
Work closely with IT Architects, Developers, Software Testers and other Data Analysts through the organization to share experience and best practices in this area of work.
Recognize patterns for developing new enterprise data repositories.
Qualifications:
A Bachelor’s Degree in Data Analytics, Statistics or Information Technology is desired.
Five+ years data analyst or related experience, including proficiency with analytical software or equivalent related education may be substituted for the degree.
Proficiency in statistics, data analysis, and research methods required.
Knowledge and understanding of the Data (DIKW) Pyramid and its importance in this field.
Understanding of information life cycle and ability to make recommendations to support best practices.
Able to work in an ambiguous environment with complex undocumented business logic and data flows.
Critical thinker, excellent problem-solving skills and continuous improvement mindset.
Thorough working knowledge of the various Microsoft Office suite products; especially Microsoft Access, Excel, and Power BI.
Working knowledge of relational databases management systems to include but not limited to SQL, Oracle, or comparable software.
Experience working with quality or manufacturing systems and data metrics is a plus.
Proven success in a collaborative, team-oriented environment.
The Company is an equal opportunity employer as well as a government contractor that shall abide by the requirements of 41 CFR 60-300.5(a), which prohibits discrimination against qualified protected Veterans and the requirements of 41 CFR 60-741.5(A), which prohibits discrimination against qualified individuals on the basis of disability.</t>
  </si>
  <si>
    <t>['Job', 'Description:', 'The', 'Data', 'Analyst', 'should', 'be', 'highly', 'skilled', 'in', 'all', 'aspects', 'of', 'data', 'analytics,', 'including', 'mining,', 'generation,', 'use', 'of', 'analytic', 'systems', 'and', 'visualization.', 'Additionally,', 'the', 'Data', 'Analyst', 'should', 'be', 'committed', 'to', 'transforming', 'raw', 'data', 'into', 'actionable', 'information', 'for', 'continued', 'innovation', 'and', 'growth.', 'Data', 'Analyst', 'will', 'need', 'to', 'develop', 'tools', 'to', 'analyze,', 'identify', 'and', 'interpret', 'trends;', 'acquire', 'data', 'from', 'primary', 'or', 'secondary', 'data', 'sources', 'and', 'maintain', 'databases;', 'filter', 'and', '“clean”', 'data;', 'build', 'and', 'support', 'key', 'performance', 'indicators', 'to', 'locate', 'and', 'correct', 'problems;', 'develop', 'and', 'refine', 'ad-hoc', 'reports', 'and', 'identify', 'and', 'prioritizing', 'business', 'and', 'information', 'needs,', 'cross', 'check', 'reports', 'for', 'accuracy.', 'Product', 'Assurance', 'Senior', 'Management', 'requires', 'a', 'toolbox', 'with', 'multiple', 'data', 'reporting', 'tools', 'which', 'will', 'support', 'our', 'continuous', 'improvement', 'initiatives.', 'Our', 'long-term', 'goal', 'is', 'to', 'use', 'predictive', 'data', 'analytics', 'to', 'guide', 'decision-making.', 'Responsibilities:', 'Extract', 'and', 'transform', 'raw', 'data', 'from', 'multiple', 'unstructured', 'sources', 'within', 'the', 'company', 'into', 'actionable', 'information.', 'Develop,', 'implement,', 'and', 'maintain', 'leading-edge', 'analytic', 'systems', 'to', 'support', 'accurate', 'measurements', 'for', 'Ferguson', 'Branded', 'products', 'and', 'high', 'severity', '(risk)', 'product', 'categories.', 'Develop', 'data', 'cleansing', 'and', 'transforming', 'techniques', 'to', 'support', 'the', 'department’s', 'reporting', 'requirements.', 'Create', 'reporting', 'and', 'data', 'visualization', 'tools', 'using', 'software', 'like', 'Power', 'BI.', 'Create', 'actionable', 'reports,', 'dashboards', 'and', 'KPI’s', 'to', 'support', 'Ferguson', 'Branded', 'product', 'growth', 'as', 'well', 'as', 'monitoring', 'product', 'categories', 'identified', 'as', 'high', 'severity.', 'Provide', 'daily', 'support', 'in', 'the', 'execution', 'of', 'all', 'areas', 'of', 'Product', 'Assurance', 'requirements', 'to', 'include', 'creating', 'reports,', 'analyzing', 'and', 'reporting', 'key', 'performance', 'indicators,', 'product', 'data', 'training', 'and', 'documentation,', 'and', 'implementation', 'of', 'new', 'Product', 'Assurance', 'programs.', 'Create', 'ad-hoc', 'SQL', 'queries', 'to', 'retrieve', 'data', 'from', 'various', 'databases', 'as', 'needed', 'and', 'provide', 'in-depth', 'analysis', 'on', 'required', 'reports.', 'Serve', 'as', 'a', 'liaison', 'between', 'department', 'stakeholders,', 'cross-functional', 'business', 'partners', '&amp;', 'IT.', 'Work', 'closely', 'with', 'IT', 'Architects,', 'Developers,', 'Software', 'Testers', 'and', 'other', 'Data', 'Analysts', 'through', 'the', 'organization', 'to', 'share', 'experience', 'and', 'best', 'practices', 'in', 'this', 'area', 'of', 'work.', 'Recognize', 'patterns', 'for', 'developing', 'new', 'enterprise', 'data', 'repositories.', 'Qualifications:', 'A', 'Bachelor’s', 'Degree', 'in', 'Data', 'Analytics,', 'Statistics', 'or', 'Information', 'Technology', 'is', 'desired.', 'Five+', 'years', 'data', 'analyst', 'or', 'related', 'experience,', 'including', 'proficiency', 'with', 'analytical', 'software', 'or', 'equivalent', 'related', 'education', 'may', 'be', 'substituted', 'for', 'the', 'degree.', 'Proficiency', 'in', 'statistics,', 'data', 'analysis,', 'and', 'research', 'methods', 'required.', 'Knowledge', 'and', 'understanding', 'of', 'the', 'Data', '(DIKW)', 'Pyramid', 'and', 'its', 'importance', 'in', 'this', 'field.', 'Understanding', 'of', 'information', 'life', 'cycle', 'and', 'ability', 'to', 'make', 'recommendations', 'to', 'support', 'best', 'practices.', 'Able', 'to', 'work', 'in', 'an', 'ambiguous', 'environment', 'with', 'complex', 'undocumented', 'business', 'logic', 'and', 'data', 'flows.', 'Critical', 'thinker,', 'excellent', 'problem-solving', 'skills', 'and', 'continuous', 'improvement', 'mindset.', 'Thorough', 'working', 'knowledge', 'of', 'the', 'various', 'Microsoft', 'Office', 'suite', 'products;', 'especially', 'Microsoft', 'Access,', 'Excel,', 'and', 'Power', 'BI.', 'Working', 'knowledge', 'of', 'relational', 'databases', 'management', 'systems', 'to', 'include', 'but', 'not', 'limited', 'to', 'SQL,', 'Oracle,', 'or', 'comparable', 'software.', 'Experience', 'working', 'with', 'quality', 'or', 'manufacturing', 'systems', 'and', 'data', 'metrics', 'is', 'a', 'plus.', 'Proven', 'success', 'in', 'a', 'collaborative,', 'team-oriented', 'environment.', 'The', 'Company', 'is', 'an', 'equal', 'opportunity', 'employer', 'as', 'well', 'as', 'a', 'government', 'contractor', 'that', 'shall', 'abide', 'by', 'the', 'requirements', 'of', '41', 'CFR', '60-300.5(a),', 'which', 'prohibits', 'discrimination', 'against', 'qualified', 'protected', 'Veterans', 'and', 'the', 'requirements', 'of', '41', 'CFR', '60-741.5(A),', 'which', 'prohibits', 'discrimination', 'against', 'qualified', 'individuals', 'on', 'the', 'basis', 'of', 'disability.']</t>
  </si>
  <si>
    <t>Working at USfalcon is about providing exceptional professional services to the DoD and various Federal Agencies. We have been excelling in diverse platforms for almost 30 years and continue to be an industry leader. If you thrive in an organization that values integrity, commitment, stewardship, and service, we want to meet you.
We have an exciting opportunity to join us in supporting one of our valued customers as an USMTF Data Analyst located in Langley AFB Hampton, VA. The selected candidate will support the United States Message Text Format (USMTF) Interoperability, Integration, Analysis and Configuration Management Support to the Joint Interoperability of Tactical Command and Control Systems (JINTACCS) Program Office at Langley AFB, VA.
Provide technical assistance and technical recommendations in the review of Joint Doctrine, Tactics Techniques and Procedures (TTP), Concepts of Operations (CONOPS), Initial Capabilities Document (ICDs), issue papers, plans, and other documents staffed through ACC/A5JI.
Support ACC/A5JI in the configuration management of MIL-STD-6040, “DoD Interface Standard U.S. Message Text Format (USMTF) Description” and Allied Data Publication 3 (ADatP-3), “NATO Message Text Formatting System (FORMATS)” and appropriate message catalogs.
Provide technical support to the Air Force voting principal at the Joint USMTF Configuration Control Board (CCB), NATO Senior Air Information Exchange Requirements (IER) Panel, and all other meetings relating to Message Text Formats. The Contractor shall attend required meetings and international forums.
Provide technical support at Air Force, Joint and combined forums and at any Joint working groups in which ACC/A5J/A5JI participates.
Provides technical support in the review and development decision for implementation of XML-MTF.
Provide technical support for operational users in translating requirements for information exchange into a Message Text Format.
Develop Interface Change Proposals (ICP) supporting Air Force Information Exchange Requirements (IER), to include formatting the IER and creating the ICP to update (MIL-STD 6040) and the message catalog.
Provide expertise in reviewing proposed MTF ICPs developed by other Services or Commands and provide technical assessments to include interoperability, integration, and implementation issues.
Provide analysis of the impacts of existing documentation on affected systems, operational procedures, or doctrine. The Contractor shall provide proposed solutions and recommendations for approval or disapproval and a recommendation for implementation of the ICP.
Develop Change Proposals (CP) supporting NATO Air IERs, to include formatting the IER and creating the CP to update Allied Data Publication 3 (ADatP-3) and the NATO message catalog.
Provide expertise in reviewing proposed NATO MTF CPs developed by other Nations, NATO Commands or IER panels and provide technical assessments to include interoperability, integration, and implementation issues.
Provide analysis of the impacts of existing documentation on affected systems, operational procedures, or doctrine. The Contractor shall provide proposed solutions and recommendations for approval or disapproval and a recommendation for implementation of the CP.
Provide technical support in the development and review of US Guidance Packages prepared by the Air Force representative to NATO working groups.
Provide expertise in the development and harmonization of Air Operations IERs in support of combined operations.
Additional duties as assigned
Required Skills:
Bachelor’s degree in a technical field (such as engineering, computer science, etc.).
At least three (3) years recent experience (within last 10 years) in a job performing formal USMTF configuration management (to include development/analysis of complex ICPs), data management, military standards management, and requirements development (operational and information exchange).
At least three (3) years recent experience (within last 10 years) working with and exposure to Joint/Air Force doctrine, Allied Data Publication 3 (ADatP-3), and the NATO Consultation, Command and Control Board (C3B) and its subcommittees.
At least three (3) years recent experience (within last 10 years) working with Extensible Markup Language (XML) to include commercial tools, Microsoft Word, Microsoft Excel, and Microsoft Power Point.
OR
An Associate’s degree in a technical field (such as engineering, computer science, information technology).
At least five (5) years recent operational experience (performed within the last 10 years) working in an Air Operations Center (AOC) or similar Tactical Command and Control (C2) system (TAOC, CRC, AWACS, etc.).
At least five (5) years recent experience (performed within the last 10 years) using USMTF messages (e.g. OPTASK LINK, ATO, ACO, etc.) in an operational environment.
At least five (5) years recent experience (performed within the last 10 years) using software systems that use character-oriented message exchanges (USMTF).
At least five (5) years recent experience (performed within the last 10 years) using and understanding MIL-STD-6040, DoD Interface Standard U.S. Message Text Format (USMTF) Description, Allied Data Publication 3 (ADatP-3), NATO Message Text Formatting System (FORMATS), and associated MTF message catalogs.
At least two (2) years recent experience (within the last 10 years) working with Extensible Markup Language (XML) to include commercially available tools (e.g. XML Spy), Microsoft Work, Microsoft Excel, and Microsoft Power Point.
Desired Skills:
Proficient in Microsoft Office applications (e.g., Word, PowerPoint, Excel, Access, and Outlook)
Clearance: Secret
Travel: 10%
EPASS
Air Force</t>
  </si>
  <si>
    <t>['Working', 'at', 'USfalcon', 'is', 'about', 'providing', 'exceptional', 'professional', 'services', 'to', 'the', 'DoD', 'and', 'various', 'Federal', 'Agencies.', 'We', 'have', 'been', 'excelling', 'in', 'diverse', 'platforms', 'for', 'almost', '30', 'years', 'and', 'continue', 'to', 'be', 'an', 'industry', 'leader.', 'If', 'you', 'thrive', 'in', 'an', 'organization', 'that', 'values', 'integrity,', 'commitment,', 'stewardship,', 'and', 'service,', 'we', 'want', 'to', 'meet', 'you.', 'We', 'have', 'an', 'exciting', 'opportunity', 'to', 'join', 'us', 'in', 'supporting', 'one', 'of', 'our', 'valued', 'customers', 'as', 'an', 'USMTF', 'Data', 'Analyst', 'located', 'in', 'Langley', 'AFB', 'Hampton,', 'VA.', 'The', 'selected', 'candidate', 'will', 'support', 'the', 'United', 'States', 'Message', 'Text', 'Format', '(USMTF)', 'Interoperability,', 'Integration,', 'Analysis', 'and', 'Configuration', 'Management', 'Support', 'to', 'the', 'Joint', 'Interoperability', 'of', 'Tactical', 'Command', 'and', 'Control', 'Systems', '(JINTACCS)', 'Program', 'Office', 'at', 'Langley', 'AFB,', 'VA.', 'Provide', 'technical', 'assistance', 'and', 'technical', 'recommendations', 'in', 'the', 'review', 'of', 'Joint', 'Doctrine,', 'Tactics', 'Techniques', 'and', 'Procedures', '(TTP),', 'Concepts', 'of', 'Operations', '(CONOPS),', 'Initial', 'Capabilities', 'Document', '(ICDs),', 'issue', 'papers,', 'plans,', 'and', 'other', 'documents', 'staffed', 'through', 'ACC/A5JI.', 'Support', 'ACC/A5JI', 'in', 'the', 'configuration', 'management', 'of', 'MIL-STD-6040,', '“DoD', 'Interface', 'Standard', 'U.S.', 'Message', 'Text', 'Format', '(USMTF)', 'Description”', 'and', 'Allied', 'Data', 'Publication', '3', '(ADatP-3),', '“NATO', 'Message', 'Text', 'Formatting', 'System', '(FORMATS)”', 'and', 'appropriate', 'message', 'catalogs.', 'Provide', 'technical', 'support', 'to', 'the', 'Air', 'Force', 'voting', 'principal', 'at', 'the', 'Joint', 'USMTF', 'Configuration', 'Control', 'Board', '(CCB),', 'NATO', 'Senior', 'Air', 'Information', 'Exchange', 'Requirements', '(IER)', 'Panel,', 'and', 'all', 'other', 'meetings', 'relating', 'to', 'Message', 'Text', 'Formats.', 'The', 'Contractor', 'shall', 'attend', 'required', 'meetings', 'and', 'international', 'forums.', 'Provide', 'technical', 'support', 'at', 'Air', 'Force,', 'Joint', 'and', 'combined', 'forums', 'and', 'at', 'any', 'Joint', 'working', 'groups', 'in', 'which', 'ACC/A5J/A5JI', 'participates.', 'Provides', 'technical', 'support', 'in', 'the', 'review', 'and', 'development', 'decision', 'for', 'implementation', 'of', 'XML-MTF.', 'Provide', 'technical', 'support', 'for', 'operational', 'users', 'in', 'translating', 'requirements', 'for', 'information', 'exchange', 'into', 'a', 'Message', 'Text', 'Format.', 'Develop', 'Interface', 'Change', 'Proposals', '(ICP)', 'supporting', 'Air', 'Force', 'Information', 'Exchange', 'Requirements', '(IER),', 'to', 'include', 'formatting', 'the', 'IER', 'and', 'creating', 'the', 'ICP', 'to', 'update', '(MIL-STD', '6040)', 'and', 'the', 'message', 'catalog.', 'Provide', 'expertise', 'in', 'reviewing', 'proposed', 'MTF', 'ICPs', 'developed', 'by', 'other', 'Services', 'or', 'Commands', 'and', 'provide', 'technical', 'assessments', 'to', 'include', 'interoperability,', 'integration,', 'and', 'implementation', 'issues.', 'Provide', 'analysis', 'of', 'the', 'impacts', 'of', 'existing', 'documentation', 'on', 'affected', 'systems,', 'operational', 'procedures,', 'or', 'doctrine.', 'The', 'Contractor', 'shall', 'provide', 'proposed', 'solutions', 'and', 'recommendations', 'for', 'approval', 'or', 'disapproval', 'and', 'a', 'recommendation', 'for', 'implementation', 'of', 'the', 'ICP.', 'Develop', 'Change', 'Proposals', '(CP)', 'supporting', 'NATO', 'Air', 'IERs,', 'to', 'include', 'formatting', 'the', 'IER', 'and', 'creating', 'the', 'CP', 'to', 'update', 'Allied', 'Data', 'Publication', '3', '(ADatP-3)', 'and', 'the', 'NATO', 'message', 'catalog.', 'Provide', 'expertise', 'in', 'reviewing', 'proposed', 'NATO', 'MTF', 'CPs', 'developed', 'by', 'other', 'Nations,', 'NATO', 'Commands', 'or', 'IER', 'panels', 'and', 'provide', 'technical', 'assessments', 'to', 'include', 'interoperability,', 'integration,', 'and', 'implementation', 'issues.', 'Provide', 'analysis', 'of', 'the', 'impacts', 'of', 'existing', 'documentation', 'on', 'affected', 'systems,', 'operational', 'procedures,', 'or', 'doctrine.', 'The', 'Contractor', 'shall', 'provide', 'proposed', 'solutions', 'and', 'recommendations', 'for', 'approval', 'or', 'disapproval', 'and', 'a', 'recommendation', 'for', 'implementation', 'of', 'the', 'CP.', 'Provide', 'technical', 'support', 'in', 'the', 'development', 'and', 'review', 'of', 'US', 'Guidance', 'Packages', 'prepared', 'by', 'the', 'Air', 'Force', 'representative', 'to', 'NATO', 'working', 'groups.', 'Provide', 'expertise', 'in', 'the', 'development', 'and', 'harmonization', 'of', 'Air', 'Operations', 'IERs', 'in', 'support', 'of', 'combined', 'operations.', 'Additional', 'duties', 'as', 'assigned', 'Required', 'Skills:', 'Bachelor’s', 'degree', 'in', 'a', 'technical', 'field', '(such', 'as', 'engineering,', 'computer', 'science,', 'etc.).', 'At', 'least', 'three', '(3)', 'years', 'recent', 'experience', '(within', 'last', '10', 'years)', 'in', 'a', 'job', 'performing', 'formal', 'USMTF', 'configuration', 'management', '(to', 'include', 'development/analysis', 'of', 'complex', 'ICPs),', 'data', 'management,', 'military', 'standards', 'management,', 'and', 'requirements', 'development', '(operational', 'and', 'information', 'exchange).', 'At', 'least', 'three', '(3)', 'years', 'recent', 'experience', '(within', 'last', '10', 'years)', 'working', 'with', 'and', 'exposure', 'to', 'Joint/Air', 'Force', 'doctrine,', 'Allied', 'Data', 'Publication', '3', '(ADatP-3),', 'and', 'the', 'NATO', 'Consultation,', 'Command', 'and', 'Control', 'Board', '(C3B)', 'and', 'its', 'subcommittees.', 'At', 'least', 'three', '(3)', 'years', 'recent', 'experience', '(within', 'last', '10', 'years)', 'working', 'with', 'Extensible', 'Markup', 'Language', '(XML)', 'to', 'include', 'commercial', 'tools,', 'Microsoft', 'Word,', 'Microsoft', 'Excel,', 'and', 'Microsoft', 'Power', 'Point.', 'OR', 'An', 'Associate’s', 'degree', 'in', 'a', 'technical', 'field', '(such', 'as', 'engineering,', 'computer', 'science,', 'information', 'technology).', 'At', 'least', 'five', '(5)', 'years', 'recent', 'operational', 'experience', '(performed', 'within', 'the', 'last', '10', 'years)', 'working', 'in', 'an', 'Air', 'Operations', 'Center', '(AOC)', 'or', 'similar', 'Tactical', 'Command', 'and', 'Control', '(C2)', 'system', '(TAOC,', 'CRC,', 'AWACS,', 'etc.).', 'At', 'least', 'five', '(5)', 'years', 'recent', 'experience', '(performed', 'within', 'the', 'last', '10', 'years)', 'using', 'USMTF', 'messages', '(e.g.', 'OPTASK', 'LINK,', 'ATO,', 'ACO,', 'etc.)', 'in', 'an', 'operational', 'environment.', 'At', 'least', 'five', '(5)', 'years', 'recent', 'experience', '(performed', 'within', 'the', 'last', '10', 'years)', 'using', 'software', 'systems', 'that', 'use', 'character-oriented', 'message', 'exchanges', '(USMTF).', 'At', 'least', 'five', '(5)', 'years', 'recent', 'experience', '(performed', 'within', 'the', 'last', '10', 'years)', 'using', 'and', 'understanding', 'MIL-STD-6040,', 'DoD', 'Interface', 'Standard', 'U.S.', 'Message', 'Text', 'Format', '(USMTF)', 'Description,', 'Allied', 'Data', 'Publication', '3', '(ADatP-3),', 'NATO', 'Message', 'Text', 'Formatting', 'System', '(FORMATS),', 'and', 'associated', 'MTF', 'message', 'catalogs.', 'At', 'least', 'two', '(2)', 'years', 'recent', 'experience', '(within', 'the', 'last', '10', 'years)', 'working', 'with', 'Extensible', 'Markup', 'Language', '(XML)', 'to', 'include', 'commercially', 'available', 'tools', '(e.g.', 'XML', 'Spy),', 'Microsoft', 'Work,', 'Microsoft', 'Excel,', 'and', 'Microsoft', 'Power', 'Point.', 'Desired', 'Skills:', 'Proficient', 'in', 'Microsoft', 'Office', 'applications', '(e.g.,', 'Word,', 'PowerPoint,', 'Excel,', 'Access,', 'and', 'Outlook)', 'Clearance:', 'Secret', 'Travel:', '10%', 'EPASS', 'Air', 'Force']</t>
  </si>
  <si>
    <t>Infosys is seeking an ETL/Data Warehouse Test Analyst,
As a QA Test Analyst, you will act as a validation and quality assurance expert and review the functionality of existing systems. You will conduct requirement analysis, define test strategy &amp; design and lead execution to guarantee superior outcomes. You will also be required to design an optimal test environment to simulate real-time scenarios. You will have the opportunity to collaborate with some of the best talent in the industry to create innovative high quality and defect-free solutions to meet our clients’ business needs. You will be part of a learning culture, where teamwork and collaboration are encouraged, excellence is rewarded, and diversity is respected and valued.
Required Qualifications:
Bachelor’s degree or foreign equivalent required from an accredited institution. Will also consider three years of progressive experience in the specialty in lieu of every year of education.
2 years of Information Technology experience
U.S. citizens and those authorized to work in the U.S. are encouraged to apply. We are unable to sponsor at this time.
Candidate must be located within commuting distance of Tempe, AZ or be willing to relocate to the area. This position may require travel in the US and Canada
2 years of experience in ETL/Big Data Skills
Experience with Testing strategies and Test Execution
Knowledge and experience with full SDLC lifecycle
Experience with Lean / Agile development methodologies
Preferred Qualifications:
At least 2 years of experience in test strategy and test Design
Point of contact from Infosys project team against applications assigned to him/her under Testing project. Excellent Client Interfacing skills
Minimum 2 years of experience of ETL/Big DATA using industry leading ETL tools/services.
Strong in SQL, should be able to write complex queries independently
Should have experience in Agile and Devops methodology
2 years of experience in test execution analysis &amp; reporting, testing lifecycle processes and test tools like HP ALM, JIRA
Hands-on experience with SQL and data profiling tools and utilities is preferred.
Experience and desire to work in a Global delivery environment.
Good Analytical and problem-solving skills
Minimum 1 year of experience in any ETL Automation validation tools like Informatica DVO, Informatica Workflows
Should be aware about automation framework and ability to develop based on the requirements
Understanding of one or more Estimation methodologies, Knowledge of Quality processes
Ability to communicate complex technology solutions to diverse teams namely, technical, business and management teams
Excellent verbal and written communication skills
Experience and desire to work in a Global delivery environment
The job entails sitting as well as working at a computer for extended periods of time. Should be able to communicate by telephone, email or face to face. Travel may be required as per the job requirements.
About Us
Infosys is a global leader in next-generation digital services and consulting. We enable clients in 46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EOE/Minority/Female/Veteran/Disabled/Sexual Orientation/Gender Identity/National Origin
To learn more about Infosys and see our ideas in action please visit us at www.Infosys.com</t>
  </si>
  <si>
    <t>['Infosys', 'is', 'seeking', 'an', 'ETL/Data', 'Warehouse', 'Test', 'Analyst,', 'As', 'a', 'QA', 'Test', 'Analyst,', 'you', 'will', 'act', 'as', 'a', 'validation', 'and', 'quality', 'assurance', 'expert', 'and', 'review', 'the', 'functionality', 'of', 'existing', 'systems.', 'You', 'will', 'conduct', 'requirement', 'analysis,', 'define', 'test', 'strategy', '&amp;', 'design', 'and', 'lead', 'execution', 'to', 'guarantee', 'superior', 'outcomes.', 'You', 'will', 'also', 'be', 'required', 'to', 'design', 'an', 'optimal', 'test', 'environment', 'to', 'simulate', 'real-time', 'scenarios.', 'You', 'will', 'have', 'the', 'opportunity', 'to', 'collaborate', 'with', 'some', 'of', 'the', 'best', 'talent', 'in', 'the', 'industry', 'to', 'create', 'innovative', 'high', 'quality', 'and', 'defect-free', 'solutions', 'to', 'meet', 'our', 'clients’', 'business', 'needs.', 'You', 'will', 'be', 'part', 'of', 'a', 'learning', 'culture,', 'where', 'teamwork', 'and', 'collaboration', 'are', 'encouraged,', 'excellence', 'is', 'rewarded,', 'and', 'diversity', 'is', 'respected', 'and', 'valued.', 'Required', 'Qualifications:', 'Bachelor’s', 'degree', 'or', 'foreign', 'equivalent', 'required', 'from', 'an', 'accredited', 'institution.', 'Will', 'also', 'consider', 'three', 'years', 'of', 'progressive', 'experience', 'in', 'the', 'specialty', 'in', 'lieu', 'of', 'every', 'year', 'of', 'education.', '2', 'years', 'of', 'Information', 'Technology', 'experience', 'U.S.', 'citizens', 'and', 'those', 'authorized', 'to', 'work', 'in', 'the', 'U.S.', 'are', 'encouraged', 'to', 'apply.', 'We', 'are', 'unable', 'to', 'sponsor', 'at', 'this', 'time.', 'Candidate', 'must', 'be', 'located', 'within', 'commuting', 'distance', 'of', 'Tempe,', 'AZ', 'or', 'be', 'willing', 'to', 'relocate', 'to', 'the', 'area.', 'This', 'position', 'may', 'require', 'travel', 'in', 'the', 'US', 'and', 'Canada', '2', 'years', 'of', 'experience', 'in', 'ETL/Big', 'Data', 'Skills', 'Experience', 'with', 'Testing', 'strategies', 'and', 'Test', 'Execution', 'Knowledge', 'and', 'experience', 'with', 'full', 'SDLC', 'lifecycle', 'Experience', 'with', 'Lean', '/', 'Agile', 'development', 'methodologies', 'Preferred', 'Qualifications:', 'At', 'least', '2', 'years', 'of', 'experience', 'in', 'test', 'strategy', 'and', 'test', 'Design', 'Point', 'of', 'contact', 'from', 'Infosys', 'project', 'team', 'against', 'applications', 'assigned', 'to', 'him/her', 'under', 'Testing', 'project.', 'Excellent', 'Client', 'Interfacing', 'skills', 'Minimum', '2', 'years', 'of', 'experience', 'of', 'ETL/Big', 'DATA', 'using', 'industry', 'leading', 'ETL', 'tools/services.', 'Strong', 'in', 'SQL,', 'should', 'be', 'able', 'to', 'write', 'complex', 'queries', 'independently', 'Should', 'have', 'experience', 'in', 'Agile', 'and', 'Devops', 'methodology', '2', 'years', 'of', 'experience', 'in', 'test', 'execution', 'analysis', '&amp;', 'reporting,', 'testing', 'lifecycle', 'processes', 'and', 'test', 'tools', 'like', 'HP', 'ALM,', 'JIRA', 'Hands-on', 'experience', 'with', 'SQL', 'and', 'data', 'profiling', 'tools', 'and', 'utilities', 'is', 'preferred.', 'Experience', 'and', 'desire', 'to', 'work', 'in', 'a', 'Global', 'delivery', 'environment.', 'Good', 'Analytical', 'and', 'problem-solving', 'skills', 'Minimum', '1', 'year', 'of', 'experience', 'in', 'any', 'ETL', 'Automation', 'validation', 'tools', 'like', 'Informatica', 'DVO,', 'Informatica', 'Workflows', 'Should', 'be', 'aware', 'about', 'automation', 'framework', 'and', 'ability', 'to', 'develop', 'based', 'on', 'the', 'requirements', 'Understanding', 'of', 'one', 'or', 'more', 'Estimation', 'methodologies,', 'Knowledge', 'of', 'Quality', 'processes', 'Ability', 'to', 'communicate', 'complex', 'technology', 'solutions', 'to', 'diverse', 'teams', 'namely,', 'technical,', 'business', 'and', 'management', 'teams', 'Excellent', 'verbal', 'and', 'written', 'communication', 'skills', 'Experience', 'and', 'desire', 'to', 'work', 'in', 'a', 'Global', 'delivery', 'environment', 'The', 'job', 'entails', 'sitting', 'as', 'well', 'as', 'working', 'at', 'a', 'computer', 'for', 'extended', 'periods', 'of', 'time.', 'Should', 'be', 'able', 'to', 'communicate', 'by', 'telephone,', 'email', 'or', 'face', 'to', 'face.', 'Travel', 'may', 'be', 'required', 'as', 'per', 'the', 'job', 'requirements.', 'About', 'Us', 'Infosys', 'is', 'a', 'global', 'leader', 'in', 'next-generation', 'digital', 'services', 'and', 'consulting.', 'We', 'enable', 'clients', 'in', '46',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'EOE/Minority/Female/Veteran/Disabled/Sexual', 'Orientation/Gender', 'Identity/National', 'Origin', 'To', 'learn', 'more', 'about', 'Infosys', 'and', 'see', 'our', 'ideas', 'in', 'action', 'please', 'visit', 'us', 'at', 'www.Infosys.com']</t>
  </si>
  <si>
    <t>Company Overview and Values:
Why work at Entegris?
Lead. Inspire. Innovate. Define Your Future.
Not everyone who works for a global company shares the same background, experiences and perspectives. We leverage the differences of our employees to bring new ideas to the table. Every employee throughout the company is encouraged to share input on projects and initiatives. Our decision making process is truly a collaborative effort as we realize there are leaders at every level of the organization. We put our values at the core of how we operate as an organization — not just when it’s convenient, but in a lasting and meaningful way. We want the time and energy you spend here to have a positive impact on your life inside and outside of the office.
Entegris is a values-driven culture and our employees rally around our core PACE values:
People
Accountability
Creativity
Excellence
The Role:
The Production Scheduler position is responsible for creating production schedules in accordance with MRP recommendations and customer demand to ensure a controlled flow of work and materials through manufacturing. Supports corporate goals to ensure service level and inventory turns by carefully controlling production activities. Supports factory SAP data integrity for BOMs, routings, MDM, and capacity models; supports data analysis for on time shipping metrics, supports EtQ documentation. Supports SAP metrics and metrics analysis.
In this role you will:
Identifies material and resource constraints and coordinates and expedites their resolution with responsible parties
Coordinates and expedites availability of tooling where applicable and provides workload visibility to manufacturing
Monitors and communicates capacity constraints to manufacturing
Rearranges workload within the framework of customer requirements and work center capacity to resolve constraints when applicable
Reviews MRP messages daily for assigned products and generate work orders to satisfy demand and reschedules as necessary to present the correct requirements to manufacturing and procurement
Ensures on time delivery of customer orders by monitoring and updating work order schedules for validity and accuracy
Reviews and maintains critical Master Data elements that pertain to Scheduling including safety stock levels and order quantities where necessary and reviews and maintains work center data for assigned areas of responsibility
Reviews and responds to all ECR/ECO and QN activity for assigned product lines
Assembles work order job packets to support manufacturing
Analyzes work order variances and close work orders
Collaborates across functional areas to ensure data integrity in SAP and EtQ document control is maintained
Supports the toolroom when introducing new tools to the facility
Completes miscellaneous tasks as assigned in support of the larger organization and production goals
Maintains a clean and safe work area and wears required Personal Protective Equipment
Performs duties in a safe manner and observes approved safety procedures
Communicates potential hazards immediately to supervisor
Traits we believe make a strong candidate:
Bachelor’s Degree in relevant field and a minimum of 3-5 years Manufacturing Scheduling/Planning, MRP system experience or an equivalent combination of work-related experience
1-3 years SAP experience highly desired
APICS certification preferred
Ability to work a flexible schedule to support the operation as needed
Your success will be measured by:
Is a team builder; takes responsibility for self and team goals
Displays appropriate sense of urgency and delivers on commitments
Raises concerns and improvement recommendations proactively
What we offer::
Our total rewards package goes above and beyond just a paycheck. Whether you’re looking to build your career, improve your health, or protect your wealth, we offer generous benefits to help you achieve your goals.
Very Competitive total compensation plans.
A 401(K) plan to help you plan for your future with an impressive employer match that’s all yours- no vesting!
Great health, dental and vision insurance packages to fit your needs to ensure you’re happy and healthy.
A progressive PTO policy that empowers our employees to take the time they need to recharge!
At Entegris we are committed to providing equal opportunity to all employees and applicants. Our policy is to recruit, hire, train, and reward employees for their individual abilities, achievements and experience without regard to race, color, religion, sexual orientation, age, national origin, disability, marital or military status.
ENT789</t>
  </si>
  <si>
    <t>['Company', 'Overview', 'and', 'Values:', 'Why', 'work', 'at', 'Entegris?', 'Lead.', 'Inspire.', 'Innovate.', 'Define', 'Your', 'Future.', 'Not', 'everyone', 'who', 'works', 'for', 'a', 'global', 'company', 'shares', 'the', 'same', 'background,', 'experiences', 'and', 'perspectives.', 'We', 'leverage', 'the', 'differences', 'of', 'our', 'employees', 'to', 'bring', 'new', 'ideas', 'to', 'the', 'table.', 'Every', 'employee', 'throughout', 'the', 'company', 'is', 'encouraged', 'to', 'share', 'input', 'on', 'projects', 'and', 'initiatives.', 'Our', 'decision', 'making', 'process', 'is', 'truly', 'a', 'collaborative', 'effort', 'as', 'we', 'realize', 'there', 'are', 'leaders', 'at', 'every', 'level', 'of', 'the', 'organization.', 'We', 'put', 'our', 'values', 'at', 'the', 'core', 'of', 'how', 'we', 'operate', 'as', 'an', 'organization', '—', 'not', 'just', 'when', 'it’s', 'convenient,', 'but', 'in', 'a', 'lasting', 'and', 'meaningful', 'way.', 'We', 'want', 'the', 'time', 'and', 'energy', 'you', 'spend', 'here', 'to', 'have', 'a', 'positive', 'impact', 'on', 'your', 'life', 'inside', 'and', 'outside', 'of', 'the', 'office.', 'Entegris', 'is', 'a', 'values-driven', 'culture', 'and', 'our', 'employees', 'rally', 'around', 'our', 'core', 'PACE', 'values:', 'People', 'Accountability', 'Creativity', 'Excellence', 'The', 'Role:', 'The', 'Production', 'Scheduler', 'position', 'is', 'responsible', 'for', 'creating', 'production', 'schedules', 'in', 'accordance', 'with', 'MRP', 'recommendations', 'and', 'customer', 'demand', 'to', 'ensure', 'a', 'controlled', 'flow', 'of', 'work', 'and', 'materials', 'through', 'manufacturing.', 'Supports', 'corporate', 'goals', 'to', 'ensure', 'service', 'level', 'and', 'inventory', 'turns', 'by', 'carefully', 'controlling', 'production', 'activities.', 'Supports', 'factory', 'SAP', 'data', 'integrity', 'for', 'BOMs,', 'routings,', 'MDM,', 'and', 'capacity', 'models;', 'supports', 'data', 'analysis', 'for', 'on', 'time', 'shipping', 'metrics,', 'supports', 'EtQ', 'documentation.', 'Supports', 'SAP', 'metrics', 'and', 'metrics', 'analysis.', 'In', 'this', 'role', 'you', 'will:', 'Identifies', 'material', 'and', 'resource', 'constraints', 'and', 'coordinates', 'and', 'expedites', 'their', 'resolution', 'with', 'responsible', 'parties', 'Coordinates', 'and', 'expedites', 'availability', 'of', 'tooling', 'where', 'applicable', 'and', 'provides', 'workload', 'visibility', 'to', 'manufacturing', 'Monitors', 'and', 'communicates', 'capacity', 'constraints', 'to', 'manufacturing', 'Rearranges', 'workload', 'within', 'the', 'framework', 'of', 'customer', 'requirements', 'and', 'work', 'center', 'capacity', 'to', 'resolve', 'constraints', 'when', 'applicable', 'Reviews', 'MRP', 'messages', 'daily', 'for', 'assigned', 'products', 'and', 'generate', 'work', 'orders', 'to', 'satisfy', 'demand', 'and', 'reschedules', 'as', 'necessary', 'to', 'present', 'the', 'correct', 'requirements', 'to', 'manufacturing', 'and', 'procurement', 'Ensures', 'on', 'time', 'delivery', 'of', 'customer', 'orders', 'by', 'monitoring', 'and', 'updating', 'work', 'order', 'schedules', 'for', 'validity', 'and', 'accuracy', 'Reviews', 'and', 'maintains', 'critical', 'Master', 'Data', 'elements', 'that', 'pertain', 'to', 'Scheduling', 'including', 'safety', 'stock', 'levels', 'and', 'order', 'quantities', 'where', 'necessary', 'and', 'reviews', 'and', 'maintains', 'work', 'center', 'data', 'for', 'assigned', 'areas', 'of', 'responsibility', 'Reviews', 'and', 'responds', 'to', 'all', 'ECR/ECO', 'and', 'QN', 'activity', 'for', 'assigned', 'product', 'lines', 'Assembles', 'work', 'order', 'job', 'packets', 'to', 'support', 'manufacturing', 'Analyzes', 'work', 'order', 'variances', 'and', 'close', 'work', 'orders', 'Collaborates', 'across', 'functional', 'areas', 'to', 'ensure', 'data', 'integrity', 'in', 'SAP', 'and', 'EtQ', 'document', 'control', 'is', 'maintained', 'Supports', 'the', 'toolroom', 'when', 'introducing', 'new', 'tools', 'to', 'the', 'facility', 'Completes', 'miscellaneous', 'tasks', 'as', 'assigned', 'in', 'support', 'of', 'the', 'larger', 'organization', 'and', 'production', 'goals', 'Maintains', 'a', 'clean', 'and', 'safe', 'work', 'area', 'and', 'wears', 'required', 'Personal', 'Protective', 'Equipment', 'Performs', 'duties', 'in', 'a', 'safe', 'manner', 'and', 'observes', 'approved', 'safety', 'procedures', 'Communicates', 'potential', 'hazards', 'immediately', 'to', 'supervisor', 'Traits', 'we', 'believe', 'make', 'a', 'strong', 'candidate:', 'Bachelor’s', 'Degree', 'in', 'relevant', 'field', 'and', 'a', 'minimum', 'of', '3-5', 'years', 'Manufacturing', 'Scheduling/Planning,', 'MRP', 'system', 'experience', 'or', 'an', 'equivalent', 'combination', 'of', 'work-related', 'experience', '1-3', 'years', 'SAP', 'experience', 'highly', 'desired', 'APICS', 'certification', 'preferred', 'Ability', 'to', 'work', 'a', 'flexible', 'schedule', 'to', 'support', 'the', 'operation', 'as', 'needed', 'Your', 'success', 'will', 'be', 'measured', 'by:', 'Is', 'a', 'team', 'builder;', 'takes', 'responsibility', 'for', 'self', 'and', 'team', 'goals', 'Displays', 'appropriate', 'sense', 'of', 'urgency', 'and', 'delivers', 'on', 'commitments', 'Raises', 'concerns', 'and', 'improvement', 'recommendations', 'proactively', 'What', 'we', 'offer::', 'Our', 'total', 'rewards', 'package', 'goes', 'above', 'and', 'beyond', 'just', 'a', 'paycheck.', 'Whether', 'you’re', 'looking', 'to', 'build', 'your', 'career,', 'improve', 'your', 'health,', 'or', 'protect', 'your', 'wealth,', 'we', 'offer', 'generous', 'benefits', 'to', 'help', 'you', 'achieve', 'your', 'goals.', 'Very', 'Competitive', 'total', 'compensation', 'plans.', 'A', '401(K)', 'plan', 'to', 'help', 'you', 'plan', 'for', 'your', 'future', 'with', 'an', 'impressive', 'employer', 'match', 'that’s', 'all', 'yours-', 'no', 'vesting!', 'Great', 'health,', 'dental', 'and', 'vision', 'insurance', 'packages', 'to', 'fit', 'your', 'needs', 'to', 'ensure', 'you’re', 'happy', 'and', 'healthy.', 'A', 'progressive', 'PTO', 'policy', 'that', 'empowers', 'our', 'employees', 'to', 'take', 'the', 'time', 'they', 'need', 'to', 'recharge!', 'At', 'Entegris', 'we', 'are', 'committed', 'to', 'providing', 'equal', 'opportunity', 'to', 'all', 'employees', 'and', 'applicants.', 'Our', 'policy', 'is', 'to', 'recruit,', 'hire,', 'train,', 'and', 'reward', 'employees', 'for', 'their', 'individual', 'abilities,', 'achievements', 'and', 'experience', 'without', 'regard', 'to', 'race,', 'color,', 'religion,', 'sexual', 'orientation,', 'age,', 'national', 'origin,', 'disability,', 'marital', 'or', 'military', 'status.', 'ENT789']</t>
  </si>
  <si>
    <t>SurvTech Solutions (SurvTech) is a geospatial firm headquartered in Tampa, Florida, with branch offices in Lakeland, Sanford and Ft. Pierce, Florida; Mobile and Decatur, Alabama; and New Orleans, Louisiana.
Our services include conventional land surveying; hydrographic surveying (single beam, multi beam, side scan, sub-bottom, and interferometric); subsurface utility mapping (GPR, ERI &amp; EM), including soft dig capability (vacuum excavation); 3D high definition laser scanning (terrestrial LiDAR), mobile LiDAR, Indoor Mobile LiDAR and 3D modeling and BIM services; Metrology and Laser Tracking (Industrial Equipment alignment); geophysical mapping (GPR, ERI, EM, and Seismic); Geographic Information Systems (GIS); and aerial mapping utilizing unmanned aerial vehicles (UAV’s or drones) and fixed wing airplanes.
We have an immediate need for applicants experienced and/or interested in classifying and processing LiDAR Data from our Decatur, AL office.
Tasks Include:
Classifying LiDAR data using Terra Solid
Process and QC aircraft trajectories using POSPac MMS
Process and QC calibrate LiDAR point clouds using Optechs LiDAR Mapping Suite.
Apply here - https://recruiting.paylocity.com/recruiting/jobs/Details/480320/SurvTech-Solutions-Inc/LiDAR-Data-Analyst
Job Type: Full-time
Pay: From $15.00 per hour
Benefits:
401(k)
Dental insurance
Health insurance
Health savings account
Life insurance
Paid time off
Professional development assistance
Referral program
Tuition reimbursement
Vision insurance
Schedule:
8 hour shift
Work Location:
One location
Company's website:
www.survtechsolutions.com
Benefit Conditions:
Waiting period may apply
Work Remotely:
No
COVID-19 Precaution(s):
Sanitizing, disinfecting, or cleaning procedures in place</t>
  </si>
  <si>
    <t>['SurvTech', 'Solutions', '(SurvTech)', 'is', 'a', 'geospatial', 'firm', 'headquartered', 'in', 'Tampa,', 'Florida,', 'with', 'branch', 'offices', 'in', 'Lakeland,', 'Sanford', 'and', 'Ft.', 'Pierce,', 'Florida;', 'Mobile', 'and', 'Decatur,', 'Alabama;', 'and', 'New', 'Orleans,', 'Louisiana.', 'Our', 'services', 'include', 'conventional', 'land', 'surveying;', 'hydrographic', 'surveying', '(single', 'beam,', 'multi', 'beam,', 'side', 'scan,', 'sub-bottom,', 'and', 'interferometric);', 'subsurface', 'utility', 'mapping', '(GPR,', 'ERI', '&amp;', 'EM),', 'including', 'soft', 'dig', 'capability', '(vacuum', 'excavation);', '3D', 'high', 'definition', 'laser', 'scanning', '(terrestrial', 'LiDAR),', 'mobile', 'LiDAR,', 'Indoor', 'Mobile', 'LiDAR', 'and', '3D', 'modeling', 'and', 'BIM', 'services;', 'Metrology', 'and', 'Laser', 'Tracking', '(Industrial', 'Equipment', 'alignment);', 'geophysical', 'mapping', '(GPR,', 'ERI,', 'EM,', 'and', 'Seismic);', 'Geographic', 'Information', 'Systems', '(GIS);', 'and', 'aerial', 'mapping', 'utilizing', 'unmanned', 'aerial', 'vehicles', '(UAV’s', 'or', 'drones)', 'and', 'fixed', 'wing', 'airplanes.', 'We', 'have', 'an', 'immediate', 'need', 'for', 'applicants', 'experienced', 'and/or', 'interested', 'in', 'classifying', 'and', 'processing', 'LiDAR', 'Data', 'from', 'our', 'Decatur,', 'AL', 'office.', 'Tasks', 'Include:', 'Classifying', 'LiDAR', 'data', 'using', 'Terra', 'Solid', 'Process', 'and', 'QC', 'aircraft', 'trajectories', 'using', 'POSPac', 'MMS', 'Process', 'and', 'QC', 'calibrate', 'LiDAR', 'point', 'clouds', 'using', 'Optechs', 'LiDAR', 'Mapping', 'Suite.', 'Apply', 'here', '-', 'https://recruiting.paylocity.com/recruiting/jobs/Details/480320/SurvTech-Solutions-Inc/LiDAR-Data-Analyst', 'Job', 'Type:', 'Full-time', 'Pay:', 'From', '$15.00', 'per', 'hour', 'Benefits:', '401(k)', 'Dental', 'insurance', 'Health', 'insurance', 'Health', 'savings', 'account', 'Life', 'insurance', 'Paid', 'time', 'off', 'Professional', 'development', 'assistance', 'Referral', 'program', 'Tuition', 'reimbursement', 'Vision', 'insurance', 'Schedule:', '8', 'hour', 'shift', 'Work', 'Location:', 'One', 'location', "Company's", 'website:', 'www.survtechsolutions.com', 'Benefit', 'Conditions:', 'Waiting', 'period', 'may', 'apply', 'Work', 'Remotely:', 'No', 'COVID-19', 'Precaution(s):', 'Sanitizing,', 'disinfecting,', 'or', 'cleaning', 'procedures', 'in', 'place']</t>
  </si>
  <si>
    <t>Wednesday, August 5,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responsible for running multiple monthly processes, extracting
data, maintaining/updating analytical files and data sources, producing ad-hoc
reports and working with the new accounts analytical team. The candidate will improve current processes
through automation, streamlining, and general improvement of the process. Further this candidate will be responsible
for time-sensitive processes requiring audits that involve other departments
and will require being able to explain month to month changes in the audit
reports. This candidate will work
closely with other analysts in the group to assist them in their role through
education of data sources and providing data when needed. Previous experience with large datasets using
R, SQL, or SAS is desired, particularly updating and maintaining
databases. Previous experience with
quality assurance or business intelligence reporting is also useful –
particularly using Shiny or R.
QUALIFICATIONS:
·
Bachelor's degree in a field related to the following skill
set is required. A Master’s degree is
preferred.
·
Expertise with SQL and some familiarity with programming
(SAS being ideal) is required.
·
Knowledge of R, Python, Java script, Shiny, Html, or CSS are
desired.
·
A firm understanding of data manipulation and extraction is
necessary.
BONUS POINTS:
·
Experience with Docker, and Git would is desirable.
·
Experience working with databases is desirable. We are currently using PostgreSQL.
·
Any experience with BI tools such as Shiny (R) or Dash
(python), or writing automated reports with LaTeX is desirable.
·
Experience finding issues with data is desirable.
·
Experience in the banking industry, specifically in credit
cards is desirable.
PRIMARY DUTIES:
·
Monthly process.
·
Prospect selection process and audit.
·
Quality assurance of data processes.
·
Improving the current data environment and making it faster,
and easier to access.
·
Documenting all data and processes the department develops
and utilizes.
·
Effective written and verbal communication skills.
·
Work effectively both individually and in a collaborative
manner with a team.
·
Compliance with Laws &amp; Regulations:
·
Responsible for complying with all of the Bank’s internal
control policies and procedures.
·
Responsible for understanding and complying with all laws
and regulations to which the Bank is subject.
·
Responsible for communicating problems in operations,
noncompliance with the code of conduct, noncompliance with laws and regulations,
policy violations, or illegal acts.
What’s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
Apply Now</t>
  </si>
  <si>
    <t>['Wednesday,', 'August', '5,',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'responsible', 'for', 'running', 'multiple', 'monthly', 'processes,', 'extracting', 'data,', 'maintaining/updating', 'analytical', 'files', 'and', 'data', 'sources,', 'producing', 'ad-hoc', 'reports', 'and', 'working', 'with', 'the', 'new', 'accounts', 'analytical', 'team.', 'The', 'candidate', 'will', 'improve', 'current', 'processes', 'through', 'automation,', 'streamlining,', 'and', 'general', 'improvement', 'of', 'the', 'process.', 'Further', 'this', 'candidate', 'will', 'be', 'responsible', 'for', 'time-sensitive', 'processes', 'requiring', 'audits', 'that', 'involve', 'other', 'departments', 'and', 'will', 'require', 'being', 'able', 'to', 'explain', 'month', 'to', 'month', 'changes', 'in', 'the', 'audit', 'reports.', 'This', 'candidate', 'will', 'work', 'closely', 'with', 'other', 'analysts', 'in', 'the', 'group', 'to', 'assist', 'them', 'in', 'their', 'role', 'through', 'education', 'of', 'data', 'sources', 'and', 'providing', 'data', 'when', 'needed.', 'Previous', 'experience', 'with', 'large', 'datasets', 'using', 'R,', 'SQL,', 'or', 'SAS', 'is', 'desired,', 'particularly', 'updating', 'and', 'maintaining', 'databases.', 'Previous', 'experience', 'with', 'quality', 'assurance', 'or', 'business', 'intelligence', 'reporting', 'is', 'also', 'useful', '–', 'particularly', 'using', 'Shiny', 'or', 'R.', 'QUALIFICATIONS:', '·', "Bachelor's", 'degree', 'in', 'a', 'field', 'related', 'to', 'the', 'following', 'skill', 'set', 'is', 'required.', 'A', 'Master’s', 'degree', 'is', 'preferred.', '·', 'Expertise', 'with', 'SQL', 'and', 'some', 'familiarity', 'with', 'programming', '(SAS', 'being', 'ideal)', 'is', 'required.', '·', 'Knowledge', 'of', 'R,', 'Python,', 'Java', 'script,', 'Shiny,', 'Html,', 'or', 'CSS', 'are', 'desired.', '·', 'A', 'firm', 'understanding', 'of', 'data', 'manipulation', 'and', 'extraction', 'is', 'necessary.', 'BONUS', 'POINTS:', '·', 'Experience', 'with', 'Docker,', 'and', 'Git', 'would', 'is', 'desirable.', '·', 'Experience', 'working', 'with', 'databases', 'is', 'desirable.', 'We', 'are', 'currently', 'using', 'PostgreSQL.', '·', 'Any', 'experience', 'with', 'BI', 'tools', 'such', 'as', 'Shiny', '(R)', 'or', 'Dash', '(python),', 'or', 'writing', 'automated', 'reports', 'with', 'LaTeX', 'is', 'desirable.', '·', 'Experience', 'finding', 'issues', 'with', 'data', 'is', 'desirable.', '·', 'Experience', 'in', 'the', 'banking', 'industry,', 'specifically', 'in', 'credit', 'cards', 'is', 'desirable.', 'PRIMARY', 'DUTIES:', '·', 'Monthly', 'process.', '·', 'Prospect', 'selection', 'process', 'and', 'audit.', '·', 'Quality', 'assurance', 'of', 'data', 'processes.', '·', 'Improving', 'the', 'current', 'data', 'environment', 'and', 'making', 'it', 'faster,', 'and', 'easier', 'to', 'access.', '·', 'Documenting', 'all', 'data', 'and', 'processes', 'the', 'department', 'develops', 'and', 'utilizes.', '·', 'Effective', 'written', 'and', 'verbal', 'communication', 'skills.', '·', 'Work', 'effectively', 'both', 'individually', 'and', 'in', 'a', 'collaborative', 'manner', 'with', 'a', 'team.', '·', 'Compliance', 'with', 'Laws', '&amp;', 'Regulations:', '·', 'Responsible', 'for', 'complying', 'with', 'all', 'of', 'the', 'Bank’s', 'internal', 'control', 'policies', 'and', 'procedures.', '·', 'Responsible', 'for', 'understanding', 'and', 'complying', 'with', 'all', 'laws', 'and', 'regulations', 'to', 'which', 'the', 'Bank', 'is', 'subject.', '·', 'Responsible', 'for', 'communicating', 'problems', 'in', 'operations,', 'noncompliance', 'with', 'the', 'code', 'of', 'conduct,', 'noncompliance', 'with', 'laws', 'and', 'regulations,', 'policy', 'violations,', 'or', 'illegal', 'acts.', 'What’s',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 'Apply', 'Now']</t>
  </si>
  <si>
    <t>North Easton Savings Bank is a mutual bank with 18 locations throughout southeastern Massachusetts. Founded in 1864, the Bank has a proven track record of growing the community through fair banking practices, financial advising, and local philanthropy. Our team maintains an engaged, rewarding, and enjoyable work atmosphere that allows each member to achieve their highest potential and personal fulfillment.
Position Summary
Under the direction of the Director of Information Systems and Technology, the Senior Data Analyst will lead the efforts of implementing a bank wide business intelligence strategy. The analyst will collaborate with the management team to develop and maintain a data infrastructure that supports data-driven financial and strategic business decisions. Must possess strong written and verbal skills along with a high technical aptitude and understanding.
Essential Job Functions/Responsibilities
The essential functions include, but are not limited to the following:
Works collaboratively with the management team to provide strong reporting and analytical information that reinforces data-driven business decisions. Outputs should support decisions that increase customer experience, deepen customer relationships, increase revenue, and strengthen financial performance: including identifying redundancies, streamlining processes, and recommending cost cutting measures.
Work to leverage analytic and technical skills to innovate, build, and maintain well-managed data solutions and capabilities to tackle business problems.
Drive an understanding and adherence to the principles of data quality management including metadata, lineage, and business definitions.
Work collaboratively with appropriate tech teams to manage security mechanisms and data access governance.
Build and execute tools to monitor and report on data quality.
Drive meaningful and insightful analysis to identify trends and anomalies. Report results, recommended actions, and potential business opportunities to management.
Create new and manage existing reports using bank technologies to ensure timely and accurate data reporting. Transform data into actionable executive level insights using various dashboard and visualization tools.
Use innovative techniques and various applications to integrate data from external sources and separate systems to create accurate, consistent reports that are readily available for management review.
Develop and maintain a full understanding of all key data sources to support the development of key performance and other metrics to be used by bank management.
Develop and implement quality control processes to identify and resolve inconsistencies in data.
Participates in various committees and project teams to provide data specific assistance to achieve bank objectives.
Keep abreast of the latest technologies and industry trends relating to banking and business intelligence. Recommend technology upgrades and procedural changes as appropriate.
Participate in technology reviews and/or conversions for existing and new applications that impact data analytics and reporting.
Maintain current knowledge and consistent compliance with regulations, bank policies and procedures related to the position, including but not limited to Bank Secrecy Act (BSA) and Office of Foreign Assets Control (OFAC) requirements.
Other duties as assigned.
Minimum Qualifications (Education/Knowledge, Skills, and Abilities)
Bachelor’s degree in related field.
3-5 years of experience.
Excellent analytical, communication, time management, and documentation skills.
Practices excellent time management skills.
Advanced knowledge of MS Excel and MS Suite applications.
Experience with Crystal Reports.
Knowledge of SQL.
Ability to handle multiple, conflicting priorities
North Easton Savings Bank is dedicated to being an equal opportunity workplace. To reach and maintain this goal, the Bank strictly prohibits harassment and discrimination based on gender, sex, race, ethnic background, age, physical disability, mental disability, and anything else protected by law. North Easton Savings Bank welcomes diversity and we believe that diversity is the root of successful teams and an overall successful workplace.
Job Type: Full-time
Benefits:
401(k)
401(k) matching
Dental insurance
Disability insurance
Employee assistance program
Flexible spending account
Health insurance
Health savings account
Life insurance
Paid time off
Retirement plan
Tuition reimbursement
Vision insurance
Schedule:
Monday to Friday
Ability to Commute/Relocate:
South Easton, MA 02375 (Required)
Education:
Bachelor's (Required)
Experience:
Business Analysis: 3 years (Required)
Work Location:
One location
Company's website:
www.northeastonsavingsbank.com
Work Remotely:
Temporarily due to COVID-19</t>
  </si>
  <si>
    <t>['North', 'Easton', 'Savings', 'Bank', 'is', 'a', 'mutual', 'bank', 'with', '18', 'locations', 'throughout', 'southeastern', 'Massachusetts.', 'Founded', 'in', '1864,', 'the', 'Bank', 'has', 'a', 'proven', 'track', 'record', 'of', 'growing', 'the', 'community', 'through', 'fair', 'banking', 'practices,', 'financial', 'advising,', 'and', 'local', 'philanthropy.', 'Our', 'team', 'maintains', 'an', 'engaged,', 'rewarding,', 'and', 'enjoyable', 'work', 'atmosphere', 'that', 'allows', 'each', 'member', 'to', 'achieve', 'their', 'highest', 'potential', 'and', 'personal', 'fulfillment.', 'Position', 'Summary', 'Under', 'the', 'direction', 'of', 'the', 'Director', 'of', 'Information', 'Systems', 'and', 'Technology,', 'the', 'Senior', 'Data', 'Analyst', 'will', 'lead', 'the', 'efforts', 'of', 'implementing', 'a', 'bank', 'wide', 'business', 'intelligence', 'strategy.', 'The', 'analyst', 'will', 'collaborate', 'with', 'the', 'management', 'team', 'to', 'develop', 'and', 'maintain', 'a', 'data', 'infrastructure', 'that', 'supports', 'data-driven', 'financial', 'and', 'strategic', 'business', 'decisions.', 'Must', 'possess', 'strong', 'written', 'and', 'verbal', 'skills', 'along', 'with', 'a', 'high', 'technical', 'aptitude', 'and', 'understanding.', 'Essential', 'Job', 'Functions/Responsibilities', 'The', 'essential', 'functions', 'include,', 'but', 'are', 'not', 'limited', 'to', 'the', 'following:', 'Works', 'collaboratively', 'with', 'the', 'management', 'team', 'to', 'provide', 'strong', 'reporting', 'and', 'analytical', 'information', 'that', 'reinforces', 'data-driven', 'business', 'decisions.', 'Outputs', 'should', 'support', 'decisions', 'that', 'increase', 'customer', 'experience,', 'deepen', 'customer', 'relationships,', 'increase', 'revenue,', 'and', 'strengthen', 'financial', 'performance:', 'including', 'identifying', 'redundancies,', 'streamlining', 'processes,', 'and', 'recommending', 'cost', 'cutting', 'measures.', 'Work', 'to', 'leverage', 'analytic', 'and', 'technical', 'skills', 'to', 'innovate,', 'build,', 'and', 'maintain', 'well-managed', 'data', 'solutions', 'and', 'capabilities', 'to', 'tackle', 'business', 'problems.', 'Drive', 'an', 'understanding', 'and', 'adherence', 'to', 'the', 'principles', 'of', 'data', 'quality', 'management', 'including', 'metadata,', 'lineage,', 'and', 'business', 'definitions.', 'Work', 'collaboratively', 'with', 'appropriate', 'tech', 'teams', 'to', 'manage', 'security', 'mechanisms', 'and', 'data', 'access', 'governance.', 'Build', 'and', 'execute', 'tools', 'to', 'monitor', 'and', 'report', 'on', 'data', 'quality.', 'Drive', 'meaningful', 'and', 'insightful', 'analysis', 'to', 'identify', 'trends', 'and', 'anomalies.', 'Report', 'results,', 'recommended', 'actions,', 'and', 'potential', 'business', 'opportunities', 'to', 'management.', 'Create', 'new', 'and', 'manage', 'existing', 'reports', 'using', 'bank', 'technologies', 'to', 'ensure', 'timely', 'and', 'accurate', 'data', 'reporting.', 'Transform', 'data', 'into', 'actionable', 'executive', 'level', 'insights', 'using', 'various', 'dashboard', 'and', 'visualization', 'tools.', 'Use', 'innovative', 'techniques', 'and', 'various', 'applications', 'to', 'integrate', 'data', 'from', 'external', 'sources', 'and', 'separate', 'systems', 'to', 'create', 'accurate,', 'consistent', 'reports', 'that', 'are', 'readily', 'available', 'for', 'management', 'review.', 'Develop', 'and', 'maintain', 'a', 'full', 'understanding', 'of', 'all', 'key', 'data', 'sources', 'to', 'support', 'the', 'development', 'of', 'key', 'performance', 'and', 'other', 'metrics', 'to', 'be', 'used', 'by', 'bank', 'management.', 'Develop', 'and', 'implement', 'quality', 'control', 'processes', 'to', 'identify', 'and', 'resolve', 'inconsistencies', 'in', 'data.', 'Participates', 'in', 'various', 'committees', 'and', 'project', 'teams', 'to', 'provide', 'data', 'specific', 'assistance', 'to', 'achieve', 'bank', 'objectives.', 'Keep', 'abreast', 'of', 'the', 'latest', 'technologies', 'and', 'industry', 'trends', 'relating', 'to', 'banking', 'and', 'business', 'intelligence.', 'Recommend', 'technology', 'upgrades', 'and', 'procedural', 'changes', 'as', 'appropriate.', 'Participate', 'in', 'technology', 'reviews', 'and/or', 'conversions', 'for', 'existing', 'and', 'new', 'applications', 'that', 'impact', 'data', 'analytics', 'and', 'reporting.', 'Maintain', 'current', 'knowledge', 'and', 'consistent', 'compliance', 'with', 'regulations,', 'bank', 'policies', 'and', 'procedures', 'related', 'to', 'the', 'position,', 'including', 'but', 'not', 'limited', 'to', 'Bank', 'Secrecy', 'Act', '(BSA)', 'and', 'Office', 'of', 'Foreign', 'Assets', 'Control', '(OFAC)', 'requirements.', 'Other', 'duties', 'as', 'assigned.', 'Minimum', 'Qualifications', '(Education/Knowledge,', 'Skills,', 'and', 'Abilities)', 'Bachelor’s', 'degree', 'in', 'related', 'field.', '3-5', 'years', 'of', 'experience.', 'Excellent', 'analytical,', 'communication,', 'time', 'management,', 'and', 'documentation', 'skills.', 'Practices', 'excellent', 'time', 'management', 'skills.', 'Advanced', 'knowledge', 'of', 'MS', 'Excel', 'and', 'MS', 'Suite', 'applications.', 'Experience', 'with', 'Crystal', 'Reports.', 'Knowledge', 'of', 'SQL.', 'Ability', 'to', 'handle', 'multiple,', 'conflicting', 'priorities', 'North', 'Easton', 'Savings', 'Bank', 'is', 'dedicated', 'to', 'being', 'an', 'equal', 'opportunity', 'workplace.', 'To', 'reach', 'and', 'maintain', 'this', 'goal,', 'the', 'Bank', 'strictly', 'prohibits', 'harassment', 'and', 'discrimination', 'based', 'on', 'gender,', 'sex,', 'race,', 'ethnic', 'background,', 'age,', 'physical', 'disability,', 'mental', 'disability,', 'and', 'anything', 'else', 'protected', 'by', 'law.', 'North', 'Easton', 'Savings', 'Bank', 'welcomes', 'diversity', 'and', 'we', 'believe', 'that', 'diversity', 'is', 'the', 'root', 'of', 'successful', 'teams', 'and', 'an', 'overall', 'successful', 'workplace.', 'Job', 'Type:', 'Full-time', 'Benefits:', '401(k)', '401(k)', 'matching', 'Dental', 'insurance', 'Disability', 'insurance', 'Employee', 'assistance', 'program', 'Flexible', 'spending', 'account', 'Health', 'insurance', 'Health', 'savings', 'account', 'Life', 'insurance', 'Paid', 'time', 'off', 'Retirement', 'plan', 'Tuition', 'reimbursement', 'Vision', 'insurance', 'Schedule:', 'Monday', 'to', 'Friday', 'Ability', 'to', 'Commute/Relocate:', 'South', 'Easton,', 'MA', '02375', '(Required)', 'Education:', "Bachelor's", '(Required)', 'Experience:', 'Business', 'Analysis:', '3', 'years', '(Required)', 'Work', 'Location:', 'One', 'location', "Company's", 'website:', 'www.northeastonsavingsbank.com', 'Work', 'Remotely:', 'Temporarily', 'due', 'to', 'COVID-19']</t>
  </si>
  <si>
    <t>Ideal Candidate will provide support in various client's projects, as well as Administrative/Organizational projects. Candidates should have one of the following certificates: Certified Data Management Professional or Certified Information Management Professional.
Responsibilities:
Interpret data and turn it into information that can support client's strategic decisions.
Gather information from various sources and interpret patterns and trends.
Provide recommendations in data structuring and process digitization.
Must be able to filter and “clean” data by reviewing computer reports, printouts, and performance indicators to locate and correct code problems and provide standardized data.
Design and implement Visual Tools, Reports an Dashboards.
Qualifications:
Certified Data Management Professional
Certified Information Management Professional
Strong knowledge of and experience with reporting packages and databases (SQL etc).
Experience with Business Intelligence software such as Power BI, Tableau, Google Studio.
Strong analytical skills with the ability to collect, organize, analyze, and disseminate significant amounts of information with attention to detail and accuracy.
Experience designing and implementing comprehensive visual reports
Must have familiarity with programming (XML, Javascript, or ETL frameworks) is a plus.
Strong verbal and written communication skills.
Attention to detail and proven creativity.
Experience in producing dynamic and interactive data visualizations is a plus
BS in Engineering, Mathematics, Computer Science, Information Management or Statistics.
Familiarity with Business Intelligence software such as Power BI, Tableau, Google Studio
Bilingual
Experience with MS Office - with proficiency in Excel.
Familiarity with Power BI, Tableau, Qlickview, and others.
Experience with Sharepoint, Power AppsFamiliarity with Reporting Services, Azure SQL, AWS
Only qualified candidates will be considered.
We are an Equal Employment Opportunity Employer and take Affirmative Action to recruit Women, Protected Veterans and Individuals with Disabilities.
Job Type: Full-time
Benefits:
Dental insurance
Health insurance
Paid time off
Vision insurance
Schedule:
8 hour shift
Education:
Bachelor's (Preferred)
Experience:
SQL: 3 years (Preferred)
designing and imlementing visual reports: 2 years (Preferred)
Work Location:
Multiple locations
Company's website:
https://acumenian.com/
COVID-19 Precaution(s):
Remote interview process
Personal protective equipment provided or required
Plastic shield at work stations
Temperature screenings
Social distancing guidelines in place
Virtual meetings
Sanitizing, disinfecting, or cleaning procedures in place</t>
  </si>
  <si>
    <t>['Ideal', 'Candidate', 'will', 'provide', 'support', 'in', 'various', "client's", 'projects,', 'as', 'well', 'as', 'Administrative/Organizational', 'projects.', 'Candidates', 'should', 'have', 'one', 'of', 'the', 'following', 'certificates:', 'Certified', 'Data', 'Management', 'Professional', 'or', 'Certified', 'Information', 'Management', 'Professional.', 'Responsibilities:', 'Interpret', 'data', 'and', 'turn', 'it', 'into', 'information', 'that', 'can', 'support', "client's", 'strategic', 'decisions.', 'Gather', 'information', 'from', 'various', 'sources', 'and', 'interpret', 'patterns', 'and', 'trends.', 'Provide', 'recommendations', 'in', 'data', 'structuring', 'and', 'process', 'digitization.', 'Must', 'be', 'able', 'to', 'filter', 'and', '“clean”', 'data', 'by', 'reviewing', 'computer', 'reports,', 'printouts,', 'and', 'performance', 'indicators', 'to', 'locate', 'and', 'correct', 'code', 'problems', 'and', 'provide', 'standardized', 'data.', 'Design', 'and', 'implement', 'Visual', 'Tools,', 'Reports', 'an', 'Dashboards.', 'Qualifications:', 'Certified', 'Data', 'Management', 'Professional', 'Certified', 'Information', 'Management', 'Professional', 'Strong', 'knowledge', 'of', 'and', 'experience', 'with', 'reporting', 'packages', 'and', 'databases', '(SQL', 'etc).', 'Experience', 'with', 'Business', 'Intelligence', 'software', 'such', 'as', 'Power', 'BI,', 'Tableau,', 'Google', 'Studio.', 'Strong', 'analytical', 'skills', 'with', 'the', 'ability', 'to', 'collect,', 'organize,', 'analyze,', 'and', 'disseminate', 'significant', 'amounts', 'of', 'information', 'with', 'attention', 'to', 'detail', 'and', 'accuracy.', 'Experience', 'designing', 'and', 'implementing', 'comprehensive', 'visual', 'reports', 'Must', 'have', 'familiarity', 'with', 'programming', '(XML,', 'Javascript,', 'or', 'ETL', 'frameworks)', 'is', 'a', 'plus.', 'Strong', 'verbal', 'and', 'written', 'communication', 'skills.', 'Attention', 'to', 'detail', 'and', 'proven', 'creativity.', 'Experience', 'in', 'producing', 'dynamic', 'and', 'interactive', 'data', 'visualizations', 'is', 'a', 'plus', 'BS', 'in', 'Engineering,', 'Mathematics,', 'Computer', 'Science,', 'Information', 'Management', 'or', 'Statistics.', 'Familiarity', 'with', 'Business', 'Intelligence', 'software', 'such', 'as', 'Power', 'BI,', 'Tableau,', 'Google', 'Studio', 'Bilingual', 'Experience', 'with', 'MS', 'Office', '-', 'with', 'proficiency', 'in', 'Excel.', 'Familiarity', 'with', 'Power', 'BI,', 'Tableau,', 'Qlickview,', 'and', 'others.', 'Experience', 'with', 'Sharepoint,', 'Power', 'AppsFamiliarity', 'with', 'Reporting', 'Services,', 'Azure', 'SQL,', 'AWS', 'Only', 'qualified', 'candidates', 'will', 'be', 'considered.', 'We', 'are', 'an', 'Equal', 'Employment', 'Opportunity', 'Employer', 'and', 'take', 'Affirmative', 'Action', 'to', 'recruit', 'Women,', 'Protected', 'Veterans', 'and', 'Individuals', 'with', 'Disabilities.', 'Job', 'Type:', 'Full-time', 'Benefits:', 'Dental', 'insurance', 'Health', 'insurance', 'Paid', 'time', 'off', 'Vision', 'insurance', 'Schedule:', '8', 'hour', 'shift', 'Education:', "Bachelor's", '(Preferred)', 'Experience:', 'SQL:', '3', 'years', '(Preferred)', 'designing', 'and', 'imlementing', 'visual', 'reports:', '2', 'years', '(Preferred)', 'Work', 'Location:', 'Multiple', 'locations', "Company's", 'website:', 'https://acumenian.com/', 'COVID-19', 'Precaution(s):', 'Remote', 'interview', 'process', 'Personal', 'protective', 'equipment', 'provided', 'or', 'required', 'Plastic', 'shield', 'at', 'work', 'stations', 'Temperature', 'screenings', 'Social', 'distancing', 'guidelines', 'in', 'place', 'Virtual', 'meetings', 'Sanitizing,', 'disinfecting,', 'or', 'cleaning', 'procedures', 'in', 'place']</t>
  </si>
  <si>
    <t>Data Analyst
Job Details
Level
Experienced
Job Location
NLC - Washington, DC
Remote Type
N/A
Position Type
Full Time
Education Level
4 Year Degree
Salary Range
$56,753.00 - $73,055.00 Salary/year
Travel Percentage
Up to 25%
Job Shift
Day
Job Category
Undisclosed
Description
Consistent with the mission, vision and values of National League of Cities, the Data Analyst is responsible for supporting the integration of data and systems across NLC and developing and providing training to staff on basic data sources, platforms, and techniques. In addition, the Data Analyst will manage staff netFORUM support ticket requests and create dashboards to track key performance indicators. Activities may also include supporting the development of processes to transfer data across NLC systems using cloud platforms such as Amazon Web Services (AWS) or Microsoft Azure.
Qualifications
1. netFORUM Administration
• Provide assistance and respond to information requests from NLC staff, member cities, state municipal leagues, and other interested parties on data housed in netFORUM.
• Develop dashboards, reports, tools and resources to support data and business analytics that sustain, measure and improve organization performance.
• Support NLC data and systems integration to improve business processes and performance across the organization.
• Maintain processes to identify and eliminate duplicate records, keep member contact information up to date, and improve overall data quality and information collection.
• Manage day-to-day responses to staff netFORUM support tickets.
2. netFORUM Research and Analysis
• Develop netFORUM and SQL queries and relevant supporting documentation.
• Develop and update standard operating procedures to inform staff business processes and metrics..
• Contribute to long-term data strategy and vision including organizational analytics capabilities.
• Maintain thorough, up-to-date knowledge of data and systems across NLC.
3. Staff Training
• Develop and deliver on-going systems and data staff training
4. Perform other duties and complete special projects as assigned.
Education and Experience:
Bachelor's degree in computer science, operations information management, data science, or relevant experience is required;
1-2yrs experience with association management systems (AMS) such as netFORUM, Salesforce, or Aptify;
1-2yrs developing queries and manipulating data using SQL;
Experience with statistical, survey, and data tools to include, but not be limited to R, Python, Qualtrics, ArcGIS, PowerBI, and Tableau, to analyze and develop research outputs and insights on internal operations;
Demonstrated understanding of how to access data from publicly available sources, whether raw data or through API, and manipulate it to provide city-level data points;
Experience with developing and delivering staff data and user training;
Demonstrated understanding of using data science techniques on business operations and sociodemographic and economic data; and
Strong qualitative and quantitative research skills
Work Environment:
Work is typically performed in a standard office setting working at a desk or table on a level surface. Minimal travel is expected. May be required to work more hours than normal during a regular workweek depending on workload and deadline requirements.</t>
  </si>
  <si>
    <t>['Data', 'Analyst', 'Job', 'Details', 'Level', 'Experienced', 'Job', 'Location', 'NLC', '-', 'Washington,', 'DC', 'Remote', 'Type', 'N/A', 'Position', 'Type', 'Full', 'Time', 'Education', 'Level', '4', 'Year', 'Degree', 'Salary', 'Range', '$56,753.00', '-', '$73,055.00', 'Salary/year', 'Travel', 'Percentage', 'Up', 'to', '25%', 'Job', 'Shift', 'Day', 'Job', 'Category', 'Undisclosed', 'Description', 'Consistent', 'with', 'the', 'mission,', 'vision', 'and', 'values', 'of', 'National', 'League', 'of', 'Cities,', 'the', 'Data', 'Analyst', 'is', 'responsible', 'for', 'supporting', 'the', 'integration', 'of', 'data', 'and', 'systems', 'across', 'NLC', 'and', 'developing', 'and', 'providing', 'training', 'to', 'staff', 'on', 'basic', 'data', 'sources,', 'platforms,', 'and', 'techniques.', 'In', 'addition,', 'the', 'Data', 'Analyst', 'will', 'manage', 'staff', 'netFORUM', 'support', 'ticket', 'requests', 'and', 'create', 'dashboards', 'to', 'track', 'key', 'performance', 'indicators.', 'Activities', 'may', 'also', 'include', 'supporting', 'the', 'development', 'of', 'processes', 'to', 'transfer', 'data', 'across', 'NLC', 'systems', 'using', 'cloud', 'platforms', 'such', 'as', 'Amazon', 'Web', 'Services', '(AWS)', 'or', 'Microsoft', 'Azure.', 'Qualifications', '1.', 'netFORUM', 'Administration', '•', 'Provide', 'assistance', 'and', 'respond', 'to', 'information', 'requests', 'from', 'NLC', 'staff,', 'member', 'cities,', 'state', 'municipal', 'leagues,', 'and', 'other', 'interested', 'parties', 'on', 'data', 'housed', 'in', 'netFORUM.', '•', 'Develop', 'dashboards,', 'reports,', 'tools', 'and', 'resources', 'to', 'support', 'data', 'and', 'business', 'analytics', 'that', 'sustain,', 'measure', 'and', 'improve', 'organization', 'performance.', '•', 'Support', 'NLC', 'data', 'and', 'systems', 'integration', 'to', 'improve', 'business', 'processes', 'and', 'performance', 'across', 'the', 'organization.', '•', 'Maintain', 'processes', 'to', 'identify', 'and', 'eliminate', 'duplicate', 'records,', 'keep', 'member', 'contact', 'information', 'up', 'to', 'date,', 'and', 'improve', 'overall', 'data', 'quality', 'and', 'information', 'collection.', '•', 'Manage', 'day-to-day', 'responses', 'to', 'staff', 'netFORUM', 'support', 'tickets.', '2.', 'netFORUM', 'Research', 'and', 'Analysis', '•', 'Develop', 'netFORUM', 'and', 'SQL', 'queries', 'and', 'relevant', 'supporting', 'documentation.', '•', 'Develop', 'and', 'update', 'standard', 'operating', 'procedures', 'to', 'inform', 'staff', 'business', 'processes', 'and', 'metrics..', '•', 'Contribute', 'to', 'long-term', 'data', 'strategy', 'and', 'vision', 'including', 'organizational', 'analytics', 'capabilities.', '•', 'Maintain', 'thorough,', 'up-to-date', 'knowledge', 'of', 'data', 'and', 'systems', 'across', 'NLC.', '3.', 'Staff', 'Training', '•', 'Develop', 'and', 'deliver', 'on-going', 'systems', 'and', 'data', 'staff', 'training', '4.', 'Perform', 'other', 'duties', 'and', 'complete', 'special', 'projects', 'as', 'assigned.', 'Education', 'and', 'Experience:', "Bachelor's", 'degree', 'in', 'computer', 'science,', 'operations', 'information', 'management,', 'data', 'science,', 'or', 'relevant', 'experience', 'is', 'required;', '1-2yrs', 'experience', 'with', 'association', 'management', 'systems', '(AMS)', 'such', 'as', 'netFORUM,', 'Salesforce,', 'or', 'Aptify;', '1-2yrs', 'developing', 'queries', 'and', 'manipulating', 'data', 'using', 'SQL;', 'Experience', 'with', 'statistical,', 'survey,', 'and', 'data', 'tools', 'to', 'include,', 'but', 'not', 'be', 'limited', 'to', 'R,', 'Python,', 'Qualtrics,', 'ArcGIS,', 'PowerBI,', 'and', 'Tableau,', 'to', 'analyze', 'and', 'develop', 'research', 'outputs', 'and', 'insights', 'on', 'internal', 'operations;', 'Demonstrated', 'understanding', 'of', 'how', 'to', 'access', 'data', 'from', 'publicly', 'available', 'sources,', 'whether', 'raw', 'data', 'or', 'through', 'API,', 'and', 'manipulate', 'it', 'to', 'provide', 'city-level', 'data', 'points;', 'Experience', 'with', 'developing', 'and', 'delivering', 'staff', 'data', 'and', 'user', 'training;', 'Demonstrated', 'understanding', 'of', 'using', 'data', 'science', 'techniques', 'on', 'business', 'operations', 'and', 'sociodemographic', 'and', 'economic', 'data;', 'and', 'Strong', 'qualitative', 'and', 'quantitative', 'research', 'skills', 'Work', 'Environment:', 'Work', 'is', 'typically', 'performed', 'in', 'a', 'standard', 'office', 'setting', 'working', 'at', 'a', 'desk', 'or', 'table', 'on', 'a', 'level', 'surface.', 'Minimal', 'travel', 'is', 'expected.', 'May', 'be', 'required', 'to', 'work', 'more', 'hours', 'than', 'normal', 'during', 'a', 'regular', 'workweek', 'depending', 'on', 'workload', 'and', 'deadline', 'requirements.']</t>
  </si>
  <si>
    <t>Sammons® Financial Group Companies offer some of today’s most sought after life insurance, annuity, and retirement planning products. Unlike most financial organizations, our companies are not publicly traded, which means we’re focused on long-term value rather than short-term earnings pressures. As a privately held company, our leaders and employees remain consistently focused on long-term growth, making decisions that allow us to deliver on our commitments to customers, distribution partners, our employees, and our communities. Individually, our companies provide value in the products and services they offer. Together we represent a history of strength and longevity.
What you can expect when you join Sammons Financial Group:
A casual dress code including jeans
A rich company culture driven by private ownership and intentional leadership inspiring employees to engage in our healthy, high-performing and values based culture
Healthy balance between work and personal lives. Friday afternoons off all year long, competitive PTO and generous number of paid holidays
Great benefits including medical, dental, vision, wellness plan, charitable giving programs, education assistance… to name a few
ESOP-A generous 100% company funded retirement plan
What you can expect
Test the data to ensure corresponding ETL code is developed as per Data Design Documents.
Report test defects.
Leading Defect Triage discussions.
Reporting QA progress to team leadership.
Lead offshore team members.
Coordinate and organize user acceptance testing activities.
Complete data profiling and define data transformations for use by the ETL Developers.
Qualifications:
Advanced SQL Skills
Understanding of Data projects and Data Design Documents
Previous Experience with Data Design and Development concepts
Previous experience with testing Operational Data Store (ODS) and Enterprise Data Warehouse (EDW).
Previous experience in an agile analytics environment preferred.
Proactive, problem solver and self-motivated.
Bachelor's Degree business or information technology related major preferred
Minimum 6 years' quality assurance experience relative to the development and execution of test cases and analysis of testing results preferred
Proven experience with test automation tools preferred
Proven experience working in Agile teams preferred
demonstrated leadership experience; preferably in a quality assurance role preferred
Strong mathematical aptitude
Strong Microsoft Excel skills and familiarity with other Microsoft tools such as Word and Access. Ability to understand and create SQL queries
Understanding of complex life or annuity products and processes
Strong communication skills including verbal, written, and presentation skills
Strong interpersonal skills and proven ability to work and communicate with a variety of personalities, across locations and varying organizational levels
Proven ability to research, analyze, and resolve problem situations using strong judgment and high level decision making skills
Strong initiative, self-motivation, and ability to work independently and oversee work of others
Ability to handle multiple projects simultaneously and work effectively under deadline pressures on complex projects
Demonstrated mastery of previous levels skills and responsibilities
Criminal background check required.
Apply Now</t>
  </si>
  <si>
    <t>['Sammons®', 'Financial', 'Group', 'Companies', 'offer', 'some', 'of', 'today’s', 'most', 'sought', 'after', 'life', 'insurance,', 'annuity,', 'and', 'retirement', 'planning', 'products.', 'Unlike', 'most', 'financial', 'organizations,', 'our', 'companies', 'are', 'not', 'publicly', 'traded,', 'which', 'means', 'we’re', 'focused', 'on', 'long-term', 'value', 'rather', 'than', 'short-term', 'earnings', 'pressures.', 'As', 'a', 'privately', 'held', 'company,', 'our', 'leaders', 'and', 'employees', 'remain', 'consistently', 'focused', 'on', 'long-term', 'growth,', 'making', 'decisions', 'that', 'allow', 'us', 'to', 'deliver', 'on', 'our', 'commitments', 'to', 'customers,', 'distribution', 'partners,', 'our', 'employees,', 'and', 'our', 'communities.', 'Individually,', 'our', 'companies', 'provide', 'value', 'in', 'the', 'products', 'and', 'services', 'they', 'offer.', 'Together', 'we', 'represent', 'a', 'history', 'of', 'strength', 'and', 'longevity.', 'What', 'you', 'can', 'expect', 'when', 'you', 'join', 'Sammons', 'Financial', 'Group:', 'A', 'casual', 'dress', 'code', 'including', 'jeans', 'A', 'rich', 'company', 'culture', 'driven', 'by', 'private', 'ownership', 'and', 'intentional', 'leadership', 'inspiring', 'employees', 'to', 'engage', 'in', 'our', 'healthy,', 'high-performing', 'and', 'values', 'based', 'culture', 'Healthy', 'balance', 'between', 'work', 'and', 'personal', 'lives.', 'Friday', 'afternoons', 'off', 'all', 'year', 'long,', 'competitive', 'PTO', 'and', 'generous', 'number', 'of', 'paid', 'holidays', 'Great', 'benefits', 'including', 'medical,', 'dental,', 'vision,', 'wellness', 'plan,', 'charitable', 'giving', 'programs,', 'education', 'assistance…', 'to', 'name', 'a', 'few', 'ESOP-A', 'generous', '100%', 'company', 'funded', 'retirement', 'plan', 'What', 'you', 'can', 'expect', 'Test', 'the', 'data', 'to', 'ensure', 'corresponding', 'ETL', 'code', 'is', 'developed', 'as', 'per', 'Data', 'Design', 'Documents.', 'Report', 'test', 'defects.', 'Leading', 'Defect', 'Triage', 'discussions.', 'Reporting', 'QA', 'progress', 'to', 'team', 'leadership.', 'Lead', 'offshore', 'team', 'members.', 'Coordinate', 'and', 'organize', 'user', 'acceptance', 'testing', 'activities.', 'Complete', 'data', 'profiling', 'and', 'define', 'data', 'transformations', 'for', 'use', 'by', 'the', 'ETL', 'Developers.', 'Qualifications:', 'Advanced', 'SQL', 'Skills', 'Understanding', 'of', 'Data', 'projects', 'and', 'Data', 'Design', 'Documents', 'Previous', 'Experience', 'with', 'Data', 'Design', 'and', 'Development', 'concepts', 'Previous', 'experience', 'with', 'testing', 'Operational', 'Data', 'Store', '(ODS)', 'and', 'Enterprise', 'Data', 'Warehouse', '(EDW).', 'Previous', 'experience', 'in', 'an', 'agile', 'analytics', 'environment', 'preferred.', 'Proactive,', 'problem', 'solver', 'and', 'self-motivated.', "Bachelor's", 'Degree', 'business', 'or', 'information', 'technology', 'related', 'major', 'preferred', 'Minimum', '6', "years'", 'quality', 'assurance', 'experience', 'relative', 'to', 'the', 'development', 'and', 'execution', 'of', 'test', 'cases', 'and', 'analysis', 'of', 'testing', 'results', 'preferred', 'Proven', 'experience', 'with', 'test', 'automation', 'tools', 'preferred', 'Proven', 'experience', 'working', 'in', 'Agile', 'teams', 'preferred', 'demonstrated', 'leadership', 'experience;', 'preferably', 'in', 'a', 'quality', 'assurance', 'role', 'preferred', 'Strong', 'mathematical', 'aptitude', 'Strong', 'Microsoft', 'Excel', 'skills', 'and', 'familiarity', 'with', 'other', 'Microsoft', 'tools', 'such', 'as', 'Word', 'and', 'Access.', 'Ability', 'to', 'understand', 'and', 'create', 'SQL', 'queries', 'Understanding', 'of', 'complex', 'life', 'or', 'annuity', 'products', 'and', 'processes', 'Strong', 'communication', 'skills', 'including', 'verbal,', 'written,', 'and', 'presentation', 'skills', 'Strong', 'interpersonal', 'skills', 'and', 'proven', 'ability', 'to', 'work', 'and', 'communicate', 'with', 'a', 'variety', 'of', 'personalities,', 'across', 'locations', 'and', 'varying', 'organizational', 'levels', 'Proven', 'ability', 'to', 'research,', 'analyze,', 'and', 'resolve', 'problem', 'situations', 'using', 'strong', 'judgment', 'and', 'high', 'level', 'decision', 'making', 'skills', 'Strong', 'initiative,', 'self-motivation,', 'and', 'ability', 'to', 'work', 'independently', 'and', 'oversee', 'work', 'of', 'others', 'Ability', 'to', 'handle', 'multiple', 'projects', 'simultaneously', 'and', 'work', 'effectively', 'under', 'deadline', 'pressures', 'on', 'complex', 'projects', 'Demonstrated', 'mastery', 'of', 'previous', 'levels', 'skills', 'and', 'responsibilities', 'Criminal', 'background', 'check', 'required.', 'Apply', 'Now']</t>
  </si>
  <si>
    <t>Octane is a Fintech company whose mission is to connect people with their passions. The $21B powersports market is fast and fun, but the purchasing process is slow and frustrating. Octane is changing that through automated underwriting, innovative credit products, and financing through our in-house lender Roadrunner Financial. Octane reaches millions of riders through editorial brands like CycleWorld.com and helps consumers buy their favorite vehicles with instant, frictionless financing on Octane.co.
Octane is gaining traction quickly with customers, as evidenced by growth in originations through our platform of more than 3X year-over-year. Octane works with more than 3,500 dealers in the USA, provides financing coverage for most major powersports makes, and offers promotional financing with low rates for 40 OEM brands. Because we're the platform and the lender, we have both high growth and positive unit economics - rare for a fintech. We have raised more than $139M in venture capital from leading investors such as IA Ventures, Valar Ventures, and Contour Venture Partners.
We are seeking an experienced Senior Credit Data Analyst to analyze data and provide business insights to stakeholders. You will be working in a fast-paced fintech company and cooperate with a diverse team to complete projects.
Specifically, you will:
Manage routine MIS reports.
Collect and analyze data for collection efficiency.
Analyze and monitor collection strategy to optimize collection efforts
Influence stakeholders to support business projects
Lead projects and coordinate with other teams to produce better business outcomes
Test business processes and recommend improvements
Your background includes:
5-8 years of Business Analyst experience
Bachelor's degree or higher in business analysis, business administration, finance or related field (advanced degree in Science/Math preferred)
Excellent SQL and Excel skills - Python is a plus
Excellent written and verbal communication skills, along with great analytical, critical thinking and problem-solving abilities
Strong adaptability and capacity to work in fast-paced environments
In-depth understanding of organizational data flow and its use in management decision-making
Industry experience within Consumer Credit, FinTech, Financial Services, or similar preferred
Benefits
Robust Health Care Plans (Medical, Dental &amp; Vision)
Up to 5 weeks PTO (self-managed)
Generous Parental Leave
Retirement Plan (401k) with Company contribution
Educational Assistance/Tuition Reimbursement up to $3K/year
Powersports Safety Benefit: reimbursement of up to $500/year for the purchase of any powersports safety equipment
Life Insurance (Basic, Voluntary &amp; AD&amp;D)
Short Term / Long Term Disability &amp; Life insurance
Team Activities (remotely)
Monthly company gift
Octane Lending is an equal opportunity employer committed to providing equal employment opportunity without regard to race, color, religion, sex, sexual orientation, gender identity, national origin, age, disability, or any other protected status with respect to recruitment, hiring, promotion and other terms and conditions of employment.</t>
  </si>
  <si>
    <t>['Octane', 'is', 'a', 'Fintech', 'company', 'whose', 'mission', 'is', 'to', 'connect', 'people', 'with', 'their', 'passions.', 'The', '$21B', 'powersports', 'market', 'is', 'fast', 'and', 'fun,', 'but', 'the', 'purchasing', 'process', 'is', 'slow', 'and', 'frustrating.', 'Octane', 'is', 'changing', 'that', 'through', 'automated', 'underwriting,', 'innovative', 'credit', 'products,', 'and', 'financing', 'through', 'our', 'in-house', 'lender', 'Roadrunner', 'Financial.', 'Octane', 'reaches', 'millions', 'of', 'riders', 'through', 'editorial', 'brands', 'like', 'CycleWorld.com', 'and', 'helps', 'consumers', 'buy', 'their', 'favorite', 'vehicles', 'with', 'instant,', 'frictionless', 'financing', 'on', 'Octane.co.', 'Octane', 'is', 'gaining', 'traction', 'quickly', 'with', 'customers,', 'as', 'evidenced', 'by', 'growth', 'in', 'originations', 'through', 'our', 'platform', 'of', 'more', 'than', '3X', 'year-over-year.', 'Octane', 'works', 'with', 'more', 'than', '3,500', 'dealers', 'in', 'the', 'USA,', 'provides', 'financing', 'coverage', 'for', 'most', 'major', 'powersports', 'makes,', 'and', 'offers', 'promotional', 'financing', 'with', 'low', 'rates', 'for', '40', 'OEM', 'brands.', 'Because', "we're", 'the', 'platform', 'and', 'the', 'lender,', 'we', 'have', 'both', 'high', 'growth', 'and', 'positive', 'unit', 'economics', '-', 'rare', 'for', 'a', 'fintech.', 'We', 'have', 'raised', 'more', 'than', '$139M', 'in', 'venture', 'capital', 'from', 'leading', 'investors', 'such', 'as', 'IA', 'Ventures,', 'Valar', 'Ventures,', 'and', 'Contour', 'Venture', 'Partners.', 'We', 'are', 'seeking', 'an', 'experienced', 'Senior', 'Credit', 'Data', 'Analyst', 'to', 'analyze', 'data', 'and', 'provide', 'business', 'insights', 'to', 'stakeholders.', 'You', 'will', 'be', 'working', 'in', 'a', 'fast-paced', 'fintech', 'company', 'and', 'cooperate', 'with', 'a', 'diverse', 'team', 'to', 'complete', 'projects.', 'Specifically,', 'you', 'will:', 'Manage', 'routine', 'MIS', 'reports.', 'Collect', 'and', 'analyze', 'data', 'for', 'collection', 'efficiency.', 'Analyze', 'and', 'monitor', 'collection', 'strategy', 'to', 'optimize', 'collection', 'efforts', 'Influence', 'stakeholders', 'to', 'support', 'business', 'projects', 'Lead', 'projects', 'and', 'coordinate', 'with', 'other', 'teams', 'to', 'produce', 'better', 'business', 'outcomes', 'Test', 'business', 'processes', 'and', 'recommend', 'improvements', 'Your', 'background', 'includes:', '5-8', 'years', 'of', 'Business', 'Analyst', 'experience', "Bachelor's", 'degree', 'or', 'higher', 'in', 'business', 'analysis,', 'business', 'administration,', 'finance', 'or', 'related', 'field', '(advanced', 'degree', 'in', 'Science/Math', 'preferred)', 'Excellent', 'SQL', 'and', 'Excel', 'skills', '-', 'Python', 'is', 'a', 'plus', 'Excellent', 'written', 'and', 'verbal', 'communication', 'skills,', 'along', 'with', 'great', 'analytical,', 'critical', 'thinking', 'and', 'problem-solving', 'abilities', 'Strong', 'adaptability', 'and', 'capacity', 'to', 'work', 'in', 'fast-paced', 'environments', 'In-depth', 'understanding', 'of', 'organizational', 'data', 'flow', 'and', 'its', 'use', 'in', 'management', 'decision-making', 'Industry', 'experience', 'within', 'Consumer', 'Credit,', 'FinTech,', 'Financial', 'Services,', 'or', 'similar', 'preferred', 'Benefits', 'Robust', 'Health', 'Care', 'Plans', '(Medical,', 'Dental', '&amp;', 'Vision)', 'Up', 'to', '5', 'weeks', 'PTO', '(self-managed)', 'Generous', 'Parental', 'Leave', 'Retirement', 'Plan', '(401k)', 'with', 'Company', 'contribution', 'Educational', 'Assistance/Tuition', 'Reimbursement', 'up', 'to', '$3K/year', 'Powersports', 'Safety', 'Benefit:', 'reimbursement', 'of', 'up', 'to', '$500/year', 'for', 'the', 'purchase', 'of', 'any', 'powersports', 'safety', 'equipment', 'Life', 'Insurance', '(Basic,', 'Voluntary', '&amp;', 'AD&amp;D)', 'Short', 'Term', '/', 'Long', 'Term', 'Disability', '&amp;', 'Life', 'insurance', 'Team', 'Activities', '(remotely)', 'Monthly', 'company', 'gift', 'Octane', 'Lending', 'is', 'an', 'equal', 'opportunity', 'employer', 'committed', 'to', 'providing', 'equal', 'employment', 'opportunity', 'without', 'regard', 'to', 'race,', 'color,', 'religion,', 'sex,', 'sexual', 'orientation,', 'gender', 'identity,', 'national', 'origin,', 'age,', 'disability,', 'or', 'any', 'other', 'protected', 'status', 'with', 'respect', 'to', 'recruitment,', 'hiring,', 'promotion', 'and', 'other', 'terms', 'and', 'conditions', 'of', 'employment.']</t>
  </si>
  <si>
    <t>Sr. Data Science Analyst is reporting to the Director of Customer Analytics and is responsible for broad range of analytics used in establishing customer strategies and providing valuable customer-centric data insights for cross-functional audience including Merchandising, Marketing and Supply Chain. In this role candidate will build out and automate reports &amp; dashboards, extract data from multiple sources to build models/algorithms used to fine-tune customer strategies, and build more advanced AI/machine learning tools and processes. The person in this role must possess strong data analytical skills and technical skills used in data engineering (mining from multiple sources/systems), predictive scenario modeling and machine learning knowledge.
Analytics &amp; Data engineering:
Automating reports, dashboards, and other performance tools
Data engineering/mining (collecting, transforming, cleansing and analyzing)
Providing valuable business analytics and insights out of data samples thru hypothesis testing
Utilizing different databases and connections and 3rd party data sets to enhance analytics scope
Building data visualizations in Tableau, R-Shiny or other
Providing ad-hoc analysis and presenting results in a clear manner
AI/Machine Learning &amp; Programing:
Building AI/machine learning tools to optimize analytics and processes within the company
Applying statistical methods and building machine learning algorithms (such as k-NN, Naive Bayes, SVM, Decision Forests)
Using query languages such as SQL
Utilizing data science toolkits such as R and Python (excellence in at least one of these)
Maintaining expert-level knowledge on data science trends, technologies, and methodologies
Scoring of key attributes used in deep statistical analysis and modeling
Leading in defining the project methodologies and approach
Other skills:
Data affinity with attention to detail
Solution and problem-solving oriented
Strong Communication Skills (ability to communicate complex data in a simple way)
Strong Presentation Skills and Technical Writing Skills
Ability to work within a diverse background team or independently
Able to quickly interpret the data and transition it into tangible business recommendation
Education / Experience Requirements:
Minimum Education &amp; Experience:
Bachelor's degree in data science, statistics, computer science, business or related field, required
Proven success in using data-driven analysis to assess opportunities and drive results
Preferred Education &amp; Experience:
Working experience in Retail industry preferred
Master’s degree in data science, statistics, computer science or related field preferred
Prior Retail Experience with min 3 years in Customer Analytics or Marketing preferred
PhD in data science, statistics, computer science or related field welcome
Knowledge / Skills Requirements:
Strong analytical and data wrangling skills allowing to move quickly through large volumes of data
Aggressive in pursuing opportunities and focused on providing technical and analytical business solutions to drive store level results
Creative thinker focused of problem solving, finding efficiencies and streamlining processes
Strong communicator with ability to work in group environment
Flexible and adaptable, team-player able to work in a dynamic group environment
Passionate for coaching and development of talent
Ability to manage time and workload effectively with flexibility to shift focus/priorities at a moment's notice
An ability to influence cross-functionally across a wide range of business areas and levels
Excellent written and verbal communication skills
Reporting Relationships:Supervisor :
Director Customer Analytics
Accessibility Guidelines:
Belkcareers.com is committed to making the on-line application experience easy and accessible to individuals with disabilities. We are constantly making improvements to comply with the spirit of the "Americans with Disabilities Act," and the Web Content Accessibility Guidelines. If any of the information on the belkcareers.com website is not accessible to you due to a disability, please contact us via email at HRSharedServices@Belk.com. Please provide the location of the inaccessible information and the format you wish to have the information presented and we will be happy to send it to you, either via your email address or a separate mailing address you provide. If you prefer, you may contact one of our friendly Shared Services representatives at 1-800-588-3700 and we will be happy to assist you with the application process.
We are an Equal Opportunity Employer:
We treat all our associates and candidates as equals. We require all associates and managers to do so too and comply with employment laws and regulations. All personnel actions are conducted in the spirit of equal employment. We are committed to recruit, train, promote and retain associates without regard to race, color, religion, gender, gender identification and expression, national origin, marital status, age, disability, genetic information, military status, sexual orientation or any other characteristic protected by applicable local, state or federal laws.
#LI-SE1
#IND3</t>
  </si>
  <si>
    <t>['Sr.', 'Data', 'Science', 'Analyst', 'is', 'reporting', 'to', 'the', 'Director', 'of', 'Customer', 'Analytics', 'and', 'is', 'responsible', 'for', 'broad', 'range', 'of', 'analytics', 'used', 'in', 'establishing', 'customer', 'strategies', 'and', 'providing', 'valuable', 'customer-centric', 'data', 'insights', 'for', 'cross-functional', 'audience', 'including', 'Merchandising,', 'Marketing', 'and', 'Supply', 'Chain.', 'In', 'this', 'role', 'candidate', 'will', 'build', 'out', 'and', 'automate', 'reports', '&amp;', 'dashboards,', 'extract', 'data', 'from', 'multiple', 'sources', 'to', 'build', 'models/algorithms', 'used', 'to', 'fine-tune', 'customer', 'strategies,', 'and', 'build', 'more', 'advanced', 'AI/machine', 'learning', 'tools', 'and', 'processes.', 'The', 'person', 'in', 'this', 'role', 'must', 'possess', 'strong', 'data', 'analytical', 'skills', 'and', 'technical', 'skills', 'used', 'in', 'data', 'engineering', '(mining', 'from', 'multiple', 'sources/systems),', 'predictive', 'scenario', 'modeling', 'and', 'machine', 'learning', 'knowledge.', 'Analytics', '&amp;', 'Data', 'engineering:', 'Automating', 'reports,', 'dashboards,', 'and', 'other', 'performance', 'tools', 'Data', 'engineering/mining', '(collecting,', 'transforming,', 'cleansing', 'and', 'analyzing)', 'Providing', 'valuable', 'business', 'analytics', 'and', 'insights', 'out', 'of', 'data', 'samples', 'thru', 'hypothesis', 'testing', 'Utilizing', 'different', 'databases', 'and', 'connections', 'and', '3rd', 'party', 'data', 'sets', 'to', 'enhance', 'analytics', 'scope', 'Building', 'data', 'visualizations', 'in', 'Tableau,', 'R-Shiny', 'or', 'other', 'Providing', 'ad-hoc', 'analysis', 'and', 'presenting', 'results', 'in', 'a', 'clear', 'manner', 'AI/Machine', 'Learning', '&amp;', 'Programing:', 'Building', 'AI/machine', 'learning', 'tools', 'to', 'optimize', 'analytics', 'and', 'processes', 'within', 'the', 'company', 'Applying', 'statistical', 'methods', 'and', 'building', 'machine', 'learning', 'algorithms', '(such', 'as', 'k-NN,', 'Naive', 'Bayes,', 'SVM,', 'Decision', 'Forests)', 'Using', 'query', 'languages', 'such', 'as', 'SQL', 'Utilizing', 'data', 'science', 'toolkits', 'such', 'as', 'R', 'and', 'Python', '(excellence', 'in', 'at', 'least', 'one', 'of', 'these)', 'Maintaining', 'expert-level', 'knowledge', 'on', 'data', 'science', 'trends,', 'technologies,', 'and', 'methodologies', 'Scoring', 'of', 'key', 'attributes', 'used', 'in', 'deep', 'statistical', 'analysis', 'and', 'modeling', 'Leading', 'in', 'defining', 'the', 'project', 'methodologies', 'and', 'approach', 'Other', 'skills:', 'Data', 'affinity', 'with', 'attention', 'to', 'detail', 'Solution', 'and', 'problem-solving', 'oriented', 'Strong', 'Communication', 'Skills', '(ability', 'to', 'communicate', 'complex', 'data', 'in', 'a', 'simple', 'way)', 'Strong', 'Presentation', 'Skills', 'and', 'Technical', 'Writing', 'Skills', 'Ability', 'to', 'work', 'within', 'a', 'diverse', 'background', 'team', 'or', 'independently', 'Able', 'to', 'quickly', 'interpret', 'the', 'data', 'and', 'transition', 'it', 'into', 'tangible', 'business', 'recommendation', 'Education', '/', 'Experience', 'Requirements:', 'Minimum', 'Education', '&amp;', 'Experience:', "Bachelor's", 'degree', 'in', 'data', 'science,', 'statistics,', 'computer', 'science,', 'business', 'or', 'related', 'field,', 'required', 'Proven', 'success', 'in', 'using', 'data-driven', 'analysis', 'to', 'assess', 'opportunities', 'and', 'drive', 'results', 'Preferred', 'Education', '&amp;', 'Experience:', 'Working', 'experience', 'in', 'Retail', 'industry', 'preferred', 'Master’s', 'degree', 'in', 'data', 'science,', 'statistics,', 'computer', 'science', 'or', 'related', 'field', 'preferred', 'Prior', 'Retail', 'Experience', 'with', 'min', '3', 'years', 'in', 'Customer', 'Analytics', 'or', 'Marketing', 'preferred', 'PhD', 'in', 'data', 'science,', 'statistics,', 'computer', 'science', 'or', 'related', 'field', 'welcome', 'Knowledge', '/', 'Skills', 'Requirements:', 'Strong', 'analytical', 'and', 'data', 'wrangling', 'skills', 'allowing', 'to', 'move', 'quickly', 'through', 'large', 'volumes', 'of', 'data', 'Aggressive', 'in', 'pursuing', 'opportunities', 'and', 'focused', 'on', 'providing', 'technical', 'and', 'analytical', 'business', 'solutions', 'to', 'drive', 'store', 'level', 'results', 'Creative', 'thinker', 'focused', 'of', 'problem', 'solving,', 'finding', 'efficiencies', 'and', 'streamlining', 'processes', 'Strong', 'communicator', 'with', 'ability', 'to', 'work', 'in', 'group', 'environment', 'Flexible', 'and', 'adaptable,', 'team-player', 'able', 'to', 'work', 'in', 'a', 'dynamic', 'group', 'environment', 'Passionate', 'for', 'coaching', 'and', 'development', 'of', 'talent', 'Ability', 'to', 'manage', 'time', 'and', 'workload', 'effectively', 'with', 'flexibility', 'to', 'shift', 'focus/priorities', 'at', 'a', "moment's", 'notice', 'An', 'ability', 'to', 'influence', 'cross-functionally', 'across', 'a', 'wide', 'range', 'of', 'business', 'areas', 'and', 'levels', 'Excellent', 'written', 'and', 'verbal', 'communication', 'skills', 'Reporting', 'Relationships:Supervisor', ':', 'Director', 'Customer', 'Analytics', 'Accessibility', 'Guidelines:', 'Belkcareers.com', 'is', 'committed', 'to', 'making', 'the', 'on-line', 'application', 'experience', 'easy', 'and', 'accessible', 'to', 'individuals', 'with', 'disabilities.', 'We', 'are', 'constantly', 'making', 'improvements', 'to', 'comply', 'with', 'the', 'spirit', 'of', 'the', '"Americans', 'with', 'Disabilities', 'Act,"', 'and', 'the', 'Web', 'Content', 'Accessibility', 'Guidelines.', 'If', 'any', 'of', 'the', 'information', 'on', 'the', 'belkcareers.com', 'website', 'is', 'not', 'accessible', 'to', 'you', 'due', 'to', 'a', 'disability,', 'please', 'contact', 'us', 'via', 'email', 'at', 'HRSharedServices@Belk.com.', 'Please', 'provide', 'the', 'location', 'of', 'the', 'inaccessible', 'information', 'and', 'the', 'format', 'you', 'wish', 'to', 'have', 'the', 'information', 'presented', 'and', 'we', 'will', 'be', 'happy', 'to', 'send', 'it', 'to', 'you,', 'either', 'via', 'your', 'email', 'address', 'or', 'a', 'separate', 'mailing', 'address', 'you', 'provide.', 'If', 'you', 'prefer,', 'you', 'may', 'contact', 'one', 'of', 'our', 'friendly', 'Shared', 'Services', 'representatives', 'at', '1-800-588-3700', 'and', 'we', 'will', 'be', 'happy', 'to', 'assist', 'you', 'with', 'the', 'application', 'process.', 'We', 'are', 'an', 'Equal', 'Opportunity', 'Employer:', 'We', 'treat', 'all', 'our', 'associates', 'and', 'candidates', 'as', 'equals.', 'We', 'require', 'all', 'associates', 'and', 'managers', 'to', 'do', 'so', 'too', 'and', 'comply', 'with', 'employment', 'laws', 'and', 'regulations.', 'All', 'personnel', 'actions', 'are', 'conducted', 'in', 'the', 'spirit', 'of', 'equal', 'employment.', 'We', 'are', 'committed', 'to', 'recruit,', 'train,', 'promote', 'and', 'retain', 'associates', 'without', 'regard', 'to', 'race,', 'color,', 'religion,', 'gender,', 'gender', 'identification', 'and', 'expression,', 'national', 'origin,', 'marital', 'status,', 'age,', 'disability,', 'genetic', 'information,', 'military', 'status,', 'sexual', 'orientation', 'or', 'any', 'other', 'characteristic', 'protected', 'by', 'applicable', 'local,', 'state', 'or', 'federal', 'laws.', '#LI-SE1', '#IND3']</t>
  </si>
  <si>
    <t>Join our Supply Chain Team at Helen of Troy as a Senior Data Analyst, Warehouse Operations, and make an immediate impact on our trusted brands, including our 8 leadership brands: OXO, Hydro Flask, Vicks, Braun, Honeywell, PUR, Hot Tools, Drybar. Together, we build innovative and useful products that elevate people's lives everywhere every day!
Look around you at home, and you'll find us everywhere:
In your kitchen, living room, bedroom, and bathroom. We are already making your everyday lives better. We are powered by knowledgeable, enthusiastic, and forward-thinking people committed to developing a culture of inclusion. Whether you are just starting your career or in need of a challenge, we recognize, develop, and empower talent!
What you will be doing:
The Senior Data Analyst will be responsible for analyzing warehouse inbound, outbound, sales, forecasting, and purchasing data to support warehouse operations and the supply chain. This will be done by maximizing SQL and advanced Microsoft Excel skills. Develop slotting plans, space needs at both warehouses to enable Operations to position the product that will positively impact order fulfillment. The position will work closely with Operations, Engineering, and Business units to develop reports and intelligence to improve overall operational efficiency.
Understand the changing nature of the business and the operations requirements
Gain access to the operational, supply chain, and sales forecast to develop long term and short-term space requirements and slotting analysis
Develop a proven working relationship with the business partners to understand the sales and inbound forecast
Develop a partnership with operations and demonstrate to enable product movement within 4 walls to facilitate productive operations
Develop cost benefit analysis of slotting and space usage changes to track and follow up on the impact of changes
Work with the Industrial Engineers to adjust the CAD layout and measure the benefits of slotting and space usage changes and develop a scorecard and dashboards to drive effective decision making within the operation and continue to update to monitor progress
Utilize the warehouse management system to make changes to drive efficient space planning and slotting
Skills needed to be successful in this role:
Ability to communicate ideas at all levels throughout the organization
Ability to work well in a team-based environment
Demonstrate strong ability to use various forecasting methodologies and statistical analysis
Minimum Qualifications:
Bachelor's Degree or other 4-year Degree from an accredited four-year college or university in a relevant field
5+ years of relevant experience
Warehouse operations or distribution center experience
Have an all-round knowledge of business and engineering
Proficient in Microsoft Office, Visio, and AutoCAD
Applicants must be authorized to work in the United States on a full-time basis
Wondering if you should apply? Helen of Troy welcomes people as diverse as our brands. Have the confidence to come as who you are because your point of view, skillset, and experience will make us stronger. If you're eager to share new ideas and try new things, we want to hear from you.
For more information about Helen of Troy, visit www.helenoftroy.com. You can also find us on LinkedIn, Glassdoor, Facebook, Instagram and Twitter.
Helen of Troy is an Equal Opportunity/Affirmative Action Employer. We are committed to developing a diverse workforce and cultivating an inclusive environment. We value diversity and believe that we are strengthened by the differences in our experiences, thinking, culture and background. We do not discriminate on the basis of race, color, religion, sex, national origin, sexual orientation, gender identity, age, marital status, disability, protected veteran status or any protected basis.
We will provide individuals with disabilities reasonable accommodation to participate in the job application process. If you would like to request an accommodation, please contact Human Resources at (915) 225-8000.
Incorporated in 1968, Helen of Troy has grown into a leading global consumer products company with career opportunities in North America, South America, Europe and Asia. We offer creative solutions for our customers through a diversified portfolio of well-recognized and widely trusted brands, including OXO®, Hydro Flask®, Vicks®, Braun®, Honeywell®, PUR®, Hot Tools®, Drybar®. Most of these brands rank #1 or #2 in their respective categories.
We boldly bring brands into our family, where we nurture what makes them great. We collaborate internally and externally, always striving to provide the consumer-centric innovation, operational excellence, scale, global reach, and stellar shared services to make them soar.
The above statements are intended to describe the general nature and level of work performed by people assigned to this classification. They are not intended to be construed as an exhaustive list of all responsibilities and duties required of personnel so classified. Management retains the right to add or to change duties of the position at any time.</t>
  </si>
  <si>
    <t>['Join', 'our', 'Supply', 'Chain', 'Team', 'at', 'Helen', 'of', 'Troy', 'as', 'a', 'Senior', 'Data', 'Analyst,', 'Warehouse', 'Operations,', 'and', 'make', 'an', 'immediate', 'impact', 'on', 'our', 'trusted', 'brands,', 'including', 'our', '8', 'leadership', 'brands:', 'OXO,', 'Hydro', 'Flask,', 'Vicks,', 'Braun,', 'Honeywell,', 'PUR,', 'Hot', 'Tools,', 'Drybar.', 'Together,', 'we', 'build', 'innovative', 'and', 'useful', 'products', 'that', 'elevate', "people's", 'lives', 'everywhere', 'every', 'day!', 'Look', 'around', 'you', 'at', 'home,', 'and', "you'll", 'find', 'us', 'everywhere:', 'In', 'your', 'kitchen,', 'living', 'room,', 'bedroom,', 'and', 'bathroom.', 'We', 'are', 'already', 'making', 'your', 'everyday', 'lives', 'better.', 'We', 'are', 'powered', 'by', 'knowledgeable,', 'enthusiastic,', 'and', 'forward-thinking', 'people', 'committed', 'to', 'developing', 'a', 'culture', 'of', 'inclusion.', 'Whether', 'you', 'are', 'just', 'starting', 'your', 'career', 'or', 'in', 'need', 'of', 'a', 'challenge,', 'we', 'recognize,', 'develop,', 'and', 'empower', 'talent!', 'What', 'you', 'will', 'be', 'doing:', 'The', 'Senior', 'Data', 'Analyst', 'will', 'be', 'responsible', 'for', 'analyzing', 'warehouse', 'inbound,', 'outbound,', 'sales,', 'forecasting,', 'and', 'purchasing', 'data', 'to', 'support', 'warehouse', 'operations', 'and', 'the', 'supply', 'chain.', 'This', 'will', 'be', 'done', 'by', 'maximizing', 'SQL', 'and', 'advanced', 'Microsoft', 'Excel', 'skills.', 'Develop', 'slotting', 'plans,', 'space', 'needs', 'at', 'both', 'warehouses', 'to', 'enable', 'Operations', 'to', 'position', 'the', 'product', 'that', 'will', 'positively', 'impact', 'order', 'fulfillment.', 'The', 'position', 'will', 'work', 'closely', 'with', 'Operations,', 'Engineering,', 'and', 'Business', 'units', 'to', 'develop', 'reports', 'and', 'intelligence', 'to', 'improve', 'overall', 'operational', 'efficiency.', 'Understand', 'the', 'changing', 'nature', 'of', 'the', 'business', 'and', 'the', 'operations', 'requirements', 'Gain', 'access', 'to', 'the', 'operational,', 'supply', 'chain,', 'and', 'sales', 'forecast', 'to', 'develop', 'long', 'term', 'and', 'short-term', 'space', 'requirements', 'and', 'slotting', 'analysis', 'Develop', 'a', 'proven', 'working', 'relationship', 'with', 'the', 'business', 'partners', 'to', 'understand', 'the', 'sales', 'and', 'inbound', 'forecast', 'Develop', 'a', 'partnership', 'with', 'operations', 'and', 'demonstrate', 'to', 'enable', 'product', 'movement', 'within', '4', 'walls', 'to', 'facilitate', 'productive', 'operations', 'Develop', 'cost', 'benefit', 'analysis', 'of', 'slotting', 'and', 'space', 'usage', 'changes', 'to', 'track', 'and', 'follow', 'up', 'on', 'the', 'impact', 'of', 'changes', 'Work', 'with', 'the', 'Industrial', 'Engineers', 'to', 'adjust', 'the', 'CAD', 'layout', 'and', 'measure', 'the', 'benefits', 'of', 'slotting', 'and', 'space', 'usage', 'changes', 'and', 'develop', 'a', 'scorecard', 'and', 'dashboards', 'to', 'drive', 'effective', 'decision', 'making', 'within', 'the', 'operation', 'and', 'continue', 'to', 'update', 'to', 'monitor', 'progress', 'Utilize', 'the', 'warehouse', 'management', 'system', 'to', 'make', 'changes', 'to', 'drive', 'efficient', 'space', 'planning', 'and', 'slotting', 'Skills', 'needed', 'to', 'be', 'successful', 'in', 'this', 'role:', 'Ability', 'to', 'communicate', 'ideas', 'at', 'all', 'levels', 'throughout', 'the', 'organization', 'Ability', 'to', 'work', 'well', 'in', 'a', 'team-based', 'environment', 'Demonstrate', 'strong', 'ability', 'to', 'use', 'various', 'forecasting', 'methodologies', 'and', 'statistical', 'analysis', 'Minimum', 'Qualifications:', "Bachelor's", 'Degree', 'or', 'other', '4-year', 'Degree', 'from', 'an', 'accredited', 'four-year', 'college', 'or', 'university', 'in', 'a', 'relevant', 'field', '5+', 'years', 'of', 'relevant', 'experience', 'Warehouse', 'operations', 'or', 'distribution', 'center', 'experience', 'Have', 'an', 'all-round', 'knowledge', 'of', 'business', 'and', 'engineering', 'Proficient', 'in', 'Microsoft', 'Office,', 'Visio,', 'and', 'AutoCAD', 'Applicants', 'must', 'be', 'authorized', 'to', 'work', 'in', 'the', 'United', 'States', 'on', 'a', 'full-time', 'basis', 'Wondering', 'if', 'you', 'should', 'apply?', 'Helen', 'of', 'Troy', 'welcomes', 'people', 'as', 'diverse', 'as', 'our', 'brands.', 'Have', 'the', 'confidence', 'to', 'come', 'as', 'who', 'you', 'are', 'because', 'your', 'point', 'of', 'view,', 'skillset,', 'and', 'experience', 'will', 'make', 'us', 'stronger.', 'If', "you're", 'eager', 'to', 'share', 'new', 'ideas', 'and', 'try', 'new', 'things,', 'we', 'want', 'to', 'hear', 'from', 'you.', 'For', 'more', 'information', 'about', 'Helen', 'of', 'Troy,', 'visit', 'www.helenoftroy.com.', 'You', 'can', 'also', 'find', 'us', 'on', 'LinkedIn,', 'Glassdoor,', 'Facebook,', 'Instagram', 'and', 'Twitter.', 'Helen', 'of', 'Troy', 'is', 'an', 'Equal', 'Opportunity/Affirmative', 'Action', 'Employer.', 'We', 'are', 'committed', 'to', 'developing', 'a', 'diverse', 'workforce', 'and', 'cultivating', 'an', 'inclusive', 'environment.', 'We', 'value', 'diversity', 'and', 'believe', 'that', 'we', 'are', 'strengthened', 'by', 'the', 'differences', 'in', 'our', 'experiences,', 'thinking,', 'culture', 'and', 'background.', 'We', 'do', 'not', 'discriminate', 'on', 'the', 'basis', 'of', 'race,', 'color,', 'religion,', 'sex,', 'national', 'origin,', 'sexual', 'orientation,', 'gender', 'identity,', 'age,', 'marital', 'status,', 'disability,', 'protected', 'veteran', 'status', 'or', 'any', 'protected', 'basis.', 'We', 'will', 'provide', 'individuals', 'with', 'disabilities', 'reasonable', 'accommodation', 'to', 'participate', 'in', 'the', 'job', 'application', 'process.', 'If', 'you', 'would', 'like', 'to', 'request', 'an', 'accommodation,', 'please', 'contact', 'Human', 'Resources', 'at', '(915)', '225-8000.', 'Incorporated', 'in', '1968,', 'Helen', 'of', 'Troy', 'has', 'grown', 'into', 'a', 'leading', 'global', 'consumer', 'products', 'company', 'with', 'career', 'opportunities', 'in', 'North', 'America,', 'South', 'America,', 'Europe', 'and', 'Asia.', 'We', 'offer', 'creative', 'solutions', 'for', 'our', 'customers', 'through', 'a', 'diversified', 'portfolio', 'of', 'well-recognized', 'and', 'widely', 'trusted', 'brands,', 'including', 'OXO®,', 'Hydro', 'Flask®,', 'Vicks®,', 'Braun®,', 'Honeywell®,', 'PUR®,', 'Hot', 'Tools®,', 'Drybar®.', 'Most', 'of', 'these', 'brands', 'rank', '#1', 'or', '#2', 'in', 'their', 'respective', 'categories.', 'We', 'boldly', 'bring', 'brands', 'into', 'our', 'family,', 'where', 'we', 'nurture', 'what', 'makes', 'them', 'great.', 'We', 'collaborate', 'internally', 'and', 'externally,', 'always', 'striving', 'to', 'provide', 'the', 'consumer-centric', 'innovation,', 'operational', 'excellence,', 'scale,', 'global', 'reach,', 'and', 'stellar', 'shared', 'services', 'to', 'make', 'them', 'soar.', 'The', 'above', 'statements', 'are', 'intended', 'to', 'describe', 'the', 'general', 'nature', 'and', 'level', 'of', 'work', 'performed', 'by', 'people', 'assigned', 'to', 'this', 'classification.', 'They', 'are', 'not', 'intended', 'to', 'be', 'construed', 'as', 'an', 'exhaustive', 'list', 'of', 'all', 'responsibilities', 'and', 'duties', 'required', 'of', 'personnel', 'so', 'classified.', 'Management', 'retains', 'the', 'right', 'to', 'add', 'or', 'to', 'change', 'duties', 'of', 'the', 'position', 'at', 'any', 'time.']</t>
  </si>
  <si>
    <t>Why We Work at Dun &amp; Bradstreet
We are at a transformational moment in our company journey - and we’re so excited about it. Each day, we are finding new ways to strengthen our award-winning culture, and to accelerate creativity, innovation and growth. Our purpose is to help customers improve business performance with Dun &amp; Bradstreet’s Data Cloud and Live Business Identity, and we’re wildly passionate and committed to this purpose. So, if you’re looking to make an immediate impact at a company that welcomes bold and diverse thinking, come join us!
Brief Description:
The Data Engineering Analyst role involves developing applications designed to accumulate, derive meaning from, and apply stewardship to, large datasets.
The Data Engineering Analyst will have to both be able to work with the Global People Data team’s internal datasets and tools, as well as be able to coordinate with outside groups to continuously meet their needs.
The Data Engineering Analyst is expected to be a key developer of Global People Data tools and products, both in maintaining and upgrading existing tools and in developing new products using state of the art techniques and programming concepts.
Requirements
Bachelor’s degree (preferable in computer science or a related field
Experience with Machine Learning and/or Artificial Intelligence Technologies
2 - 5 yrs. experience with SQL for data analysis
2 - 5 yrs. experience with Python for data analysis
1 - 3 yrs. experience with ETL pipeline development
Ability to work closely with others and problem solve complex situations
Experience with hosted environments (AWS, and Azure recommended)
#LI-PD1
Dun &amp; Bradstreet is an Equal Opportunity Employer and all qualified applicants will receive consideration for employment without regard to race, color, religion, creed, sex, age, national origin, citizenship status, disability status, sexual orientation, gender identity or expression, pregnancy, genetic information, protected military and veteran status, ancestry, marital status, medical condition (cancer and genetic characteristics) or any other characteristic protected by law.
We are committed to Equal Employment Opportunity and providing reasonable accommodations to applicants with physical and/or mental disabilities. If you are interested in applying for employment with Dun &amp; Bradstreet and need special assistance or an accommodation to use our website or to apply for a position, please send an e-mail with your request to TalentAcquisitionTeam@dnb.com. Determination on requests for reasonable accommodation are made on a case-by-case basis.
Please note that all Dun &amp; Bradstreet job postings can be found at https://dnb.wd1.myworkdayjobs.com/Careers and all communication from Dun &amp; Bradstreet will come from an email address ending in @dnb.com.</t>
  </si>
  <si>
    <t>['Why', 'We', 'Work', 'at', 'Dun', '&amp;', 'Bradstreet', 'We', 'are', 'at', 'a', 'transformational', 'moment', 'in', 'our', 'company', 'journey', '-', 'and', 'we’re', 'so', 'excited', 'about', 'it.', 'Each', 'day,', 'we', 'are', 'finding', 'new', 'ways', 'to', 'strengthen', 'our', 'award-winning', 'culture,', 'and', 'to', 'accelerate', 'creativity,', 'innovation', 'and', 'growth.', 'Our', 'purpose', 'is', 'to', 'help', 'customers', 'improve', 'business', 'performance', 'with', 'Dun', '&amp;', 'Bradstreet’s', 'Data', 'Cloud', 'and', 'Live', 'Business', 'Identity,', 'and', 'we’re', 'wildly', 'passionate', 'and', 'committed', 'to', 'this', 'purpose.', 'So,', 'if', 'you’re', 'looking', 'to', 'make', 'an', 'immediate', 'impact', 'at', 'a', 'company', 'that', 'welcomes', 'bold', 'and', 'diverse', 'thinking,', 'come', 'join', 'us!', 'Brief', 'Description:', 'The', 'Data', 'Engineering', 'Analyst', 'role', 'involves', 'developing', 'applications', 'designed', 'to', 'accumulate,', 'derive', 'meaning', 'from,', 'and', 'apply', 'stewardship', 'to,', 'large', 'datasets.', 'The', 'Data', 'Engineering', 'Analyst', 'will', 'have', 'to', 'both', 'be', 'able', 'to', 'work', 'with', 'the', 'Global', 'People', 'Data', 'team’s', 'internal', 'datasets', 'and', 'tools,', 'as', 'well', 'as', 'be', 'able', 'to', 'coordinate', 'with', 'outside', 'groups', 'to', 'continuously', 'meet', 'their', 'needs.', 'The', 'Data', 'Engineering', 'Analyst', 'is', 'expected', 'to', 'be', 'a', 'key', 'developer', 'of', 'Global', 'People', 'Data', 'tools', 'and', 'products,', 'both', 'in', 'maintaining', 'and', 'upgrading', 'existing', 'tools', 'and', 'in', 'developing', 'new', 'products', 'using', 'state', 'of', 'the', 'art', 'techniques', 'and', 'programming', 'concepts.', 'Requirements', 'Bachelor’s', 'degree', '(preferable', 'in', 'computer', 'science', 'or', 'a', 'related', 'field', 'Experience', 'with', 'Machine', 'Learning', 'and/or', 'Artificial', 'Intelligence', 'Technologies', '2', '-', '5', 'yrs.', 'experience', 'with', 'SQL', 'for', 'data', 'analysis', '2', '-', '5', 'yrs.', 'experience', 'with', 'Python', 'for', 'data', 'analysis', '1', '-', '3', 'yrs.', 'experience', 'with', 'ETL', 'pipeline', 'development', 'Ability', 'to', 'work', 'closely', 'with', 'others', 'and', 'problem', 'solve', 'complex', 'situations', 'Experience', 'with', 'hosted', 'environments', '(AWS,', 'and', 'Azure', 'recommended)', '#LI-PD1', 'Dun', '&amp;', 'Bradstreet', 'is', 'an', 'Equal', 'Opportunity', 'Employer', 'and', 'all', 'qualified', 'applicants', 'will', 'receive', 'consideration', 'for', 'employment', 'without', 'regard', 'to', 'race,', 'color,', 'religion,', 'creed,', 'sex,', 'age,', 'national', 'origin,', 'citizenship', 'status,', 'disability', 'status,', 'sexual', 'orientation,', 'gender', 'identity', 'or', 'expression,', 'pregnancy,', 'genetic', 'information,', 'protected', 'military', 'and', 'veteran', 'status,', 'ancestry,', 'marital', 'status,', 'medical', 'condition', '(cancer', 'and', 'genetic', 'characteristics)', 'or', 'any', 'other', 'characteristic', 'protected', 'by', 'law.', 'We', 'are', 'committed', 'to', 'Equal', 'Employment', 'Opportunity', 'and', 'providing', 'reasonable', 'accommodations', 'to', 'applicants', 'with', 'physical', 'and/or', 'mental', 'disabilities.', 'If', 'you', 'are', 'interested', 'in', 'applying', 'for', 'employment', 'with', 'Dun', '&amp;', 'Bradstreet', 'and', 'need', 'special', 'assistance', 'or', 'an', 'accommodation', 'to', 'use', 'our', 'website', 'or', 'to', 'apply', 'for', 'a', 'position,', 'please', 'send', 'an', 'e-mail', 'with', 'your', 'request', 'to', 'TalentAcquisitionTeam@dnb.com.', 'Determination', 'on', 'requests', 'for', 'reasonable', 'accommodation', 'are', 'made', 'on', 'a', 'case-by-case', 'basis.', 'Please', 'note', 'that', 'all', 'Dun', '&amp;', 'Bradstreet', 'job', 'postings', 'can', 'be', 'found', 'at', 'https://dnb.wd1.myworkdayjobs.com/Careers', 'and', 'all', 'communication', 'from', 'Dun', '&amp;', 'Bradstreet', 'will', 'come', 'from', 'an', 'email', 'address', 'ending', 'in', '@dnb.com.']</t>
  </si>
  <si>
    <t>JOB SUMMARY:
LIFEPlan CCO NY, LLC. empowers people with intellectual and developmental disabilities, and their families to lead happy, healthy and meaningful lives through choice, inclusion and participation. LIFEPlan supports the members we serve to dream, plan and achieve their goals, and to “Live the Life They Want to Live.” In turn, we offer a competitive compensation package, generous benefits and paid-time off, comprehensive on-going training, promotion opportunities and a work culture that values commitment, excellence, work life balance, teamwork, respect and dignity to support our staff to live their best lives.
The Data Analyst works to turn data into information. Under the general supervision of the VP of Information Technology, the Data Analyst oversees and conducts the conversion of data into insights that will lead to informed business and clinical decisions. The Data Analyst will work directly with stakeholders and the organizations top management and executives to identify data needs, build the data infrastructure, and necessary reporting tools. The Data Analyst will handle multiple tasks simultaneously, prioritize, and work well under pressure within aggressive timelines.
THIS IS NOT A REMOTE POSITION. You MUST live within driving distance to one of our hub locations. A list of our hubs can be found at: https://lifeplanccony.com/about/service-area/
ESSENTIAL FUNCTIONS:
Work with executives and other business leaders to identify data and reporting needs.
Develop the data model
Build and maintain the database system to ensure efficient operation
Collect, transform, and clean data using supported tools
Structure large data sets to find usable information
Create reports for internal teams and/or external clients
Build self service tools to allow stakeholders to drill into and analyze data
Use graphs, infographics, and other methods to visualize data
Establish KPIs to measure the effectiveness of business decisions
Work with a team of analysts and other associates to improve IT system data capture
Create presentations and reports based on recommendations and findings
Other duties as assigned
QUALIFICATIONS:
Required:
A bachelor’s degree in computer science, mathematics, statistics or similar is preferred with a minimum of 2 years’ experience in a Data Analyst/DBA or similar role; OR, a minimum of 5+ years of relevant experience.
Coding skills in languages such as SQL, Python and/or R are required
Reporting and data visualization skills using software such as Power BI and Tableau
Knowledge of data gathering, cleaning and transforming tools and techniques
Understanding of data warehousing and ETL techniques
Analytical and problem-solving skills
Proficiency in Microsoft Excel
Ability to set and meet deadlines
Ability to work in high-pressure situations
Technical writing skills
Excellent attention to detail
Strong written/verbal communication skills
THIS IS NOT A REMOTE POSITION. You MUST live within driving distance to one of our hub locations. A list of our hubs can be found at: https://lifeplanccony.com/about/service-area/</t>
  </si>
  <si>
    <t>['JOB', 'SUMMARY:', 'LIFEPlan', 'CCO', 'NY,', 'LLC.', 'empowers', 'people', 'with', 'intellectual', 'and', 'developmental', 'disabilities,', 'and', 'their', 'families', 'to', 'lead', 'happy,', 'healthy', 'and', 'meaningful', 'lives', 'through', 'choice,', 'inclusion', 'and', 'participation.', 'LIFEPlan', 'supports', 'the', 'members', 'we', 'serve', 'to', 'dream,', 'plan', 'and', 'achieve', 'their', 'goals,', 'and', 'to', '“Live', 'the', 'Life', 'They', 'Want', 'to', 'Live.”', 'In', 'turn,', 'we', 'offer', 'a', 'competitive', 'compensation', 'package,', 'generous', 'benefits', 'and', 'paid-time', 'off,', 'comprehensive', 'on-going', 'training,', 'promotion', 'opportunities', 'and', 'a', 'work', 'culture', 'that', 'values', 'commitment,', 'excellence,', 'work', 'life', 'balance,', 'teamwork,', 'respect', 'and', 'dignity', 'to', 'support', 'our', 'staff', 'to', 'live', 'their', 'best', 'lives.', 'The', 'Data', 'Analyst', 'works', 'to', 'turn', 'data', 'into', 'information.', 'Under', 'the', 'general', 'supervision', 'of', 'the', 'VP', 'of', 'Information', 'Technology,', 'the', 'Data', 'Analyst', 'oversees', 'and', 'conducts', 'the', 'conversion', 'of', 'data', 'into', 'insights', 'that', 'will', 'lead', 'to', 'informed', 'business', 'and', 'clinical', 'decisions.', 'The', 'Data', 'Analyst', 'will', 'work', 'directly', 'with', 'stakeholders', 'and', 'the', 'organizations', 'top', 'management', 'and', 'executives', 'to', 'identify', 'data', 'needs,', 'build', 'the', 'data', 'infrastructure,', 'and', 'necessary', 'reporting', 'tools.', 'The', 'Data', 'Analyst', 'will', 'handle', 'multiple', 'tasks', 'simultaneously,', 'prioritize,', 'and', 'work', 'well', 'under', 'pressure', 'within', 'aggressive', 'timelines.', 'THIS', 'IS', 'NOT', 'A', 'REMOTE', 'POSITION.', 'You', 'MUST', 'live', 'within', 'driving', 'distance', 'to', 'one', 'of', 'our', 'hub', 'locations.', 'A', 'list', 'of', 'our', 'hubs', 'can', 'be', 'found', 'at:', 'https://lifeplanccony.com/about/service-area/', 'ESSENTIAL', 'FUNCTIONS:', 'Work', 'with', 'executives', 'and', 'other', 'business', 'leaders', 'to', 'identify', 'data', 'and', 'reporting', 'needs.', 'Develop', 'the', 'data', 'model', 'Build', 'and', 'maintain', 'the', 'database', 'system', 'to', 'ensure', 'efficient', 'operation', 'Collect,', 'transform,', 'and', 'clean', 'data', 'using', 'supported', 'tools', 'Structure', 'large', 'data', 'sets', 'to', 'find', 'usable', 'information', 'Create', 'reports', 'for', 'internal', 'teams', 'and/or', 'external', 'clients', 'Build', 'self', 'service', 'tools', 'to', 'allow', 'stakeholders', 'to', 'drill', 'into', 'and', 'analyze', 'data', 'Use', 'graphs,', 'infographics,', 'and', 'other', 'methods', 'to', 'visualize', 'data', 'Establish', 'KPIs', 'to', 'measure', 'the', 'effectiveness', 'of', 'business', 'decisions', 'Work', 'with', 'a', 'team', 'of', 'analysts', 'and', 'other', 'associates', 'to', 'improve', 'IT', 'system', 'data', 'capture', 'Create', 'presentations', 'and', 'reports', 'based', 'on', 'recommendations', 'and', 'findings', 'Other', 'duties', 'as', 'assigned', 'QUALIFICATIONS:', 'Required:', 'A', 'bachelor’s', 'degree', 'in', 'computer', 'science,', 'mathematics,', 'statistics', 'or', 'similar', 'is', 'preferred', 'with', 'a', 'minimum', 'of', '2', 'years’', 'experience', 'in', 'a', 'Data', 'Analyst/DBA', 'or', 'similar', 'role;', 'OR,', 'a', 'minimum', 'of', '5+', 'years', 'of', 'relevant', 'experience.', 'Coding', 'skills', 'in', 'languages', 'such', 'as', 'SQL,', 'Python', 'and/or', 'R', 'are', 'required', 'Reporting', 'and', 'data', 'visualization', 'skills', 'using', 'software', 'such', 'as', 'Power', 'BI', 'and', 'Tableau', 'Knowledge', 'of', 'data', 'gathering,', 'cleaning', 'and', 'transforming', 'tools', 'and', 'techniques', 'Understanding', 'of', 'data', 'warehousing', 'and', 'ETL', 'techniques', 'Analytical', 'and', 'problem-solving', 'skills', 'Proficiency', 'in', 'Microsoft', 'Excel', 'Ability', 'to', 'set', 'and', 'meet', 'deadlines', 'Ability', 'to', 'work', 'in', 'high-pressure', 'situations', 'Technical', 'writing', 'skills', 'Excellent', 'attention', 'to', 'detail', 'Strong', 'written/verbal', 'communication', 'skills', 'THIS', 'IS', 'NOT', 'A', 'REMOTE', 'POSITION.', 'You', 'MUST', 'live', 'within', 'driving', 'distance', 'to', 'one', 'of', 'our', 'hub', 'locations.', 'A', 'list', 'of', 'our', 'hubs', 'can', 'be', 'found', 'at:', 'https://lifeplanccony.com/about/service-area/']</t>
  </si>
  <si>
    <t>Position Overview:
Catalent hires people with a passion to make a difference to the health of millions of people globally. Your expertise, coupled with Catalent’s advanced technologies and collaboration with thousands of innovative pharmaceutical, biotech and healthcare companies, will help bring life-enhancing products to the people you know and love. Your talents , ideas and passion are essential to our mission; to develop, manufacture and supply products that help people live better, healthier lives. Interested in learning more about life at Catalent? Start here
Financial Data System Analyst
Catalent Gene Therapy hires people with a passion to make a difference. Your expertise, coupled with our advanced technologies and collaboration with innovative pharmaceutical, biotech and healthcare companies, will help bring life-enhancing products to the people you know and love. Your talents, ideas and passion are essential to our mission; to develop, manufacture and supply products that help people live better, healthier lives.
The Financial Data System Analyst will report to our Associate Director of
Financial Systems.
In concert with Catalent’s Patient First philosophy, this position is key in our efforts toward continuous improvement of our processes &amp; information which will allow quality drug products to reach patients safely and efficiently.
The Role (daily responsibilities)
Maintain consistent financial data in QAD, including new item requests, change requests.
Maintain data management workflows for entry and approval to ensure all stakeholders are consulted, informed or responsible for their data.
Provide assistance to end users departments as needed
Provide technical training as required to end users for all phases of application
Provide technical and end user support for fiscal close
Design/Build and produce reports on data through browse/query maintenance
Understand requirements for approvals and processes in order to create Global Requisitions (GRS)
Identify areas of process and data weakness and suggest methods of improvement.
Cross-functional collaboration with PD, QA, Marketing, Supply Chain, Finance
Extract financial data from various accounting and information systems and perform complex statistical, financial and cost accounting analysis of data
Perform analysis on budget performance, investigate variances, and communicate to leadership as requested
Resolve any expense posting errors and communicate proper expense allocation as needed
The Candidate (requirements)
5+ years of experience in system analysis and support in a public company setting
Bachelors degree in Finance, Accounting, or related field preferred, Masters degree a plus
CPA a plus
Familiar with IT SOX requirements
Proficient in understanding databases/applications
Demonstrated ability to work in a collaborative manner
Basic accounting knowledge
Ability to identify process improvement
Proficient in MS Excel
Experience with QAD and JDE
Catalent’s standard leadership competencies that are used to interview and for Performance &amp; Development:
Leads with Integrity and Respect
Delivers Results
Demonstrates Business Acumen
Fosters Collaboration and Teamwork
Champions Change
Engages and Inspires
Coaches and Develops
Position Benefits
Diverse, inclusive culture
Competitive salary
401(k) retirement savings plan with company match
Educational assistance/reimbursement
19 days’ Paid time off
Medical, dental, and vision insurance
Life insurance
Flexible spending account
Employee discount programs
Robust Employee Referral Program
Catalent offers rewarding opportunities to further your career! Join the global drug development and delivery leader and help us bring over 7,000 life-saving and life-enhancing products to patients around the world. Catalent is an exciting and growing international company where employees work directly with pharma, biopharma and consumer health companies of all sizes to advance new medicines from early development to clinical trials and to the market. Catalent produces more than 70 billion doses per year, and each one will be used by someone who is counting on us. Join us in making a difference.
Catalent is committed to the health and safety of its employees, visitors and the customers and patients we serve. As a result of the global pandemic, we have modified many of our recruitment and on-boarding processes to maintain everyone’s safety. The Human Resources teams will communicate all necessary safety processes and procedures throughout each stage.
personal initiative. dynamic pace. meaningful work.
Visit www.catalent.com/careers to explore career opportunities.
C atalent is an Equal Opportunity / Affirmative Action employer. All qualified applicants will receive consideration for employment without regard to race, color, religion, sex, national origin, disability, protected veteran status, sexual orientation or gender identity. If you require reasonable accommodation for any part of the application or hiring process due to a disability, you may submit your request by sending an email, and confirming your request for an accommodation and include the job number, title and location to DisabilityAccommodations@catalent.com . This option is reserved for individuals who require accommodation due to a disability. Information received will be processed by a U.S. Catalent employee and then routed to a local recruiter who will provide assistance to ensure appropriate consideration in the application or hiring process.
Notice to Agency and Search Firm Representatives: Catalent Pharma Solutions (Catalent) is not accepting unsolicited resumes from agencies and/or search firms for this job posting. Resumes submitted to any Catalent employee by a third party agency and/or search firm without a valid written &amp; signed search agreement, will become the sole property of Catalent. No fee will be paid if a candidate is hired for this position as a result of an unsolicited agency or search firm referral. Thank you.</t>
  </si>
  <si>
    <t>['Position', 'Overview:', 'Catalent', 'hires', 'people', 'with', 'a', 'passion', 'to', 'make', 'a', 'difference', 'to', 'the', 'health', 'of', 'millions', 'of', 'people', 'globally.', 'Your', 'expertise,', 'coupled', 'with', 'Catalent’s', 'advanced', 'technologies', 'and', 'collaboration', 'with', 'thousands', 'of', 'innovative', 'pharmaceutical,', 'biotech', 'and', 'healthcare', 'companies,', 'will', 'help', 'bring', 'life-enhancing', 'products', 'to', 'the', 'people', 'you', 'know', 'and', 'love.', 'Your', 'talents', ',', 'ideas', 'and', 'passion', 'are', 'essential', 'to', 'our', 'mission;', 'to', 'develop,', 'manufacture', 'and', 'supply', 'products', 'that', 'help', 'people', 'live', 'better,', 'healthier', 'lives.', 'Interested', 'in', 'learning', 'more', 'about', 'life', 'at', 'Catalent?', 'Start', 'here', 'Financial', 'Data', 'System', 'Analyst', 'Catalent', 'Gene', 'Therapy', 'hires', 'people', 'with', 'a', 'passion', 'to', 'make', 'a', 'difference.', 'Your', 'expertise,', 'coupled', 'with', 'our', 'advanced', 'technologies', 'and', 'collaboration', 'with', 'innovative', 'pharmaceutical,', 'biotech', 'and', 'healthcare', 'companies,', 'will', 'help', 'bring', 'life-enhancing', 'products', 'to', 'the', 'people', 'you', 'know', 'and', 'love.', 'Your', 'talents,', 'ideas', 'and', 'passion', 'are', 'essential', 'to', 'our', 'mission;', 'to', 'develop,', 'manufacture', 'and', 'supply', 'products', 'that', 'help', 'people', 'live', 'better,', 'healthier', 'lives.', 'The', 'Financial', 'Data', 'System', 'Analyst', 'will', 'report', 'to', 'our', 'Associate', 'Director', 'of', 'Financial', 'Systems.', 'In', 'concert', 'with', 'Catalent’s', 'Patient', 'First', 'philosophy,', 'this', 'position', 'is', 'key', 'in', 'our', 'efforts', 'toward', 'continuous', 'improvement', 'of', 'our', 'processes', '&amp;', 'information', 'which', 'will', 'allow', 'quality', 'drug', 'products', 'to', 'reach', 'patients', 'safely', 'and', 'efficiently.', 'The', 'Role', '(daily', 'responsibilities)', 'Maintain', 'consistent', 'financial', 'data', 'in', 'QAD,', 'including', 'new', 'item', 'requests,', 'change', 'requests.', 'Maintain', 'data', 'management', 'workflows', 'for', 'entry', 'and', 'approval', 'to', 'ensure', 'all', 'stakeholders', 'are', 'consulted,', 'informed', 'or', 'responsible', 'for', 'their', 'data.', 'Provide', 'assistance', 'to', 'end', 'users', 'departments', 'as', 'needed', 'Provide', 'technical', 'training', 'as', 'required', 'to', 'end', 'users', 'for', 'all', 'phases', 'of', 'application', 'Provide', 'technical', 'and', 'end', 'user', 'support', 'for', 'fiscal', 'close', 'Design/Build', 'and', 'produce', 'reports', 'on', 'data', 'through', 'browse/query', 'maintenance', 'Understand', 'requirements', 'for', 'approvals', 'and', 'processes', 'in', 'order', 'to', 'create', 'Global', 'Requisitions', '(GRS)', 'Identify', 'areas', 'of', 'process', 'and', 'data', 'weakness', 'and', 'suggest', 'methods', 'of', 'improvement.', 'Cross-functional', 'collaboration', 'with', 'PD,', 'QA,', 'Marketing,', 'Supply', 'Chain,', 'Finance', 'Extract', 'financial', 'data', 'from', 'various', 'accounting', 'and', 'information', 'systems', 'and', 'perform', 'complex', 'statistical,', 'financial', 'and', 'cost', 'accounting', 'analysis', 'of', 'data', 'Perform', 'analysis', 'on', 'budget', 'performance,', 'investigate', 'variances,', 'and', 'communicate', 'to', 'leadership', 'as', 'requested', 'Resolve', 'any', 'expense', 'posting', 'errors', 'and', 'communicate', 'proper', 'expense', 'allocation', 'as', 'needed', 'The', 'Candidate', '(requirements)', '5+', 'years', 'of', 'experience', 'in', 'system', 'analysis', 'and', 'support', 'in', 'a', 'public', 'company', 'setting', 'Bachelors', 'degree', 'in', 'Finance,', 'Accounting,', 'or', 'related', 'field', 'preferred,', 'Masters', 'degree', 'a', 'plus', 'CPA', 'a', 'plus', 'Familiar', 'with', 'IT', 'SOX', 'requirements', 'Proficient', 'in', 'understanding', 'databases/applications', 'Demonstrated', 'ability', 'to', 'work', 'in', 'a', 'collaborative', 'manner', 'Basic', 'accounting', 'knowledge', 'Ability', 'to', 'identify', 'process', 'improvement', 'Proficient', 'in', 'MS', 'Excel', 'Experience', 'with', 'QAD', 'and', 'JDE', 'Catalent’s', 'standard', 'leadership', 'competencies', 'that', 'are', 'used', 'to', 'interview', 'and', 'for', 'Performance', '&amp;', 'Development:', 'Leads', 'with', 'Integrity', 'and', 'Respect', 'Delivers', 'Results', 'Demonstrates', 'Business', 'Acumen', 'Fosters', 'Collaboration', 'and', 'Teamwork', 'Champions', 'Change', 'Engages', 'and', 'Inspires', 'Coaches', 'and', 'Develops', 'Position', 'Benefits', 'Diverse,', 'inclusive', 'culture', 'Competitive', 'salary', '401(k)', 'retirement', 'savings', 'plan', 'with', 'company', 'match', 'Educational', 'assistance/reimbursement', '19', 'days’', 'Paid', 'time', 'off', 'Medical,', 'dental,', 'and', 'vision', 'insurance', 'Life', 'insurance', 'Flexible', 'spending', 'account', 'Employee', 'discount', 'programs', 'Robust', 'Employee', 'Referral', 'Program', 'Catalent', 'offers', 'rewarding', 'opportunities', 'to', 'further', 'your', 'career!', 'Join', 'the', 'global', 'drug', 'development', 'and', 'delivery', 'leader', 'and', 'help', 'us', 'bring', 'over', '7,000', 'life-saving', 'and', 'life-enhancing', 'products', 'to', 'patients', 'around', 'the', 'world.', 'Catalent', 'is', 'an', 'exciting', 'and', 'growing', 'international', 'company', 'where', 'employees', 'work', 'directly', 'with', 'pharma,', 'biopharma', 'and', 'consumer', 'health', 'companies', 'of', 'all', 'sizes', 'to', 'advance', 'new', 'medicines', 'from', 'early', 'development', 'to', 'clinical', 'trials', 'and', 'to', 'the', 'market.', 'Catalent', 'produces', 'more', 'than', '70', 'billion', 'doses', 'per', 'year,', 'and', 'each', 'one', 'will', 'be', 'used', 'by', 'someone', 'who', 'is', 'counting', 'on', 'us.', 'Join', 'us', 'in', 'making', 'a', 'difference.', 'Catalent', 'is', 'committed', 'to', 'the', 'health', 'and', 'safety', 'of', 'its', 'employees,', 'visitors', 'and', 'the', 'customers', 'and', 'patients', 'we', 'serve.', 'As', 'a', 'result', 'of', 'the', 'global', 'pandemic,', 'we', 'have', 'modified', 'many', 'of', 'our', 'recruitment', 'and', 'on-boarding', 'processes', 'to', 'maintain', 'everyone’s', 'safety.', 'The', 'Human', 'Resources', 'teams', 'will', 'communicate', 'all', 'necessary', 'safety', 'processes', 'and', 'procedures', 'throughout', 'each', 'stage.', 'personal', 'initiative.', 'dynamic', 'pace.', 'meaningful', 'work.', 'Visit', 'www.catalent.com/careers', 'to', 'explore', 'career', 'opportunities.', 'C', 'atalent', 'is', 'an', 'Equal', 'Opportunity', '/', 'Affirmative', 'Action', 'employer.', 'All', 'qualified', 'applicants', 'will', 'receive', 'consideration', 'for', 'employment', 'without', 'regard', 'to', 'race,', 'color,', 'religion,', 'sex,', 'national', 'origin,', 'disability,', 'protected', 'veteran', 'status,', 'sexual', 'orientation', 'or', 'gender', 'identity.', 'If', 'you', 'require', 'reasonable', 'accommodation', 'for', 'any', 'part', 'of', 'the', 'application', 'or', 'hiring', 'process', 'due', 'to', 'a', 'disability,', 'you', 'may', 'submit', 'your', 'request', 'by', 'sending', 'an', 'email,', 'and', 'confirming', 'your', 'request', 'for', 'an', 'accommodation', 'and', 'include', 'the', 'job', 'number,', 'title', 'and', 'location', 'to', 'DisabilityAccommodations@catalent.com', '.', 'This', 'option', 'is', 'reserved', 'for', 'individuals', 'who', 'require', 'accommodation', 'due', 'to', 'a', 'disability.', 'Information', 'received', 'will', 'be', 'processed', 'by', 'a', 'U.S.', 'Catalent', 'employee', 'and', 'then', 'routed', 'to', 'a', 'local', 'recruiter', 'who', 'will', 'provide', 'assistance', 'to', 'ensure', 'appropriate', 'consideration', 'in', 'the', 'application', 'or', 'hiring', 'process.', 'Notice', 'to', 'Agency', 'and', 'Search', 'Firm', 'Representatives:', 'Catalent', 'Pharma', 'Solutions', '(Catalent)', 'is', 'not', 'accepting', 'unsolicited', 'resumes', 'from', 'agencies', 'and/or', 'search', 'firms', 'for', 'this', 'job', 'posting.', 'Resumes', 'submitted', 'to', 'any', 'Catalent', 'employee', 'by', 'a', 'third', 'party', 'agency', 'and/or', 'search', 'firm', 'without', 'a', 'valid', 'written', '&amp;', 'signed', 'search', 'agreement,', 'will', 'become', 'the', 'sole', 'property', 'of', 'Catalent.', 'No', 'fee', 'will', 'be', 'paid', 'if', 'a', 'candidate', 'is', 'hired', 'for', 'this', 'position', 'as', 'a', 'result', 'of', 'an', 'unsolicited', 'agency', 'or', 'search', 'firm', 'referral.', 'Thank', 'you.']</t>
  </si>
  <si>
    <t>Equivalent Experience
Description:
The Sr. Data Analyst will be responsible for understanding the business value requests and requirements provided by the Product Manager, and will use a technical, analytical and critical thinking skillset to develop SQL programs and analyze data to determine feasibility, viability, gaps and risks to the MDM team. Additionally, you will partner with integration partners to understand source system application data and assist with reconciliation and remediation.
The candidate is a proven team player, highly proficient in SQL development, strong critical thinker, well versed in methods of data analysis in a wide range of applications. This position involves a high degree of independence and broad exposure to all aspects of development including configuration, maintenance, analysis, design, implementation and documentation. The individual provides on-time and accurate estimation of work, ensures a high level of quality of team solutions, and is driven to meet commitments. This position is 100% remote even after pandemic.
Essential Responsibilities
Partner with Product Manager to understand business requirements and translate to functional requirements
Analyze source system application data and perform hypothetical testing to determine feasibility, viability, gaps and risks prior to integration with the MDM platform
Work with the delivery team to understand implication / impact of proposed deliverables
Assist the team in performing analysis required for UAT testing and validation
Assist the team with analysis required for post implementation testing, validation and monitoring
Assist the team with analysis required for post implementation testing, validation and monitoring
Assist the team with analysis required for troubleshooting and researching data inconsistencies
Skills:
data analysis, business analysis, sql, sql queries, gap analysis, rest api
Top Skills Details:
This role is 3 parts:
1) Business analysis/requirements gathering (work with Product manager on what business is trying to do and turning functional requirements to technical requirements-determine feasibility)
2) Data analysis (SQL-inspecting, cleansing, transforming, and modeling data with the goal of discovering useful information)
3) Data science (algorithms, correlations, hypothesis and A/B testing, and regression analysis)
Qualifications and Requirements
Extensive experience with hands on development of complex SQL programs to enable an analysis of application data
Extensive experience with analytical methodologies to determine feasibility, viability, gaps and risks
Proven track record of exhibiting strong critical thinking by analyzing facts in order to understand a business request or requirement thoroughly.
Experience with agile methodologies
Strong communication both written and verbal
Additional Skills &amp; Qualifications:
This will be supporting the MDM Customer team.
Preferred Qualifications
MDM Experience +++
Python Scripting Experience +
This position is more inline with a strong data analyst and critical thinking BSA. 90% of the time spend will be in writing SQL to pull data together from disparate systems, using analytical skills to analyze data to determine feasibility (can we do what is being asked from a data perspective), gaps (do we have all the data we need to satisfy business requirements), risk (will this data, if integrated with MDM, cause any issues or problems), UAT, and Validation.
Experience Level:
Intermediate Level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t>
  </si>
  <si>
    <t>['Equivalent', 'Experience', 'Description:', 'The', 'Sr.', 'Data', 'Analyst', 'will', 'be', 'responsible', 'for', 'understanding', 'the', 'business', 'value', 'requests', 'and', 'requirements', 'provided', 'by', 'the', 'Product', 'Manager,', 'and', 'will', 'use', 'a', 'technical,', 'analytical', 'and', 'critical', 'thinking', 'skillset', 'to', 'develop', 'SQL', 'programs', 'and', 'analyze', 'data', 'to', 'determine', 'feasibility,', 'viability,', 'gaps', 'and', 'risks', 'to', 'the', 'MDM', 'team.', 'Additionally,', 'you', 'will', 'partner', 'with', 'integration', 'partners', 'to', 'understand', 'source', 'system', 'application', 'data', 'and', 'assist', 'with', 'reconciliation', 'and', 'remediation.', 'The', 'candidate', 'is', 'a', 'proven', 'team', 'player,', 'highly', 'proficient', 'in', 'SQL', 'development,', 'strong', 'critical', 'thinker,', 'well', 'versed', 'in', 'methods', 'of', 'data', 'analysis', 'in', 'a', 'wide', 'range', 'of', 'applications.', 'This', 'position', 'involves', 'a', 'high', 'degree', 'of', 'independence', 'and', 'broad', 'exposure', 'to', 'all', 'aspects', 'of', 'development', 'including', 'configuration,', 'maintenance,', 'analysis,', 'design,', 'implementation', 'and', 'documentation.', 'The', 'individual', 'provides', 'on-time', 'and', 'accurate', 'estimation', 'of', 'work,', 'ensures', 'a', 'high', 'level', 'of', 'quality', 'of', 'team', 'solutions,', 'and', 'is', 'driven', 'to', 'meet', 'commitments.', 'This', 'position', 'is', '100%', 'remote', 'even', 'after', 'pandemic.', 'Essential', 'Responsibilities', 'Partner', 'with', 'Product', 'Manager', 'to', 'understand', 'business', 'requirements', 'and', 'translate', 'to', 'functional', 'requirements', 'Analyze', 'source', 'system', 'application', 'data', 'and', 'perform', 'hypothetical', 'testing', 'to', 'determine', 'feasibility,', 'viability,', 'gaps', 'and', 'risks', 'prior', 'to', 'integration', 'with', 'the', 'MDM', 'platform', 'Work', 'with', 'the', 'delivery', 'team', 'to', 'understand', 'implication', '/', 'impact', 'of', 'proposed', 'deliverables', 'Assist', 'the', 'team', 'in', 'performing', 'analysis', 'required', 'for', 'UAT', 'testing', 'and', 'validation', 'Assist', 'the', 'team', 'with', 'analysis', 'required', 'for', 'post', 'implementation', 'testing,', 'validation', 'and', 'monitoring', 'Assist', 'the', 'team', 'with', 'analysis', 'required', 'for', 'post', 'implementation', 'testing,', 'validation', 'and', 'monitoring', 'Assist', 'the', 'team', 'with', 'analysis', 'required', 'for', 'troubleshooting', 'and', 'researching', 'data', 'inconsistencies', 'Skills:', 'data', 'analysis,', 'business', 'analysis,', 'sql,', 'sql', 'queries,', 'gap', 'analysis,', 'rest', 'api', 'Top', 'Skills', 'Details:', 'This', 'role', 'is', '3', 'parts:', '1)', 'Business', 'analysis/requirements', 'gathering', '(work', 'with', 'Product', 'manager', 'on', 'what', 'business', 'is', 'trying', 'to', 'do', 'and', 'turning', 'functional', 'requirements', 'to', 'technical', 'requirements-determine', 'feasibility)', '2)', 'Data', 'analysis', '(SQL-inspecting,', 'cleansing,', 'transforming,', 'and', 'modeling', 'data', 'with', 'the', 'goal', 'of', 'discovering', 'useful', 'information)', '3)', 'Data', 'science', '(algorithms,', 'correlations,', 'hypothesis', 'and', 'A/B', 'testing,', 'and', 'regression', 'analysis)', 'Qualifications', 'and', 'Requirements', 'Extensive', 'experience', 'with', 'hands', 'on', 'development', 'of', 'complex', 'SQL', 'programs', 'to', 'enable', 'an', 'analysis', 'of', 'application', 'data', 'Extensive', 'experience', 'with', 'analytical', 'methodologies', 'to', 'determine', 'feasibility,', 'viability,', 'gaps', 'and', 'risks', 'Proven', 'track', 'record', 'of', 'exhibiting', 'strong', 'critical', 'thinking', 'by', 'analyzing', 'facts', 'in', 'order', 'to', 'understand', 'a', 'business', 'request', 'or', 'requirement', 'thoroughly.', 'Experience', 'with', 'agile', 'methodologies', 'Strong', 'communication', 'both', 'written', 'and', 'verbal', 'Additional', 'Skills', '&amp;', 'Qualifications:', 'This', 'will', 'be', 'supporting', 'the', 'MDM', 'Customer', 'team.', 'Preferred', 'Qualifications', 'MDM', 'Experience', '+++', 'Python', 'Scripting', 'Experience', '+', 'This', 'position', 'is', 'more', 'inline', 'with', 'a', 'strong', 'data', 'analyst', 'and', 'critical', 'thinking', 'BSA.', '90%', 'of', 'the', 'time', 'spend', 'will', 'be', 'in', 'writing', 'SQL', 'to', 'pull', 'data', 'together', 'from', 'disparate', 'systems,', 'using', 'analytical', 'skills', 'to', 'analyze', 'data', 'to', 'determine', 'feasibility', '(can', 'we', 'do', 'what', 'is', 'being', 'asked', 'from', 'a', 'data', 'perspective),', 'gaps', '(do', 'we', 'have', 'all', 'the', 'data', 'we', 'need', 'to', 'satisfy', 'business', 'requirements),', 'risk', '(will', 'this', 'data,', 'if', 'integrated', 'with', 'MDM,', 'cause', 'any', 'issues', 'or', 'problems),', 'UAT,', 'and', 'Validation.', 'Experience', 'Level:', 'Intermediate', 'Level',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t>
  </si>
  <si>
    <t>Req Id: 3048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HRIS Data &amp; Reporting Analyst will serve as a technical point-of-contact for the Human Resources department and will liaise with various HR business owners on system administration and reporting needs. Provides support for the HR team though foundational data management, report development, and the analysis of workflows and modules for continuous process improvement opportunities. This role lives within the HR organization and reports to the Manager of HR Information Systems. The HRIS Analyst is one of 2 analysts and will support the full HR ecosystem to include, but not limited to, recruiting, onboarding, benefits, payroll, compensation, learning, performance, goals, etc.
Work Location:
To protect the health and safety of our employees, our offices are closed until at least September 2021. When our offices reopen, the individual hired for this role will be based in our Charlotte, NC office.
Key Responsibilities:
Serve as the primary support consultant to the business in the Employee Central and Compensation Planning module within the HR information system landscape. Support includes monitoring and responding to request, troubleshooting system issues, meeting regularly with business owners to discuss system needs and outcomes based on business objectives. Cross-train to support other modules and systems within the HR landscape.
Work to scope, define requirements, and create standard ad-hoc and custom reports for use across the business. Prepare detailed reports to share with leadership that support forecasting, predictive analytics, and trends across the HR data. Responsible for the review of the generated reports to validate accuracy and completeness.
Proactively scan, identify, troubleshoot, and resolve data issues within the systems. Complete scheduled data audits to ensure data integrity within the systems. Create additional audits to help support new processes and procedures and reporting.
Manages foundational data updates and changes, process mass changes, imports and exports of data, and one-off request from the business. Support larger data driven projects and changes as necessary to support business objectives.
Partner with Technology to provide support on system troubleshooting, system configuration requirements and testing, workflow documentation, interface testing and updates, and ongoing releases. Submit and track tickets open with IT and vendors to resolution.
Create and maintain accurate documentation, including business requirements, procedural documentation, operational and process flow documents, etc. for the HR systems and broader HR team.
Test and support HR systems during scheduled ‘off business hours' and during periods of system outages.
Essential Business Experience and Technical Skills:
Minimum of 3 years of experience in HRIS or Data Analytics, SuccessFactors experience preferred.
Prior experience with data audits, complex reporting requirements and system administration tasks.
Advanced knowledge of Excel (Macros, VBA, Pivot Tables) or other power query tools.
Ability to analyze and document business requirements to share with support teams.
Ability to engage and partner with all areas of the IT organization and various third-party vendors and consultants, when needed.
Experience with change controls and release management (in both test and production environments) preferred.
Excellent organizational, analytical, time-management and project management skills.
Ability to self-manage key deliverables and deadlines.
Availability to perform maintenance and testing tasks during off business hours.
Strong interpersonal, verbal, and written communication skills.
Bachelor's Degree in HR, Information Systems, or significant equivalent experience is highly preferred.
Travel:
None
PI130653591</t>
  </si>
  <si>
    <t>['Req', 'Id:', '3048',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'HRIS', 'Data', '&amp;', 'Reporting', 'Analyst', 'will', 'serve', 'as', 'a', 'technical', 'point-of-contact', 'for', 'the', 'Human', 'Resources', 'department', 'and', 'will', 'liaise', 'with', 'various', 'HR', 'business', 'owners', 'on', 'system', 'administration', 'and', 'reporting', 'needs.', 'Provides', 'support', 'for', 'the', 'HR', 'team', 'though', 'foundational', 'data', 'management,', 'report', 'development,', 'and', 'the', 'analysis', 'of', 'workflows', 'and', 'modules', 'for', 'continuous', 'process', 'improvement', 'opportunities.', 'This', 'role', 'lives', 'within', 'the', 'HR', 'organization', 'and', 'reports', 'to', 'the', 'Manager', 'of', 'HR', 'Information', 'Systems.', 'The', 'HRIS', 'Analyst', 'is', 'one', 'of', '2', 'analysts', 'and', 'will', 'support', 'the', 'full', 'HR', 'ecosystem', 'to', 'include,', 'but', 'not', 'limited', 'to,', 'recruiting,', 'onboarding,', 'benefits,', 'payroll,', 'compensation,', 'learning,', 'performance,', 'goals,', 'etc.', 'Work', 'Location:', 'To', 'protect', 'the', 'health', 'and', 'safety', 'of', 'our', 'employees,', 'our', 'offices', 'are', 'closed', 'until', 'at', 'least', 'September', '2021.', 'When', 'our', 'offices', 'reopen,', 'the', 'individual', 'hired', 'for', 'this', 'role', 'will', 'be', 'based', 'in', 'our', 'Charlotte,', 'NC', 'office.', 'Key', 'Responsibilities:', 'Serve', 'as', 'the', 'primary', 'support', 'consultant', 'to', 'the', 'business', 'in', 'the', 'Employee', 'Central', 'and', 'Compensation', 'Planning', 'module', 'within', 'the', 'HR', 'information', 'system', 'landscape.', 'Support', 'includes', 'monitoring', 'and', 'responding', 'to', 'request,', 'troubleshooting', 'system', 'issues,', 'meeting', 'regularly', 'with', 'business', 'owners', 'to', 'discuss', 'system', 'needs', 'and', 'outcomes', 'based', 'on', 'business', 'objectives.', 'Cross-train', 'to', 'support', 'other', 'modules', 'and', 'systems', 'within', 'the', 'HR', 'landscape.', 'Work', 'to', 'scope,', 'define', 'requirements,', 'and', 'create', 'standard', 'ad-hoc', 'and', 'custom', 'reports', 'for', 'use', 'across', 'the', 'business.', 'Prepare', 'detailed', 'reports', 'to', 'share', 'with', 'leadership', 'that', 'support', 'forecasting,', 'predictive', 'analytics,', 'and', 'trends', 'across', 'the', 'HR', 'data.', 'Responsible', 'for', 'the', 'review', 'of', 'the', 'generated', 'reports', 'to', 'validate', 'accuracy', 'and', 'completeness.', 'Proactively', 'scan,', 'identify,', 'troubleshoot,', 'and', 'resolve', 'data', 'issues', 'within', 'the', 'systems.', 'Complete', 'scheduled', 'data', 'audits', 'to', 'ensure', 'data', 'integrity', 'within', 'the', 'systems.', 'Create', 'additional', 'audits', 'to', 'help', 'support', 'new', 'processes', 'and', 'procedures', 'and', 'reporting.', 'Manages', 'foundational', 'data', 'updates', 'and', 'changes,', 'process', 'mass', 'changes,', 'imports', 'and', 'exports', 'of', 'data,', 'and', 'one-off', 'request', 'from', 'the', 'business.', 'Support', 'larger', 'data', 'driven', 'projects', 'and', 'changes', 'as', 'necessary', 'to', 'support', 'business', 'objectives.', 'Partner', 'with', 'Technology', 'to', 'provide', 'support', 'on', 'system', 'troubleshooting,', 'system', 'configuration', 'requirements', 'and', 'testing,', 'workflow', 'documentation,', 'interface', 'testing', 'and', 'updates,', 'and', 'ongoing', 'releases.', 'Submit', 'and', 'track', 'tickets', 'open', 'with', 'IT', 'and', 'vendors', 'to', 'resolution.', 'Create', 'and', 'maintain', 'accurate', 'documentation,', 'including', 'business', 'requirements,', 'procedural', 'documentation,', 'operational', 'and', 'process', 'flow', 'documents,', 'etc.', 'for', 'the', 'HR', 'systems', 'and', 'broader', 'HR', 'team.', 'Test', 'and', 'support', 'HR', 'systems', 'during', 'scheduled', '‘off', 'business', "hours'", 'and', 'during', 'periods', 'of', 'system', 'outages.', 'Essential', 'Business', 'Experience', 'and', 'Technical', 'Skills:', 'Minimum', 'of', '3', 'years', 'of', 'experience', 'in', 'HRIS', 'or', 'Data', 'Analytics,', 'SuccessFactors', 'experience', 'preferred.', 'Prior', 'experience', 'with', 'data', 'audits,', 'complex', 'reporting', 'requirements', 'and', 'system', 'administration', 'tasks.', 'Advanced', 'knowledge', 'of', 'Excel', '(Macros,', 'VBA,', 'Pivot', 'Tables)', 'or', 'other', 'power', 'query', 'tools.', 'Ability', 'to', 'analyze', 'and', 'document', 'business', 'requirements', 'to', 'share', 'with', 'support', 'teams.', 'Ability', 'to', 'engage', 'and', 'partner', 'with', 'all', 'areas', 'of', 'the', 'IT', 'organization', 'and', 'various', 'third-party', 'vendors', 'and', 'consultants,', 'when', 'needed.', 'Experience', 'with', 'change', 'controls', 'and', 'release', 'management', '(in', 'both', 'test', 'and', 'production', 'environments)', 'preferred.', 'Excellent', 'organizational,', 'analytical,', 'time-management', 'and', 'project', 'management', 'skills.', 'Ability', 'to', 'self-manage', 'key', 'deliverables', 'and', 'deadlines.', 'Availability', 'to', 'perform', 'maintenance', 'and', 'testing', 'tasks', 'during', 'off', 'business', 'hours.', 'Strong', 'interpersonal,', 'verbal,', 'and', 'written', 'communication', 'skills.', "Bachelor's", 'Degree', 'in', 'HR,', 'Information', 'Systems,', 'or', 'significant', 'equivalent', 'experience', 'is', 'highly', 'preferred.', 'Travel:', 'None', 'PI130653591']</t>
  </si>
  <si>
    <t>Job Description
CACI is seeking a Data Analyst to support business process and performance improvement efforts for the Naval Ship Maintenance Community. The data analyst focuses of analysis and problem-solving data challenges as they relate to types of data, and relationships among data elements within the platform. Produce reports and supporting analysis to measure performance and make data analysis actionable for business partners.
What You’ll Get to Do:
Gather, cleanse, curate and standardize data to support sustainable and scalable data interaction, analysis and insight development
Analyze large and complex data sets and support end-users by enhance information through developing visualizations through dashboards, metrics and user interfaces
Build analytic capabilities and modify existing tools/programs to grow the organizations knowledge and accommodate change.
Translate non-technical requirements into technical business requirements
Perform necessary data mapping, data lineage activities, document information flows and process diagrams
Build data models and business glossary by gathering information from multiple sources such as business users, existing data sources, databases and other relevant documents and systems.
Serve as data and metric processing subject matter expert also demonstrating and understanding key data management principles and data use.
Perform business and/or technical analyses to understand current customer environments (including discrepancies and inconsistencies), define customer needs, determine potential strategies, and deliver plans/proposals for process improvement opportunities and/or projects.
Interface directly with the client, ability to capture requirements and translate into technical requirements for inclusion into products and or services.
Conduct detailed analysis using established statistical methods and develop predictive models.
You’ll Bring These Qualifications:
Bachelor's degree in Computer Science, Mathematics, Statistics, Information Systems, Economics, Engineering or relevant field.
3+ years of experience compiling data for analysis and metrics, working with data analysis methodologies and supporting tools
3+ years of experience using statistical or mathematical techniques
3+ years of experience in project management environment
3+ years of experience in evaluating business requirements and transforming into deliverables
Strong problem formulation, analytical and problem-solving skills, with the ability to communicate in a clear and succinct manner
Dashboard and visualization proficiency in Tableau, ggPlot, Excel advance charts or related industry visualization software.
Proven ability to quickly learn new applications, processes, and procedures.
Proficiency in programming languages such as VBA or Excel Macros, SQL, R, python or similar.
Must possess an active DoD Secret security clearance or eligible for a Periodic Reinvestigation (note: this requires US citizenship.)
These Qualifications Would be Nice to Have:
American Society for Qualify Six Sigma Greenbelt or Black Belt (CSSGB/CSSBB) Certification.
Certified Associate in Project Management (CAPM) or Project Management Institute Project Management Professional (PMP) Certification.
Naval or Shipyard Experience.
Knowledge of SQL/queries and Oracle databases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Job Location
US-Portsmouth-VA-NORFOLK-VIRGINIA BCH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</si>
  <si>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['Job', 'Description', 'CACI', 'is', 'seeking', 'a', 'Data', 'Analyst', 'to', 'support', 'business', 'process', 'and', 'performance', 'improvement', 'efforts', 'for', 'the', 'Naval', 'Ship', 'Maintenance', 'Community.', 'The', 'data', 'analyst', 'focuses', 'of', 'analysis', 'and', 'problem-solving', 'data', 'challenges', 'as', 'they', 'relate', 'to', 'types', 'of', 'data,', 'and', 'relationships', 'among', 'data', 'elements', 'within', 'the', 'platform.', 'Produce', 'reports', 'and', 'supporting', 'analysis', 'to', 'measure', 'performance', 'and', 'make', 'data', 'analysis', 'actionable', 'for', 'business', 'partners.', 'What', 'You’ll', 'Get', 'to', 'Do:', 'Gather,', 'cleanse,', 'curate', 'and', 'standardize', 'data', 'to', 'support', 'sustainable', 'and', 'scalable', 'data', 'interaction,', 'analysis', 'and', 'insight', 'development', 'Analyze', 'large', 'and', 'complex', 'data', 'sets', 'and', 'support', 'end-users', 'by', 'enhance', 'information', 'through', 'developing', 'visualizations', 'through', 'dashboards,', 'metrics', 'and', 'user', 'interfaces', 'Build', 'analytic', 'capabilities', 'and', 'modify', 'existing', 'tools/programs', 'to', 'grow', 'the', 'organizations', 'knowledge', 'and', 'accommodate', 'change.', 'Translate', 'non-technical', 'requirements', 'into', 'technical', 'business', 'requirements', 'Perform', 'necessary', 'data', 'mapping,', 'data', 'lineage', 'activities,', 'document', 'information', 'flows', 'and', 'process', 'diagrams', 'Build', 'data', 'models', 'and', 'business', 'glossary', 'by', 'gathering', 'information', 'from', 'multiple', 'sources', 'such', 'as', 'business', 'users,', 'existing', 'data', 'sources,', 'databases', 'and', 'other', 'relevant', 'documents', 'and', 'systems.', 'Serve', 'as', 'data', 'and', 'metric', 'processing', 'subject', 'matter', 'expert', 'also', 'demonstrating', 'and', 'understanding', 'key', 'data', 'management', 'principles', 'and', 'data', 'use.', 'Perform', 'business', 'and/or', 'technical', 'analyses', 'to', 'understand', 'current', 'customer', 'environments', '(including', 'discrepancies', 'and', 'inconsistencies),', 'define', 'customer', 'needs,', 'determine', 'potential', 'strategies,', 'and', 'deliver', 'plans/proposals', 'for', 'process', 'improvement', 'opportunities', 'and/or', 'projects.', 'Interface', 'directly', 'with', 'the', 'client,', 'ability', 'to', 'capture', 'requirements', 'and', 'translate', 'into', 'technical', 'requirements', 'for', 'inclusion', 'into', 'products', 'and', 'or', 'services.', 'Conduct', 'detailed', 'analysis', 'using', 'established', 'statistical', 'methods', 'and', 'develop', 'predictive', 'models.', 'You’ll', 'Bring', 'These', 'Qualifications:', "Bachelor's", 'degree', 'in', 'Computer', 'Science,', 'Mathematics,', 'Statistics,', 'Information', 'Systems,', 'Economics,', 'Engineering', 'or', 'relevant', 'field.', '3+', 'years', 'of', 'experience', 'compiling', 'data', 'for', 'analysis', 'and', 'metrics,', 'working', 'with', 'data', 'analysis', 'methodologies', 'and', 'supporting', 'tools', '3+', 'years', 'of', 'experience', 'using', 'statistical', 'or', 'mathematical', 'techniques', '3+', 'years', 'of', 'experience', 'in', 'project', 'management', 'environment', '3+', 'years', 'of', 'experience', 'in', 'evaluating', 'business', 'requirements', 'and', 'transforming', 'into', 'deliverables', 'Strong', 'problem', 'formulation,', 'analytical', 'and', 'problem-solving', 'skills,', 'with', 'the', 'ability', 'to', 'communicate', 'in', 'a', 'clear', 'and', 'succinct', 'manner', 'Dashboard', 'and', 'visualization', 'proficiency', 'in', 'Tableau,', 'ggPlot,', 'Excel', 'advance', 'charts', 'or', 'related', 'industry', 'visualization', 'software.', 'Proven', 'ability', 'to', 'quickly', 'learn', 'new', 'applications,', 'processes,', 'and', 'procedures.', 'Proficiency', 'in', 'programming', 'languages', 'such', 'as', 'VBA', 'or', 'Excel', 'Macros,', 'SQL,', 'R,', 'python', 'or', 'similar.', 'Must', 'possess', 'an', 'active', 'DoD', 'Secret', 'security', 'clearance', 'or', 'eligible', 'for', 'a', 'Periodic', 'Reinvestigation', '(note:', 'this', 'requires', 'US', 'citizenship.)', 'These', 'Qualifications', 'Would', 'be', 'Nice', 'to', 'Have:', 'American', 'Society', 'for', 'Qualify', 'Six', 'Sigma', 'Greenbelt', 'or', 'Black', 'Belt', '(CSSGB/CSSBB)', 'Certification.', 'Certified', 'Associate', 'in', 'Project', 'Management', '(CAPM)', 'or', 'Project', 'Management', 'Institute', 'Project', 'Management', 'Professional', '(PMP)', 'Certification.', 'Naval', 'or', 'Shipyard', 'Experience.', 'Knowledge', 'of', 'SQL/queries', 'and', 'Oracle', 'databases',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'Job', 'Location', 'US-Portsmouth-VA-NORFOLK-VIRGINIA', 'BCH',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</si>
  <si>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Long Beach, CA
Full-time
About SCAN
As one of the nation’s largest not-for-profit Medicare Advantage plans, serving more than 200,000 members in California, SCAN Health Plan has been a mission-driven organization dedicated to keeping seniors healthy and independent for over 40 years. SCAN employees are passionate about what they do, and understand that success is based on achieving the mission. Employees are afforded with the training and tools necessary to do their jobs and are rewarded for their efforts and recognized as experts in their fields. To learn more, visit scanhealthplan.com or follow us on social media: LinkedIn; Facebook; and Twitter.
The Opportunity
Develops, documents, and programs in support of 5-Star projects and in-house initiatives. In pursuit of high 5-Star ratings, conducts in-depth data analysis and interpretation, HEDIS reporting, and other related tasks.
You Will
Designs and produces timely and meaningful analysis and data interpretation regarding large health care related datasets, related to 5-Star ratings, HEDIS, , state specific programs (such as QIP/PIP), programs issued by state agencies (such as DHCS or HSAG) and other associated company initiatives.
Utilizes software programs such as SAS, SQL, Excel and/or other business intelligence tools to extract needed data. Writes original code and modifies existing code, as needed, to execute projects to specifications, and assists in the development of these specifications.
Interprets data accurately and produces clear and comprehensive written analyses, graphics, tables, etc. for diverse internal and external audiences.
Plans, organizes, and prioritizes assigned projects, creating and managing work plans that reflect the tasks, timeframes, and processes required to successfully complete each.
Assists with development, implementation, and documentation of quality assurance (QA)
processes to ensure that reported data is accurate and reliable.
Documents data collection processes with other teams in Healthcare Informatics to transition data collection from one team to another.
Contributes to and advances group knowledge about the Medicare population.
Demonstrates a commitment to customer service through timely, accurate, and supportable deliverables.
Ensures understanding of customer needs by proactively clarifying scope and requirements and keeping customers apprised of project status through effective communication.
Supports customer understanding of analytical findings through effective presentation of results to individuals and groups.
Achieves high-quality deliverables by assuring accuracy and thoroughness in executing projects.
Manages multiple projects by effectively prioritizing work and communicating workload issues to management.
Contributes to team effort by accomplishing related results as needed.
Requirements
Your Qualifications
Bachelor’s or above degree in Math, Statistics, Biostatistics, Computer Science, or other quantitative disciplines required.
Master's Degree preferred.
2+ years of related analytical experience required.
1+ years of experience with AI, ML preferred.
Strong analytical skills required.
Ability to effectively interact with, and present findings to customers at various levels of the organization.
Advanced SAS data step, SAS macro language, and other SAS procedures required.
Ability to document processes and analyses for reference/re-use required.
Excellent technical, interpersonal, written and oral communication skills required.
Proficient in MS Office.
Your preferred qualifications
Proficiency with MS SQL (queries) preferred.
Clinical code knowledge related to claims/utilization preferred.
Experience with managed care contract terms/analysis preferred.
Experience in a Medicare Advantage environment preferred.
What's in it for you?
A competitive compensation and benefits program
An annual employee bonus program
Generous paid-time-off (PTO)
Ten paid holidays per year
Excellent 403(b) Saving Plan, providing up to 4% match and vesting after three years
Casual attire
A work-life balance and much more!
We're always looking for talented people to join our team! Qualified applicants are encouraged to apply now!
SCAN is an equal opportunity employer and it is our policy to abide by all federal, state and local laws prohibiting employment discrimination. All qualified applicants will receive consideration for employment.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</si>
  <si>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['Long', 'Beach,', 'CA', 'Full-time', 'About', 'SCAN', 'As', 'one', 'of', 'the', 'nation’s', 'largest', 'not-for-profit', 'Medicare', 'Advantage', 'plans,', 'serving', 'more', 'than', '200,000', 'members', 'in', 'California,', 'SCAN', 'Health', 'Plan', 'has', 'been', 'a', 'mission-driven', 'organization', 'dedicated', 'to', 'keeping', 'seniors', 'healthy', 'and', 'independent', 'for', 'over', '40', 'years.', 'SCAN', 'employees', 'are', 'passionate', 'about', 'what', 'they', 'do,', 'and', 'understand', 'that', 'success', 'is', 'based', 'on', 'achieving', 'the', 'mission.', 'Employees', 'are', 'afforded', 'with', 'the', 'training', 'and', 'tools', 'necessary', 'to', 'do', 'their', 'jobs', 'and', 'are', 'rewarded', 'for', 'their', 'efforts', 'and', 'recognized', 'as', 'experts', 'in', 'their', 'fields.', 'To', 'learn', 'more,', 'visit', 'scanhealthplan.com', 'or', 'follow', 'us', 'on', 'social', 'media:', 'LinkedIn;', 'Facebook;', 'and', 'Twitter.', 'The', 'Opportunity', 'Develops,', 'documents,', 'and', 'programs', 'in', 'support', 'of', '5-Star', 'projects', 'and', 'in-house', 'initiatives.', 'In', 'pursuit', 'of', 'high', '5-Star', 'ratings,', 'conducts', 'in-depth', 'data', 'analysis', 'and', 'interpretation,', 'HEDIS', 'reporting,', 'and', 'other', 'related', 'tasks.', 'You', 'Will', 'Designs', 'and', 'produces', 'timely', 'and', 'meaningful', 'analysis', 'and', 'data', 'interpretation', 'regarding', 'large', 'health', 'care', 'related', 'datasets,', 'related', 'to', '5-Star', 'ratings,', 'HEDIS,', ',', 'state', 'specific', 'programs', '(such', 'as', 'QIP/PIP),', 'programs', 'issued', 'by', 'state', 'agencies', '(such', 'as', 'DHCS', 'or', 'HSAG)', 'and', 'other', 'associated', 'company', 'initiatives.', 'Utilizes', 'software', 'programs', 'such', 'as', 'SAS,', 'SQL,', 'Excel', 'and/or', 'other', 'business', 'intelligence', 'tools', 'to', 'extract', 'needed', 'data.', 'Writes', 'original', 'code', 'and', 'modifies', 'existing', 'code,', 'as', 'needed,', 'to', 'execute', 'projects', 'to', 'specifications,', 'and', 'assists', 'in', 'the', 'development', 'of', 'these', 'specifications.', 'Interprets', 'data', 'accurately', 'and', 'produces', 'clear', 'and', 'comprehensive', 'written', 'analyses,', 'graphics,', 'tables,', 'etc.', 'for', 'diverse', 'internal', 'and', 'external', 'audiences.', 'Plans,', 'organizes,', 'and', 'prioritizes', 'assigned', 'projects,', 'creating', 'and', 'managing', 'work', 'plans', 'that', 'reflect', 'the', 'tasks,', 'timeframes,', 'and', 'processes', 'required', 'to', 'successfully', 'complete', 'each.', 'Assists', 'with', 'development,', 'implementation,', 'and', 'documentation', 'of', 'quality', 'assurance', '(QA)', 'processes', 'to', 'ensure', 'that', 'reported', 'data', 'is', 'accurate', 'and', 'reliable.', 'Documents', 'data', 'collection', 'processes', 'with', 'other', 'teams', 'in', 'Healthcare', 'Informatics', 'to', 'transition', 'data', 'collection', 'from', 'one', 'team', 'to', 'another.', 'Contributes', 'to', 'and', 'advances', 'group', 'knowledge', 'about', 'the', 'Medicare', 'population.', 'Demonstrates', 'a', 'commitment', 'to', 'customer', 'service', 'through', 'timely,', 'accurate,', 'and', 'supportable', 'deliverables.', 'Ensures', 'understanding', 'of', 'customer', 'needs', 'by', 'proactively', 'clarifying', 'scope', 'and', 'requirements', 'and', 'keeping', 'customers', 'apprised', 'of', 'project', 'status', 'through', 'effective', 'communication.', 'Supports', 'customer', 'understanding', 'of', 'analytical', 'findings', 'through', 'effective', 'presentation', 'of', 'results', 'to', 'individuals', 'and', 'groups.', 'Achieves', 'high-quality', 'deliverables', 'by', 'assuring', 'accuracy', 'and', 'thoroughness', 'in', 'executing', 'projects.', 'Manages', 'multiple', 'projects', 'by', 'effectively', 'prioritizing', 'work', 'and', 'communicating', 'workload', 'issues', 'to', 'management.', 'Contributes', 'to', 'team', 'effort', 'by', 'accomplishing', 'related', 'results', 'as', 'needed.', 'Requirements', 'Your', 'Qualifications', 'Bachelor’s', 'or', 'above', 'degree', 'in', 'Math,', 'Statistics,', 'Biostatistics,', 'Computer', 'Science,', 'or', 'other', 'quantitative', 'disciplines', 'required.', "Master's", 'Degree', 'preferred.', '2+', 'years', 'of', 'related', 'analytical', 'experience', 'required.', '1+', 'years', 'of', 'experience', 'with', 'AI,', 'ML', 'preferred.', 'Strong', 'analytical', 'skills', 'required.', 'Ability', 'to', 'effectively', 'interact', 'with,', 'and', 'present', 'findings', 'to', 'customers', 'at', 'various', 'levels', 'of', 'the', 'organization.', 'Advanced', 'SAS', 'data', 'step,', 'SAS', 'macro', 'language,', 'and', 'other', 'SAS', 'procedures', 'required.', 'Ability', 'to', 'document', 'processes', 'and', 'analyses', 'for', 'reference/re-use', 'required.', 'Excellent', 'technical,', 'interpersonal,', 'written', 'and', 'oral', 'communication', 'skills', 'required.', 'Proficient', 'in', 'MS', 'Office.', 'Your', 'preferred', 'qualifications', 'Proficiency', 'with', 'MS', 'SQL', '(queries)', 'preferred.', 'Clinical', 'code', 'knowledge', 'related', 'to', 'claims/utilization', 'preferred.', 'Experience', 'with', 'managed', 'care', 'contract', 'terms/analysis', 'preferred.', 'Experience', 'in', 'a', 'Medicare', 'Advantage', 'environment', 'preferred.', "What's", 'in', 'it', 'for', 'you?', 'A', 'competitive', 'compensation', 'and', 'benefits', 'program', 'An', 'annual', 'employee', 'bonus', 'program', 'Generous', 'paid-time-off', '(PTO)', 'Ten', 'paid', 'holidays', 'per', 'year', 'Excellent', '403(b)', 'Saving', 'Plan,', 'providing', 'up', 'to', '4%', 'match', 'and', 'vesting', 'after', 'three', 'years', 'Casual', 'attire', 'A', 'work-life', 'balance', 'and', 'much', 'more!', "We're", 'always', 'looking', 'for', 'talented', 'people', 'to', 'join', 'our', 'team!', 'Qualified', 'applicants', 'are', 'encouraged', 'to', 'apply', 'now!', 'SCAN', 'is', 'an', 'equal', 'opportunity', 'employer', 'and', 'it', 'is', 'our', 'policy', 'to', 'abide', 'by', 'all', 'federal,', 'state', 'and', 'local', 'laws', 'prohibiting', 'employment', 'discrimination.', 'All', 'qualified', 'applicants', 'will', 'receive', 'consideration', 'for', 'employment.',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</si>
  <si>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OVERALL SUMMARY
The Information Systems Health Data Analyst will support BACH’s ongoing clinic operations and population health initiatives by extracting, compiling, validating, analyzing, and presenting data to BACH leadership, senior management, and the agency’s collaborating partners.
Under general supervision of the Director of IS as part of various workgroups and teams, the IS Health Data Analyst will lead staff in coordinating, facilitating, and conducting report development, report writing, and comparative analysis.
This position is responsible for utilizing comprehensive data tools to analyze data, internal and/or external, with the purpose of increasing efficiency across multiple departments and assisting decision-making processes across the organization.
DUTIES AND RESPONSIBILITIES
• Lead efforts to ensure data integrity and validity and perform ongoing quality assurance of all data and reports.
• Extract and compile data from regulatory agency sources and BACH’s internal data sources and IT department and compare to benchmarks and standards for clinical and financial measures in order to give a clear picture of agency performance.
• Utilize advanced querying techniques with thorough knowledge and understanding of data warehouse concepts and content, in order to identify and analyze patient characteristics that are associated with particular health outcomes or are predictive of future use of particular health care services.
• Improve the quality of data and information by working with users to identify reporting needs, define report specifications, and develop reports to meet business requirements, turning the reports/processes over to end users’ control whenever possible.
• Attend meetings as needed to provide actionable variance data, ensure appropriate interpretation of information, and elicit information needs.
• Optimize recurring reporting processes to inform existing and emerging care delivery processes.
• Produces reports to inform various aspects of evaluation and analytics.
• Analyzes, reviews, forecasts, and presents information for programmatic, operational, and business planning.
• Supports and strengthens data infrastructure for programs, services, site specific use through development of tracking systems and utilizing existing technology platforms and data warehouses of the organization.
• Assists in developing and implementing effective/strategic business solutions through research and analysis of data and business processes.
• Identifies pertinent and useful data from a variety of sources throughout BACH.
• Designs custom reports, as needed.
• Gathers and prepares data for analysis based on information from various internal and external sources (databases, excel and text files).
• Develops clear and user friendly analytical reports, and updates periodic reports.
• Summarizes and presents data for easy decision making; conducts descriptive and inferential statistical analyzes.
• Develops ad-hoc reports to conduct data and trend analysis, aggregation, and validation.
• Researches complex functional issues using a variety of resources.
• Provides recommendations on the implementation of new/revised operational and/or reporting processes.
• Interprets data and provides analytical commentaries to explain or highlight significant findings.
• Works with Data Stewardship team to ensure data integrity.
• Assists in design and development of data collection strategies, aggregation, analysis, and reporting to ensure data integrity and enhance information value.
• Responsible for the creation of reporting tools and processes that allow key stakeholders to clearly understand what the data is stating and make informed business decisions based on the data.
• Critically reviews and revises existing systems and applications for update and enhancement.
QUALIFICATIONS
Required Education, Skills, and Experience
• Bachelor’s degree in computer science, public health, statistics, business, or related field with 2 years of clinical/health care experience
• Meaningful experience (2+ years) with data modeling, trend analysis, and statistical reporting.
• Experience working on the backend of an Electronic Health Record system
• Proficiency in Microsoft suite and SQL.
• Demonstrated ability to exercise good judgment, prioritize multiple projects, and problem solve under tight deadlines and resource constraints.
• Matrix relational influencing skills, including demonstrated ability to facilitate consensus across functional, departmental, and organizational boundaries.
• Excellent written and interpersonal communication skills and presentation skills, including ability to present complex technical concepts in a clear, concise manner to audiences with varying levels of technical understanding
Preferred Education, Skills, and Experience
• Master’s degree or higher in public health, epidemiology, health sciences, statistics, business, finance, economics and/or health administration
• Proficiency in analyzing a wide array of data types, including medical and pharmacy claims, clinical process and outcome data, e.g., HEDIS and other performance metrics, and survey data.
• Proficiency with visualization tools (such as Tableau, SSRS, eBO and Crystal Report).
• Knowledge of MSSQL DBA
• Knowledge of and familiarity with NCQA
• Knowledge of PCMH requirements/application process.
• Experienced user of NextGen, eCW and EPIC.
• Experience working with a Federally Quality Health Center
Physical Demands:
This position requires:
•Sitting, walking, and standing associated with a normal medical/clinical office environment.
•Regular bending and stretching; and lifting.
•Manual dexterity used to include, but not limited to, standard office equipment, and computer keyboard.
•Traveling to work sites including some exposure to outside elements.
•Presenting information in front of a group.
•Reading and writing in order to review records for accuracy.
•Occasional evening or weekend work may be necessary.</t>
  </si>
  <si>
    <t>['OVERALL', 'SUMMARY', 'The', 'Information', 'Systems', 'Health', 'Data', 'Analyst', 'will', 'support', 'BACH’s', 'ongoing', 'clinic', 'operations', 'and', 'population', 'health', 'initiatives', 'by', 'extracting,', 'compiling,', 'validating,', 'analyzing,', 'and', 'presenting', 'data', 'to', 'BACH', 'leadership,', 'senior', 'management,', 'and', 'the', 'agency’s', 'collaborating', 'partners.', 'Under', 'general', 'supervision', 'of', 'the', 'Director', 'of', 'IS', 'as', 'part', 'of', 'various', 'workgroups', 'and', 'teams,', 'the', 'IS', 'Health', 'Data', 'Analyst', 'will', 'lead', 'staff', 'in', 'coordinating,', 'facilitating,', 'and', 'conducting', 'report', 'development,', 'report', 'writing,', 'and', 'comparative', 'analysis.', 'This', 'position', 'is', 'responsible', 'for', 'utilizing', 'comprehensive', 'data', 'tools', 'to', 'analyze', 'data,', 'internal', 'and/or', 'external,', 'with', 'the', 'purpose', 'of', 'increasing', 'efficiency', 'across', 'multiple', 'departments', 'and', 'assisting', 'decision-making', 'processes', 'across', 'the', 'organization.', 'DUTIES', 'AND', 'RESPONSIBILITIES', '•', 'Lead', 'efforts', 'to', 'ensure', 'data', 'integrity', 'and', 'validity', 'and', 'perform', 'ongoing', 'quality', 'assurance', 'of', 'all', 'data', 'and', 'reports.', '•', 'Extract', 'and', 'compile', 'data', 'from', 'regulatory', 'agency', 'sources', 'and', 'BACH’s', 'internal', 'data', 'sources', 'and', 'IT', 'department', 'and', 'compare', 'to', 'benchmarks', 'and', 'standards', 'for', 'clinical', 'and', 'financial', 'measures', 'in', 'order', 'to', 'give', 'a', 'clear', 'picture', 'of', 'agency', 'performance.', '•', 'Utilize', 'advanced', 'querying', 'techniques', 'with', 'thorough', 'knowledge', 'and', 'understanding', 'of', 'data', 'warehouse', 'concepts', 'and', 'content,', 'in', 'order', 'to', 'identify', 'and', 'analyze', 'patient', 'characteristics', 'that', 'are', 'associated', 'with', 'particular', 'health', 'outcomes', 'or', 'are', 'predictive', 'of', 'future', 'use', 'of', 'particular', 'health', 'care', 'services.', '•', 'Improve', 'the', 'quality', 'of', 'data', 'and', 'information', 'by', 'working', 'with', 'users', 'to', 'identify', 'reporting', 'needs,', 'define', 'report', 'specifications,', 'and', 'develop', 'reports', 'to', 'meet', 'business', 'requirements,', 'turning', 'the', 'reports/processes', 'over', 'to', 'end', 'users’', 'control', 'whenever', 'possible.', '•', 'Attend', 'meetings', 'as', 'needed', 'to', 'provide', 'actionable', 'variance', 'data,', 'ensure', 'appropriate', 'interpretation', 'of', 'information,', 'and', 'elicit', 'information', 'needs.', '•', 'Optimize', 'recurring', 'reporting', 'processes', 'to', 'inform', 'existing', 'and', 'emerging', 'care', 'delivery', 'processes.', '•', 'Produces', 'reports', 'to', 'inform', 'various', 'aspects', 'of', 'evaluation', 'and', 'analytics.', '•', 'Analyzes,', 'reviews,', 'forecasts,', 'and', 'presents', 'information', 'for', 'programmatic,', 'operational,', 'and', 'business', 'planning.', '•', 'Supports', 'and', 'strengthens', 'data', 'infrastructure', 'for', 'programs,', 'services,', 'site', 'specific', 'use', 'through', 'development', 'of', 'tracking', 'systems', 'and', 'utilizing', 'existing', 'technology', 'platforms', 'and', 'data', 'warehouses', 'of', 'the', 'organization.', '•', 'Assists', 'in', 'developing', 'and', 'implementing', 'effective/strategic', 'business', 'solutions', 'through', 'research', 'and', 'analysis', 'of', 'data', 'and', 'business', 'processes.', '•', 'Identifies', 'pertinent', 'and', 'useful', 'data', 'from', 'a', 'variety', 'of', 'sources', 'throughout', 'BACH.', '•', 'Designs', 'custom', 'reports,', 'as', 'needed.', '•', 'Gathers', 'and', 'prepares', 'data', 'for', 'analysis', 'based', 'on', 'information', 'from', 'various', 'internal', 'and', 'external', 'sources', '(databases,', 'excel', 'and', 'text', 'files).', '•', 'Develops', 'clear', 'and', 'user', 'friendly', 'analytical', 'reports,', 'and', 'updates', 'periodic', 'reports.', '•', 'Summarizes', 'and', 'presents', 'data', 'for', 'easy', 'decision', 'making;', 'conducts', 'descriptive', 'and', 'inferential', 'statistical', 'analyzes.', '•', 'Develops', 'ad-hoc', 'reports', 'to', 'conduct', 'data', 'and', 'trend', 'analysis,', 'aggregation,', 'and', 'validation.', '•', 'Researches', 'complex', 'functional', 'issues', 'using', 'a', 'variety', 'of', 'resources.', '•', 'Provides', 'recommendations', 'on', 'the', 'implementation', 'of', 'new/revised', 'operational', 'and/or', 'reporting', 'processes.', '•', 'Interprets', 'data', 'and', 'provides', 'analytical', 'commentaries', 'to', 'explain', 'or', 'highlight', 'significant', 'findings.', '•', 'Works', 'with', 'Data', 'Stewardship', 'team', 'to', 'ensure', 'data', 'integrity.', '•', 'Assists', 'in', 'design', 'and', 'development', 'of', 'data', 'collection', 'strategies,', 'aggregation,', 'analysis,', 'and', 'reporting', 'to', 'ensure', 'data', 'integrity', 'and', 'enhance', 'information', 'value.', '•', 'Responsible', 'for', 'the', 'creation', 'of', 'reporting', 'tools', 'and', 'processes', 'that', 'allow', 'key', 'stakeholders', 'to', 'clearly', 'understand', 'what', 'the', 'data', 'is', 'stating', 'and', 'make', 'informed', 'business', 'decisions', 'based', 'on', 'the', 'data.', '•', 'Critically', 'reviews', 'and', 'revises', 'existing', 'systems', 'and', 'applications', 'for', 'update', 'and', 'enhancement.', 'QUALIFICATIONS', 'Required', 'Education,', 'Skills,', 'and', 'Experience', '•', 'Bachelor’s', 'degree', 'in', 'computer', 'science,', 'public', 'health,', 'statistics,', 'business,', 'or', 'related', 'field', 'with', '2', 'years', 'of', 'clinical/health', 'care', 'experience', '•', 'Meaningful', 'experience', '(2+', 'years)', 'with', 'data', 'modeling,', 'trend', 'analysis,', 'and', 'statistical', 'reporting.', '•', 'Experience', 'working', 'on', 'the', 'backend', 'of', 'an', 'Electronic', 'Health', 'Record', 'system', '•', 'Proficiency', 'in', 'Microsoft', 'suite', 'and', 'SQL.', '•', 'Demonstrated', 'ability', 'to', 'exercise', 'good', 'judgment,', 'prioritize', 'multiple', 'projects,', 'and', 'problem', 'solve', 'under', 'tight', 'deadlines', 'and', 'resource', 'constraints.', '•', 'Matrix', 'relational', 'influencing', 'skills,', 'including', 'demonstrated', 'ability', 'to', 'facilitate', 'consensus', 'across', 'functional,', 'departmental,', 'and', 'organizational', 'boundaries.', '•', 'Excellent', 'written', 'and', 'interpersonal', 'communication', 'skills', 'and', 'presentation', 'skills,', 'including', 'ability', 'to', 'present', 'complex', 'technical', 'concepts', 'in', 'a', 'clear,', 'concise', 'manner', 'to', 'audiences', 'with', 'varying', 'levels', 'of', 'technical', 'understanding', 'Preferred', 'Education,', 'Skills,', 'and', 'Experience', '•', 'Master’s', 'degree', 'or', 'higher', 'in', 'public', 'health,', 'epidemiology,', 'health', 'sciences,', 'statistics,', 'business,', 'finance,', 'economics', 'and/or', 'health', 'administration', '•', 'Proficiency', 'in', 'analyzing', 'a', 'wide', 'array', 'of', 'data', 'types,', 'including', 'medical', 'and', 'pharmacy', 'claims,', 'clinical', 'process', 'and', 'outcome', 'data,', 'e.g.,', 'HEDIS', 'and', 'other', 'performance', 'metrics,', 'and', 'survey', 'data.', '•', 'Proficiency', 'with', 'visualization', 'tools', '(such', 'as', 'Tableau,', 'SSRS,', 'eBO', 'and', 'Crystal', 'Report).', '•', 'Knowledge', 'of', 'MSSQL', 'DBA', '•', 'Knowledge', 'of', 'and', 'familiarity', 'with', 'NCQA', '•', 'Knowledge', 'of', 'PCMH', 'requirements/application', 'process.', '•', 'Experienced', 'user', 'of', 'NextGen,', 'eCW', 'and', 'EPIC.', '•', 'Experience', 'working', 'with', 'a', 'Federally', 'Quality', 'Health', 'Center', 'Physical', 'Demands:', 'This', 'position', 'requires:', '•Sitting,', 'walking,', 'and', 'standing', 'associated', 'with', 'a', 'normal', 'medical/clinical', 'office', 'environment.', '•Regular', 'bending', 'and', 'stretching;', 'and', 'lifting.', '•Manual', 'dexterity', 'used', 'to', 'include,', 'but', 'not', 'limited', 'to,', 'standard', 'office', 'equipment,', 'and', 'computer', 'keyboard.', '•Traveling', 'to', 'work', 'sites', 'including', 'some', 'exposure', 'to', 'outside', 'elements.', '•Presenting', 'information', 'in', 'front', 'of', 'a', 'group.', '•Reading', 'and', 'writing', 'in', 'order', 'to', 'review', 'records', 'for', 'accuracy.', '•Occasional', 'evening', 'or', 'weekend', 'work', 'may', 'be', 'necessary.']</t>
  </si>
  <si>
    <t>About Nevro
Nevro (NYSE: NVRO) is a global medical device company headquartered in Redwood City, California. We are focused on providing innovative products that improve the quality of life of patients suffering from debilitating chronic pain.We started with a simple mission to help more patients suffering from chronic pain. At each stage of development, our research was subject to the highest levels of scientific rigor, resulting in a new therapy that has impacted the lives of over 70,000 patients around the world.Nevro has developed and commercialized the Senza spinal cord stimulation (SCS) system, an evidence-based, non-pharmacologic neuromodulation platform for the treatment of chronic pain. HF10 therapy has demonstrated the ability to reduce or eliminate opioids in ≥65% of patients across six peer-reviewed clinical studies. The Senza® System, Senza II™ System, and the Senza® Omnia™ System are the only SCS systems that deliver Nevro's proprietary HF10® therapy.
Job Summary &amp; Responsibilities
The Data Analyst position is a high visibility role in the organization that will be responsible for turning data into information and will provide insight into data trends to assist in making product safety and performance decisions as well as business improvement decisions. This position reports to the Senior Manager, Quality Compliance. A desirable candidate shall have experience in data analytics and should have thorough working knowledge in turning data into information, information into insight and insight into business decisions.
The Data Analyst will also work cross-functionally to showcase the data and potential solutions to management and ensure that any actions resulting from the data are communicated cross-functionally. The Data analyst will also explore other continuous improvement opportunities by combining data from discrete systems at Nevro and finding any relevant patterns in the data.
Interpret data, analyze results using statistical techniques and provide ongoing reports.
Develop and implement databases, data collection systems, data analytics and other strategies that optimize statistical efficiency and quality.
Identify, analyze, and interpret trends and/or patterns in complex datasets.
Mine through various data sources using state-of-the-art models for processing, cleansing, and verifying the integrity of data used for analysis. Filter, clean and prep data for enhancing analysis accuracy.
Set up and maintain control limit trending based on coding of customer feedback.
Review reports, printouts, and dashboards to locate and correct source data problems. Run data remediation projects as deemed necessary.
Locate and define new process improvement opportunities and automation of data flows where possible.
Collaborate with appropriate technical, Clinical, Field/Sales and/or returned product analysis teams.
Create official regulatory documents for FDA &amp; EU MDR Documentation (PSUR, PMCF, etc.) from data.
Create data synergy between Quality, regulatory and clinical departments to ensure use of the same definition and interpretation of source data across clinical studies and post market data.
Analyze events reported from multiple inputs to determine complaint status and regulatory reportability.
Run data and information sets for ad-hoc requests.
Write and maintain SOPs, WI’s and other documentation as required.
Identify, generate, and publish metrics and reports related to the product and quality issues.
Generate and publish metrics and reports related to the operations of post market quality department.
Able to work effectively under pressure, independently, and within a collaborative team-oriented environment using sound judgment in decision making.
Support various ad-hoc projects.
Generate recommendations and/or conclusions from Post Market Quality data analysis.
Drive continuous improvement of the Quality System.
Performs other duties as required.
Role Requirements
Minimum of 5 years of Data Analysis experience in a medical device or technology industry.
Bachelor's degree required preferably in science or engineering.
Medical or Pharmaceutical background preferred.
Skills and Knowledge
Experience with data analytics is necessary – utilizing Tableau or any other equivalent data platforms.
Technical expertise regarding data models, database design development, data mining and segmentation techniques
Strong analytical skills with the ability to collect, organize, analyze, and disseminate significant amounts of information with attention to detail and accuracy
Adept at queries, report writing and presenting findings
Excellent written and oral communication skills along with good presentation skills and technical writing
Ability to communicate effectively with cross-functional team and with all levels of the organization.
Can work independently in a team environment
Takes initiative and proactively seeks quality solutions through continuous improvement
Must have good analytical and problem-solving skills
Willingness and capability to handle multiple projects and responsibilities, and support existing team as needed.
Working knowledge of Microsoft Office applications, advanced knowledge of excel.
Knowledge of 21 CFR Part 820, Quality System Regulations
Knowledge of 21 CFR Part 803, Medical Device Reporting
#LI-TS1</t>
  </si>
  <si>
    <t>['About', 'Nevro', 'Nevro', '(NYSE:', 'NVRO)', 'is', 'a', 'global', 'medical', 'device', 'company', 'headquartered', 'in', 'Redwood', 'City,', 'California.', 'We', 'are', 'focused', 'on', 'providing', 'innovative', 'products', 'that', 'improve', 'the', 'quality', 'of', 'life', 'of', 'patients', 'suffering', 'from', 'debilitating', 'chronic', 'pain.We', 'started', 'with', 'a', 'simple', 'mission', 'to', 'help', 'more', 'patients', 'suffering', 'from', 'chronic', 'pain.', 'At', 'each', 'stage', 'of', 'development,', 'our', 'research', 'was', 'subject', 'to', 'the', 'highest', 'levels', 'of', 'scientific', 'rigor,', 'resulting', 'in', 'a', 'new', 'therapy', 'that', 'has', 'impacted', 'the', 'lives', 'of', 'over', '70,000', 'patients', 'around', 'the', 'world.Nevro', 'has', 'developed', 'and', 'commercialized', 'the', 'Senza', 'spinal', 'cord', 'stimulation', '(SCS)', 'system,', 'an', 'evidence-based,', 'non-pharmacologic', 'neuromodulation', 'platform', 'for', 'the', 'treatment', 'of', 'chronic', 'pain.', 'HF10', 'therapy', 'has', 'demonstrated', 'the', 'ability', 'to', 'reduce', 'or', 'eliminate', 'opioids', 'in', '≥65%', 'of', 'patients', 'across', 'six', 'peer-reviewed', 'clinical', 'studies.', 'The', 'Senza®', 'System,', 'Senza', 'II™', 'System,', 'and', 'the', 'Senza®', 'Omnia™', 'System', 'are', 'the', 'only', 'SCS', 'systems', 'that', 'deliver', "Nevro's", 'proprietary', 'HF10®', 'therapy.', 'Job', 'Summary', '&amp;', 'Responsibilities', 'The', 'Data', 'Analyst', 'position', 'is', 'a', 'high', 'visibility', 'role', 'in', 'the', 'organization', 'that', 'will', 'be', 'responsible', 'for', 'turning', 'data', 'into', 'information', 'and', 'will', 'provide', 'insight', 'into', 'data', 'trends', 'to', 'assist', 'in', 'making', 'product', 'safety', 'and', 'performance', 'decisions', 'as', 'well', 'as', 'business', 'improvement', 'decisions.', 'This', 'position', 'reports', 'to', 'the', 'Senior', 'Manager,', 'Quality', 'Compliance.', 'A', 'desirable', 'candidate', 'shall', 'have', 'experience', 'in', 'data', 'analytics', 'and', 'should', 'have', 'thorough', 'working', 'knowledge', 'in', 'turning', 'data', 'into', 'information,', 'information', 'into', 'insight', 'and', 'insight', 'into', 'business', 'decisions.', 'The', 'Data', 'Analyst', 'will', 'also', 'work', 'cross-functionally', 'to', 'showcase', 'the', 'data', 'and', 'potential', 'solutions', 'to', 'management', 'and', 'ensure', 'that', 'any', 'actions', 'resulting', 'from', 'the', 'data', 'are', 'communicated', 'cross-functionally.', 'The', 'Data', 'analyst', 'will', 'also', 'explore', 'other', 'continuous', 'improvement', 'opportunities', 'by', 'combining', 'data', 'from', 'discrete', 'systems', 'at', 'Nevro', 'and', 'finding', 'any', 'relevant', 'patterns', 'in', 'the', 'data.', 'Interpret', 'data,', 'analyze', 'results', 'using', 'statistical', 'techniques', 'and', 'provide', 'ongoing', 'reports.', 'Develop', 'and', 'implement', 'databases,', 'data', 'collection', 'systems,', 'data', 'analytics', 'and', 'other', 'strategies', 'that', 'optimize', 'statistical', 'efficiency', 'and', 'quality.', 'Identify,', 'analyze,', 'and', 'interpret', 'trends', 'and/or', 'patterns', 'in', 'complex', 'datasets.', 'Mine', 'through', 'various', 'data', 'sources', 'using', 'state-of-the-art', 'models', 'for', 'processing,', 'cleansing,', 'and', 'verifying', 'the', 'integrity', 'of', 'data', 'used', 'for', 'analysis.', 'Filter,', 'clean', 'and', 'prep', 'data', 'for', 'enhancing', 'analysis', 'accuracy.', 'Set', 'up', 'and', 'maintain', 'control', 'limit', 'trending', 'based', 'on', 'coding', 'of', 'customer', 'feedback.', 'Review', 'reports,', 'printouts,', 'and', 'dashboards', 'to', 'locate', 'and', 'correct', 'source', 'data', 'problems.', 'Run', 'data', 'remediation', 'projects', 'as', 'deemed', 'necessary.', 'Locate', 'and', 'define', 'new', 'process', 'improvement', 'opportunities', 'and', 'automation', 'of', 'data', 'flows', 'where', 'possible.', 'Collaborate', 'with', 'appropriate', 'technical,', 'Clinical,', 'Field/Sales', 'and/or', 'returned', 'product', 'analysis', 'teams.', 'Create', 'official', 'regulatory', 'documents', 'for', 'FDA', '&amp;', 'EU', 'MDR', 'Documentation', '(PSUR,', 'PMCF,', 'etc.)', 'from', 'data.', 'Create', 'data', 'synergy', 'between', 'Quality,', 'regulatory', 'and', 'clinical', 'departments', 'to', 'ensure', 'use', 'of', 'the', 'same', 'definition', 'and', 'interpretation', 'of', 'source', 'data', 'across', 'clinical', 'studies', 'and', 'post', 'market', 'data.', 'Analyze', 'events', 'reported', 'from', 'multiple', 'inputs', 'to', 'determine', 'complaint', 'status', 'and', 'regulatory', 'reportability.', 'Run', 'data', 'and', 'information', 'sets', 'for', 'ad-hoc', 'requests.', 'Write', 'and', 'maintain', 'SOPs,', 'WI’s', 'and', 'other', 'documentation', 'as', 'required.', 'Identify,', 'generate,', 'and', 'publish', 'metrics', 'and', 'reports', 'related', 'to', 'the', 'product', 'and', 'quality', 'issues.', 'Generate', 'and', 'publish', 'metrics', 'and', 'reports', 'related', 'to', 'the', 'operations', 'of', 'post', 'market', 'quality', 'department.', 'Able', 'to', 'work', 'effectively', 'under', 'pressure,', 'independently,', 'and', 'within', 'a', 'collaborative', 'team-oriented', 'environment', 'using', 'sound', 'judgment', 'in', 'decision', 'making.', 'Support', 'various', 'ad-hoc', 'projects.', 'Generate', 'recommendations', 'and/or', 'conclusions', 'from', 'Post', 'Market', 'Quality', 'data', 'analysis.', 'Drive', 'continuous', 'improvement', 'of', 'the', 'Quality', 'System.', 'Performs', 'other', 'duties', 'as', 'required.', 'Role', 'Requirements', 'Minimum', 'of', '5', 'years', 'of', 'Data', 'Analysis', 'experience', 'in', 'a', 'medical', 'device', 'or', 'technology', 'industry.', "Bachelor's", 'degree', 'required', 'preferably', 'in', 'science', 'or', 'engineering.', 'Medical', 'or', 'Pharmaceutical', 'background', 'preferred.', 'Skills', 'and', 'Knowledge', 'Experience', 'with', 'data', 'analytics', 'is', 'necessary', '–', 'utilizing', 'Tableau', 'or', 'any', 'other', 'equivalent', 'data', 'platforms.', 'Technical', 'expertise', 'regarding', 'data', 'models,', 'database', 'design', 'development,', 'data', 'mining', 'and', 'segmentation', 'techniques', 'Strong', 'analytical', 'skills', 'with', 'the', 'ability', 'to', 'collect,', 'organize,', 'analyze,', 'and', 'disseminate', 'significant', 'amounts', 'of', 'information', 'with', 'attention', 'to', 'detail', 'and', 'accuracy', 'Adept', 'at', 'queries,', 'report', 'writing', 'and', 'presenting', 'findings', 'Excellent', 'written', 'and', 'oral', 'communication', 'skills', 'along', 'with', 'good', 'presentation', 'skills', 'and', 'technical', 'writing', 'Ability', 'to', 'communicate', 'effectively', 'with', 'cross-functional', 'team', 'and', 'with', 'all', 'levels', 'of', 'the', 'organization.', 'Can', 'work', 'independently', 'in', 'a', 'team', 'environment', 'Takes', 'initiative', 'and', 'proactively', 'seeks', 'quality', 'solutions', 'through', 'continuous', 'improvement', 'Must', 'have', 'good', 'analytical', 'and', 'problem-solving', 'skills', 'Willingness', 'and', 'capability', 'to', 'handle', 'multiple', 'projects', 'and', 'responsibilities,', 'and', 'support', 'existing', 'team', 'as', 'needed.', 'Working', 'knowledge', 'of', 'Microsoft', 'Office', 'applications,', 'advanced', 'knowledge', 'of', 'excel.', 'Knowledge', 'of', '21', 'CFR', 'Part', '820,', 'Quality', 'System', 'Regulations', 'Knowledge', 'of', '21', 'CFR', 'Part', '803,', 'Medical', 'Device', 'Reporting', '#LI-TS1']</t>
  </si>
  <si>
    <t>LiveVox has been a change-maker in the contact center space since 2000, providing a cost-effective path to voice and digital engagement, while significantly simplifying integration paths within our customers’ environments. Our true omnichannel solution provides a flexible data platform that layers in communication channels to multiply reach to consumers, maximizing every touchpoint, and enabling tailored communications with simplified connectivity to existing systems of record or CRMs.
With all conversations, data stores and interactions in one place, LiveVox delivers a comprehensive view of the customer in a single ‘pane of glass’ empowering LiveVox clients to deliver the best experience to their customers. Moreover, our Workforce Optimization component derives actionable insights and identifies training opportunities, enabling call center associates to work effectively from anywhere and to continually improve. Growing an average of 25% GAGR YoY, LiveVox is adding new positions across all department in the company in the US, Colombia and India.
Position Overview
This is a unique position to directly contribute to the growth of LiveVox by partnering with our internal operations teams in support of a variety of data driven initiatives. This position reports to the Sr. Director Data-Driven Innovation within the centralized Data-Driven Innovation (DDI) function with the Shared Services organization.
The successful candidate will maintain existing dashboards, develop new automated dashboards and perform ad-hoc analysis to help departments and team leaders analyze the health of their data-driven initiatives, in addition to developing actionable recommendations, and building both tactical and strategic plans in support of growth, efficiency and innovation.
Key Responsibilities and Impact
Analyze, Model, and Report
Develop reporting, dashboards, and visualizations in our BI tools to provide business partners visibility into departmental initiative health and performance
Perform ad-hoc analysis around performance metrics in BI tools or Microsoft Excel
Maintain/execute existing predictive models and, with support of the Sr. Data Analytics Lead, develop new predictive models enabling better data-driven decisioning
Use exploratory data analysis techniques to identify meaningful relationships, patterns, or trends
Maintain Data Infrastructure
Maintain data pipelines and data models powering our departmental DDI dashboards. With the support of the Sr. Director Data Analytics, develop new ETL jobs using industry standards and best practices based on new requirements from the business partners.
Collaborate with departmental operations to develop data definitions, data quality standards, and associated governance processes for Salesforce, JIRA and any related tools used by LiveVox. This includes performing analyses to identify data abnormalities, determine root causes, clean data, and document outcomes in order to develop long-term solutions to improving data quality.
Empower Business Partners
Consult with departmental operations to understand our processes and develop the appropriate metrics to measure how well those processes contribute to positive outcomes.
Required Experience and Qualifications
Experience building reports and dashboards using Business Intelligence tools. We use Good Data and strongly prefer direct experience with it, but will consider applicants with significant experience with other BI tools (Tableau, Power BI, Looker, etc.) to analyze data around Sales performance.
Advanced knowledge of Microsoft Excel, including Pivot Tables, Power Pivot, and complex formula development
Experience extracting and cleaning data from Jira, HubSpot, Salesforce and other SaaS platforms using both visual tools (Power Query, Talend, SSIS, CloverETL, etc.) and code (Python preferred)
Experience combining data from these platforms with other sources, including 3rdparty data providers, marketing SaaS platforms and internal data warehouses, to construct a unified dataset for analysis
Excellent technical, verbal, written, and interpersonal communication skills essential to communicate clearly to both technical and non-technical audiences to gather business requirements from stakeholders and collaborate with technical resources on a solution
Excellent critical-thinking skills with the ability to independently research, integrate and analyze data retrieved from multiple sources.
Bachelor’s degree or equivalent in statistics, business analytics, computer science, or information systems - a Master’s degree is a plus
LiveVox is proud to be an equal opportunity workplace and employer. We are committed to equal employment opportunity regardless of race, color, ancestry, religion, sex, national origin, sexual orientation, age, citizenship, marital status, disability, gender identity or Veteran status. We consider qualified applicants regardless of criminal histories, consistent with legal requirements. If you are differently abled in a way that requires accommodation, please let us know.
Reasonable accommodations are made to enable individuals people to perform the essential functions of their jobs. We're passionate about bringing in smart, talented people with diverse backgrounds, interests and experiences to join our team.</t>
  </si>
  <si>
    <t>['LiveVox', 'has', 'been', 'a', 'change-maker', 'in', 'the', 'contact', 'center', 'space', 'since', '2000,', 'providing', 'a', 'cost-effective', 'path', 'to', 'voice', 'and', 'digital', 'engagement,', 'while', 'significantly', 'simplifying', 'integration', 'paths', 'within', 'our', 'customers’', 'environments.', 'Our', 'true', 'omnichannel', 'solution', 'provides', 'a', 'flexible', 'data', 'platform', 'that', 'layers', 'in', 'communication', 'channels', 'to', 'multiply', 'reach', 'to', 'consumers,', 'maximizing', 'every', 'touchpoint,', 'and', 'enabling', 'tailored', 'communications', 'with', 'simplified', 'connectivity', 'to', 'existing', 'systems', 'of', 'record', 'or', 'CRMs.', 'With', 'all', 'conversations,', 'data', 'stores', 'and', 'interactions', 'in', 'one', 'place,', 'LiveVox', 'delivers', 'a', 'comprehensive', 'view', 'of', 'the', 'customer', 'in', 'a', 'single', '‘pane', 'of', 'glass’', 'empowering', 'LiveVox', 'clients', 'to', 'deliver', 'the', 'best', 'experience', 'to', 'their', 'customers.', 'Moreover,', 'our', 'Workforce', 'Optimization', 'component', 'derives', 'actionable', 'insights', 'and', 'identifies', 'training', 'opportunities,', 'enabling', 'call', 'center', 'associates', 'to', 'work', 'effectively', 'from', 'anywhere', 'and', 'to', 'continually', 'improve.', 'Growing', 'an', 'average', 'of', '25%', 'GAGR', 'YoY,', 'LiveVox', 'is', 'adding', 'new', 'positions', 'across', 'all', 'department', 'in', 'the', 'company', 'in', 'the', 'US,', 'Colombia', 'and', 'India.', 'Position', 'Overview', 'This', 'is', 'a', 'unique', 'position', 'to', 'directly', 'contribute', 'to', 'the', 'growth', 'of', 'LiveVox', 'by', 'partnering', 'with', 'our', 'internal', 'operations', 'teams', 'in', 'support', 'of', 'a', 'variety', 'of', 'data', 'driven', 'initiatives.', 'This', 'position', 'reports', 'to', 'the', 'Sr.', 'Director', 'Data-Driven', 'Innovation', 'within', 'the', 'centralized', 'Data-Driven', 'Innovation', '(DDI)', 'function', 'with', 'the', 'Shared', 'Services', 'organization.', 'The', 'successful', 'candidate', 'will', 'maintain', 'existing', 'dashboards,', 'develop', 'new', 'automated', 'dashboards', 'and', 'perform', 'ad-hoc', 'analysis', 'to', 'help', 'departments', 'and', 'team', 'leaders', 'analyze', 'the', 'health', 'of', 'their', 'data-driven', 'initiatives,', 'in', 'addition', 'to', 'developing', 'actionable', 'recommendations,', 'and', 'building', 'both', 'tactical', 'and', 'strategic', 'plans', 'in', 'support', 'of', 'growth,', 'efficiency', 'and', 'innovation.', 'Key', 'Responsibilities', 'and', 'Impact', 'Analyze,', 'Model,', 'and', 'Report', 'Develop', 'reporting,', 'dashboards,', 'and', 'visualizations', 'in', 'our', 'BI', 'tools', 'to', 'provide', 'business', 'partners', 'visibility', 'into', 'departmental', 'initiative', 'health', 'and', 'performance', 'Perform', 'ad-hoc', 'analysis', 'around', 'performance', 'metrics', 'in', 'BI', 'tools', 'or', 'Microsoft', 'Excel', 'Maintain/execute', 'existing', 'predictive', 'models', 'and,', 'with', 'support', 'of', 'the', 'Sr.', 'Data', 'Analytics', 'Lead,', 'develop', 'new', 'predictive', 'models', 'enabling', 'better', 'data-driven', 'decisioning', 'Use', 'exploratory', 'data', 'analysis', 'techniques', 'to', 'identify', 'meaningful', 'relationships,', 'patterns,', 'or', 'trends', 'Maintain', 'Data', 'Infrastructure', 'Maintain', 'data', 'pipelines', 'and', 'data', 'models', 'powering', 'our', 'departmental', 'DDI', 'dashboards.', 'With', 'the', 'support', 'of', 'the', 'Sr.', 'Director', 'Data', 'Analytics,', 'develop', 'new', 'ETL', 'jobs', 'using', 'industry', 'standards', 'and', 'best', 'practices', 'based', 'on', 'new', 'requirements', 'from', 'the', 'business', 'partners.', 'Collaborate', 'with', 'departmental', 'operations', 'to', 'develop', 'data', 'definitions,', 'data', 'quality', 'standards,', 'and', 'associated', 'governance', 'processes', 'for', 'Salesforce,', 'JIRA', 'and', 'any', 'related', 'tools', 'used', 'by', 'LiveVox.', 'This', 'includes', 'performing', 'analyses', 'to', 'identify', 'data', 'abnormalities,', 'determine', 'root', 'causes,', 'clean', 'data,', 'and', 'document', 'outcomes', 'in', 'order', 'to', 'develop', 'long-term', 'solutions', 'to', 'improving', 'data', 'quality.', 'Empower', 'Business', 'Partners', 'Consult', 'with', 'departmental', 'operations', 'to', 'understand', 'our', 'processes', 'and', 'develop', 'the', 'appropriate', 'metrics', 'to', 'measure', 'how', 'well', 'those', 'processes', 'contribute', 'to', 'positive', 'outcomes.', 'Required', 'Experience', 'and', 'Qualifications', 'Experience', 'building', 'reports', 'and', 'dashboards', 'using', 'Business', 'Intelligence', 'tools.', 'We', 'use', 'Good', 'Data', 'and', 'strongly', 'prefer', 'direct', 'experience', 'with', 'it,', 'but', 'will', 'consider', 'applicants', 'with', 'significant', 'experience', 'with', 'other', 'BI', 'tools', '(Tableau,', 'Power', 'BI,', 'Looker,', 'etc.)', 'to', 'analyze', 'data', 'around', 'Sales', 'performance.', 'Advanced', 'knowledge', 'of', 'Microsoft', 'Excel,', 'including', 'Pivot', 'Tables,', 'Power', 'Pivot,', 'and', 'complex', 'formula', 'development', 'Experience', 'extracting', 'and', 'cleaning', 'data', 'from', 'Jira,', 'HubSpot,', 'Salesforce', 'and', 'other', 'SaaS', 'platforms', 'using', 'both', 'visual', 'tools', '(Power', 'Query,', 'Talend,', 'SSIS,', 'CloverETL,', 'etc.)', 'and', 'code', '(Python', 'preferred)', 'Experience', 'combining', 'data', 'from', 'these', 'platforms', 'with', 'other', 'sources,', 'including', '3rdparty', 'data', 'providers,', 'marketing', 'SaaS', 'platforms', 'and', 'internal', 'data', 'warehouses,', 'to', 'construct', 'a', 'unified', 'dataset', 'for', 'analysis', 'Excellent', 'technical,', 'verbal,', 'written,', 'and', 'interpersonal', 'communication', 'skills', 'essential', 'to', 'communicate', 'clearly', 'to', 'both', 'technical', 'and', 'non-technical', 'audiences', 'to', 'gather', 'business', 'requirements', 'from', 'stakeholders', 'and', 'collaborate', 'with', 'technical', 'resources', 'on', 'a', 'solution', 'Excellent', 'critical-thinking', 'skills', 'with', 'the', 'ability', 'to', 'independently', 'research,', 'integrate', 'and', 'analyze', 'data', 'retrieved', 'from', 'multiple', 'sources.', 'Bachelor’s', 'degree', 'or', 'equivalent', 'in', 'statistics,', 'business', 'analytics,', 'computer', 'science,', 'or', 'information', 'systems', '-', 'a', 'Master’s', 'degree', 'is', 'a', 'plus', 'LiveVox', 'is', 'proud', 'to', 'be', 'an', 'equal', 'opportunity', 'workplace', 'and', 'employer.', 'We', 'are', 'committed', 'to', 'equal', 'employment', 'opportunity', 'regardless', 'of', 'race,', 'color,', 'ancestry,', 'religion,', 'sex,', 'national', 'origin,', 'sexual', 'orientation,', 'age,', 'citizenship,', 'marital', 'status,', 'disability,', 'gender', 'identity', 'or', 'Veteran', 'status.', 'We', 'consider', 'qualified', 'applicants', 'regardless', 'of', 'criminal', 'histories,', 'consistent', 'with', 'legal', 'requirements.', 'If', 'you', 'are', 'differently', 'abled', 'in', 'a', 'way', 'that', 'requires', 'accommodation,', 'please', 'let', 'us', 'know.', 'Reasonable', 'accommodations', 'are', 'made', 'to', 'enable', 'individuals', 'people', 'to', 'perform', 'the', 'essential', 'functions', 'of', 'their', 'jobs.', "We're", 'passionate', 'about', 'bringing', 'in', 'smart,', 'talented', 'people', 'with', 'diverse', 'backgrounds,', 'interests', 'and', 'experiences', 'to', 'join', 'our', 'team.']</t>
  </si>
  <si>
    <t>A world leader in the field of in vitro diagnostics for over 55 years, bioMérieux provides diagnostic solutions that detect disease and contamination to improve patient health and ensure consumer safety. bioMérieux’s global headquarters is located in Marcy L’Étoile, France, and we have more than 11,200 team members in 43 countries. With our distributor network, we serve more than 160 countries. bioMérieux, Inc., our Americas division, has more than 4,000 team members across 12 sites or subsidiaries. Our Americas headquarters is in Durham, NC, with nearly 1,200 team members. bioMérieux, Inc. sponsors public health initiatives and partnerships to address antimicrobial resistance, sepsis awareness, food safety, and consumer health. Our passionate team members recognize the power of diagnostics and rally behind our mission to help save lives.
Position Summary:
We are looking for a Master Data Coordinator to guarantee the integrity and accuracy of Master Data records at Corporate level.
He / She will be in charge of monitoring workflows, and data quality, and contribute to improve tools, processes and documentation.
He / She will mainly be in charge of our future operational activities related to Customer Master Data management, but will also contribute to Product Master Data management activities.
Main Accountabilities:
Supports users of BCD (Customers) and SPOT (Products) applications &amp; processes (ex. : newcomers)
Manages roles &amp; authorizations on BCD
Processes (directly in SAP) or supervises (BCD, SPOT) requests from the Business for creation and modification of Customer or Product information; ensures data are complete and accurate, compliant with the rules
Monitors these processes to ensure their efficiency (response time does not impact Business activities and is in conformity with SLA) and to propose enhancements
Supports the definition of data cleansing actions on a regular basis at both corporate and subsidiaries/sites levels, and performs data quality checks
Is the primary Master data point of contact for Americas region, is onboarded on projects where Corporate Master Data expertise is required
Triggers and monitors the process of local data completion by the different departments, if relevant
Studies and Experience:
Bachelor's Degree with an emphasis in Marketing/Sales, or Finance preferred OR equivalent experience.
Familiar with identification and traceability processes in industrial context, quality-oriented
Microsoft suite proficiency
SAP proficiency
Knowledge of SPOT, Salesforce, would be a plus.
Skills and Qualifications:
Autonomy and ability to enforce decisions
Sense of support and attention to details
Ability to exchange with partners in different areas (Marketing/ Supply Chain / Sales / Finance…)
Multicultural sensibility
Joining bioMérieux, is choosing to join an innovative company with a long term vision, committed to the service of public health and carried out with a humanistic corporate culture. Our Group offers numerous possibilities: so come and join the 11,200 bioMérieux team members who already identify with these values!
bioMérieux is an Equal Opportunity, Affirmative Action Employer. M/F/Vet/Disability/Sexual Orientation/Gender Identity/GINA.
BMXID</t>
  </si>
  <si>
    <t>['A', 'world', 'leader', 'in', 'the', 'field', 'of', 'in', 'vitro', 'diagnostics', 'for', 'over', '55', 'years,', 'bioMérieux', 'provides', 'diagnostic', 'solutions', 'that', 'detect', 'disease', 'and', 'contamination', 'to', 'improve', 'patient', 'health', 'and', 'ensure', 'consumer', 'safety.', 'bioMérieux’s', 'global', 'headquarters', 'is', 'located', 'in', 'Marcy', 'L’Étoile,', 'France,', 'and', 'we', 'have', 'more', 'than', '11,200', 'team', 'members', 'in', '43', 'countries.', 'With', 'our', 'distributor', 'network,', 'we', 'serve', 'more', 'than', '160', 'countries.', 'bioMérieux,', 'Inc.,', 'our', 'Americas', 'division,', 'has', 'more', 'than', '4,000', 'team', 'members', 'across', '12', 'sites', 'or', 'subsidiaries.', 'Our', 'Americas', 'headquarters', 'is', 'in', 'Durham,', 'NC,', 'with', 'nearly', '1,200', 'team', 'members.', 'bioMérieux,', 'Inc.', 'sponsors', 'public', 'health', 'initiatives', 'and', 'partnerships', 'to', 'address', 'antimicrobial', 'resistance,', 'sepsis', 'awareness,', 'food', 'safety,', 'and', 'consumer', 'health.', 'Our', 'passionate', 'team', 'members', 'recognize', 'the', 'power', 'of', 'diagnostics', 'and', 'rally', 'behind', 'our', 'mission', 'to', 'help', 'save', 'lives.', 'Position', 'Summary:', 'We', 'are', 'looking', 'for', 'a', 'Master', 'Data', 'Coordinator', 'to', 'guarantee', 'the', 'integrity', 'and', 'accuracy', 'of', 'Master', 'Data', 'records', 'at', 'Corporate', 'level.', 'He', '/', 'She', 'will', 'be', 'in', 'charge', 'of', 'monitoring', 'workflows,', 'and', 'data', 'quality,', 'and', 'contribute', 'to', 'improve', 'tools,', 'processes', 'and', 'documentation.', 'He', '/', 'She', 'will', 'mainly', 'be', 'in', 'charge', 'of', 'our', 'future', 'operational', 'activities', 'related', 'to', 'Customer', 'Master', 'Data', 'management,', 'but', 'will', 'also', 'contribute', 'to', 'Product', 'Master', 'Data', 'management', 'activities.', 'Main', 'Accountabilities:', 'Supports', 'users', 'of', 'BCD', '(Customers)', 'and', 'SPOT', '(Products)', 'applications', '&amp;', 'processes', '(ex.', ':', 'newcomers)', 'Manages', 'roles', '&amp;', 'authorizations', 'on', 'BCD', 'Processes', '(directly', 'in', 'SAP)', 'or', 'supervises', '(BCD,', 'SPOT)', 'requests', 'from', 'the', 'Business', 'for', 'creation', 'and', 'modification', 'of', 'Customer', 'or', 'Product', 'information;', 'ensures', 'data', 'are', 'complete', 'and', 'accurate,', 'compliant', 'with', 'the', 'rules', 'Monitors', 'these', 'processes', 'to', 'ensure', 'their', 'efficiency', '(response', 'time', 'does', 'not', 'impact', 'Business', 'activities', 'and', 'is', 'in', 'conformity', 'with', 'SLA)', 'and', 'to', 'propose', 'enhancements', 'Supports', 'the', 'definition', 'of', 'data', 'cleansing', 'actions', 'on', 'a', 'regular', 'basis', 'at', 'both', 'corporate', 'and', 'subsidiaries/sites', 'levels,', 'and', 'performs', 'data', 'quality', 'checks', 'Is', 'the', 'primary', 'Master', 'data', 'point', 'of', 'contact', 'for', 'Americas', 'region,', 'is', 'onboarded', 'on', 'projects', 'where', 'Corporate', 'Master', 'Data', 'expertise', 'is', 'required', 'Triggers', 'and', 'monitors', 'the', 'process', 'of', 'local', 'data', 'completion', 'by', 'the', 'different', 'departments,', 'if', 'relevant', 'Studies', 'and', 'Experience:', "Bachelor's", 'Degree', 'with', 'an', 'emphasis', 'in', 'Marketing/Sales,', 'or', 'Finance', 'preferred', 'OR', 'equivalent', 'experience.', 'Familiar', 'with', 'identification', 'and', 'traceability', 'processes', 'in', 'industrial', 'context,', 'quality-oriented', 'Microsoft', 'suite', 'proficiency', 'SAP', 'proficiency', 'Knowledge', 'of', 'SPOT,', 'Salesforce,', 'would', 'be', 'a', 'plus.', 'Skills', 'and', 'Qualifications:', 'Autonomy', 'and', 'ability', 'to', 'enforce', 'decisions', 'Sense', 'of', 'support', 'and', 'attention', 'to', 'details', 'Ability', 'to', 'exchange', 'with', 'partners', 'in', 'different', 'areas', '(Marketing/', 'Supply', 'Chain', '/', 'Sales', '/', 'Finance…)', 'Multicultural', 'sensibility', 'Joining', 'bioMérieux,', 'is', 'choosing', 'to', 'join', 'an', 'innovative', 'company', 'with', 'a', 'long', 'term', 'vision,', 'committed', 'to', 'the', 'service', 'of', 'public', 'health', 'and', 'carried', 'out', 'with', 'a', 'humanistic', 'corporate', 'culture.', 'Our', 'Group', 'offers', 'numerous', 'possibilities:', 'so', 'come', 'and', 'join', 'the', '11,200', 'bioMérieux', 'team', 'members', 'who', 'already', 'identify', 'with', 'these', 'values!', 'bioMérieux', 'is', 'an', 'Equal', 'Opportunity,', 'Affirmative', 'Action', 'Employer.', 'M/F/Vet/Disability/Sexual', 'Orientation/Gender', 'Identity/GINA.', 'BMXID']</t>
  </si>
  <si>
    <t>Sony Electronics, Inc. look for the risk-takers, the collaborators, the inspired and the inspirational. We want the people who are brave enough to work at the cutting edge and create solutions that will enrich and improve the lives of people across the globe. So, if you want to make the world say wow, let's talk.
Sony Electronics Inc. has an opportunity available for a Marketing Specialist/Data Analyst within the Imaging Solutions organization. The Marketing Specialist/Data Analyst will be primarily responsible for preparing, analyzing and reporting on market and sales data that will be used throughout the organization. Responsibilities include the gathering, consolidation, reporting and analysis of market data from multiple sources (internal and external) for the Imaging products segment. Focus will involve analyzing market trends, Sony’s performance over competitors and versus budget/forecast on a consolidated, territory and individual basis (identifying areas of success and gaps/opportunities), and reporting those results to management. This assessment will go beyond numbers presentation; and will involve identify trends and providing initial insight regarding contributing factors to management.
This visible position will also be tasked with developing and maintaining related marketing databases and automated reporting analytics as well as processes to ensure consistency and accuracy of information that will be used for business decisions by the Imaging Solutions management team.
The Marketing Specialist/Data Analyst will be involved in the evaluation of A&amp;P investment on a weekly and monthly basis including ROI analysis of our channel marketing activities in key retail channel. In addition, this position will handle research and analysis of year over year sales results, marketplace conditions/area of business growth potential to support Business Managers. The Marketing Specialist/Data Analyst will also be involved in evaluating competitive products and internal pricing strategies, assisting in the creation and implementation of marketing programs and promotions, and participating in trade shows and executing other special projects as required.
Minimum Requirements
Bachelor’s Degree in business is required – concentration in marketing is preferred
Must have at least 2 years of related experience, including preparing, analyzing and reporting on market and sales data
Strong analytical and problem solving skills
Advanced Excel proficiency including pivot tables, formulas and macros.
Must be able to work effectively in a fast-paced environment
Solid oral and written communication skills, and professional presentation skills
Must have high level skills in Microsoft Excel, PowerPoint and Outlook.
Must be willing and able to travel 10% of the time
Preferred Requirements
Working knowledge of database creation, coding, manipulation
Experience with Power BI
Project Management Skills preferred
Sony Electronics is an Equal Opportunity Employer that values employees with a broad cross-cultural perspective. We strive to create an inclusive environment, empower employees and embrace diversity. We encourage everyone to respond. All applicants will receive fair and impartial treatment without regard to race, color, religion, sex, national origin, ancestry, citizenship status, age, legally protected physical or mental disability, protected veteran status, status in the U.S. uniformed services, sexual orientation, gender identity or expression, marital status, genetic information or on any other basis which is protected under applicable federal, state or local law.
Disability Accommodation for Applicants to Sony Electronics, Inc.
Sony Electronics, Inc. provides reasonable accommodation for qualified individuals with disabilities and disabled veterans in job application procedures. For reasonable accommodation requests, please contact us by email at talenthelp@am.sony.com, or you can mail your resume to: Sony Electronics, Human Resources Department, 16535 Via Esprillo, San Diego CA 92127. Please indicate the position you are applying for.
EEO is the Law
EEO is the Law Supplement
Right to Work (English/Spanish)
E-Verify Participation (English/Spanish)</t>
  </si>
  <si>
    <t>['Sony', 'Electronics,', 'Inc.', 'look', 'for', 'the', 'risk-takers,', 'the', 'collaborators,', 'the', 'inspired', 'and', 'the', 'inspirational.', 'We', 'want', 'the', 'people', 'who', 'are', 'brave', 'enough', 'to', 'work', 'at', 'the', 'cutting', 'edge', 'and', 'create', 'solutions', 'that', 'will', 'enrich', 'and', 'improve', 'the', 'lives', 'of', 'people', 'across', 'the', 'globe.', 'So,', 'if', 'you', 'want', 'to', 'make', 'the', 'world', 'say', 'wow,', "let's", 'talk.', 'Sony', 'Electronics', 'Inc.', 'has', 'an', 'opportunity', 'available', 'for', 'a', 'Marketing', 'Specialist/Data', 'Analyst', 'within', 'the', 'Imaging', 'Solutions', 'organization.', 'The', 'Marketing', 'Specialist/Data', 'Analyst', 'will', 'be', 'primarily', 'responsible', 'for', 'preparing,', 'analyzing', 'and', 'reporting', 'on', 'market', 'and', 'sales', 'data', 'that', 'will', 'be', 'used', 'throughout', 'the', 'organization.', 'Responsibilities', 'include', 'the', 'gathering,', 'consolidation,', 'reporting', 'and', 'analysis', 'of', 'market', 'data', 'from', 'multiple', 'sources', '(internal', 'and', 'external)', 'for', 'the', 'Imaging', 'products', 'segment.', 'Focus', 'will', 'involve', 'analyzing', 'market', 'trends,', 'Sony’s', 'performance', 'over', 'competitors', 'and', 'versus', 'budget/forecast', 'on', 'a', 'consolidated,', 'territory', 'and', 'individual', 'basis', '(identifying', 'areas', 'of', 'success', 'and', 'gaps/opportunities),', 'and', 'reporting', 'those', 'results', 'to', 'management.', 'This', 'assessment', 'will', 'go', 'beyond', 'numbers', 'presentation;', 'and', 'will', 'involve', 'identify', 'trends', 'and', 'providing', 'initial', 'insight', 'regarding', 'contributing', 'factors', 'to', 'management.', 'This', 'visible', 'position', 'will', 'also', 'be', 'tasked', 'with', 'developing', 'and', 'maintaining', 'related', 'marketing', 'databases', 'and', 'automated', 'reporting', 'analytics', 'as', 'well', 'as', 'processes', 'to', 'ensure', 'consistency', 'and', 'accuracy', 'of', 'information', 'that', 'will', 'be', 'used', 'for', 'business', 'decisions', 'by', 'the', 'Imaging', 'Solutions', 'management', 'team.', 'The', 'Marketing', 'Specialist/Data', 'Analyst', 'will', 'be', 'involved', 'in', 'the', 'evaluation', 'of', 'A&amp;P', 'investment', 'on', 'a', 'weekly', 'and', 'monthly', 'basis', 'including', 'ROI', 'analysis', 'of', 'our', 'channel', 'marketing', 'activities', 'in', 'key', 'retail', 'channel.', 'In', 'addition,', 'this', 'position', 'will', 'handle', 'research', 'and', 'analysis', 'of', 'year', 'over', 'year', 'sales', 'results,', 'marketplace', 'conditions/area', 'of', 'business', 'growth', 'potential', 'to', 'support', 'Business', 'Managers.', 'The', 'Marketing', 'Specialist/Data', 'Analyst', 'will', 'also', 'be', 'involved', 'in', 'evaluating', 'competitive', 'products', 'and', 'internal', 'pricing', 'strategies,', 'assisting', 'in', 'the', 'creation', 'and', 'implementation', 'of', 'marketing', 'programs', 'and', 'promotions,', 'and', 'participating', 'in', 'trade', 'shows', 'and', 'executing', 'other', 'special', 'projects', 'as', 'required.', 'Minimum', 'Requirements', 'Bachelor’s', 'Degree', 'in', 'business', 'is', 'required', '–', 'concentration', 'in', 'marketing', 'is', 'preferred', 'Must', 'have', 'at', 'least', '2', 'years', 'of', 'related', 'experience,', 'including', 'preparing,', 'analyzing', 'and', 'reporting', 'on', 'market', 'and', 'sales', 'data', 'Strong', 'analytical', 'and', 'problem', 'solving', 'skills', 'Advanced', 'Excel', 'proficiency', 'including', 'pivot', 'tables,', 'formulas', 'and', 'macros.', 'Must', 'be', 'able', 'to', 'work', 'effectively', 'in', 'a', 'fast-paced', 'environment', 'Solid', 'oral', 'and', 'written', 'communication', 'skills,', 'and', 'professional', 'presentation', 'skills', 'Must', 'have', 'high', 'level', 'skills', 'in', 'Microsoft', 'Excel,', 'PowerPoint', 'and', 'Outlook.', 'Must', 'be', 'willing', 'and', 'able', 'to', 'travel', '10%', 'of', 'the', 'time', 'Preferred', 'Requirements', 'Working', 'knowledge', 'of', 'database', 'creation,', 'coding,', 'manipulation', 'Experience', 'with', 'Power', 'BI', 'Project', 'Management', 'Skills', 'preferred', 'Sony', 'Electronics', 'is', 'an', 'Equal', 'Opportunity', 'Employer', 'that', 'values', 'employees', 'with', 'a', 'broad', 'cross-cultural', 'perspective.', 'We', 'strive', 'to', 'create', 'an', 'inclusive', 'environment,', 'empower', 'employees', 'and', 'embrace', 'diversity.', 'We', 'encourage', 'everyone', 'to', 'respond.', 'All', 'applicants', 'will', 'receive', 'fair', 'and', 'impartial', 'treatment', 'without', 'regard', 'to', 'race,', 'color,', 'religion,', 'sex,', 'national', 'origin,', 'ancestry,', 'citizenship', 'status,', 'age,', 'legally', 'protected', 'physical', 'or', 'mental', 'disability,', 'protected', 'veteran', 'status,', 'status', 'in', 'the', 'U.S.', 'uniformed', 'services,', 'sexual', 'orientation,', 'gender', 'identity', 'or', 'expression,', 'marital', 'status,', 'genetic', 'information', 'or', 'on', 'any', 'other', 'basis', 'which', 'is', 'protected', 'under', 'applicable', 'federal,', 'state', 'or', 'local', 'law.', 'Disability', 'Accommodation', 'for', 'Applicants', 'to', 'Sony', 'Electronics,', 'Inc.', 'Sony', 'Electronics,', 'Inc.', 'provides', 'reasonable', 'accommodation', 'for', 'qualified', 'individuals', 'with', 'disabilities', 'and', 'disabled', 'veterans', 'in', 'job', 'application', 'procedures.', 'For', 'reasonable', 'accommodation', 'requests,', 'please', 'contact', 'us', 'by', 'email', 'at', 'talenthelp@am.sony.com,', 'or', 'you', 'can', 'mail', 'your', 'resume', 'to:', 'Sony', 'Electronics,', 'Human', 'Resources', 'Department,', '16535', 'Via', 'Esprillo,', 'San', 'Diego', 'CA', '92127.', 'Please', 'indicate', 'the', 'position', 'you', 'are', 'applying', 'for.', 'EEO', 'is', 'the', 'Law', 'EEO', 'is', 'the', 'Law', 'Supplement', 'Right', 'to', 'Work', '(English/Spanish)', 'E-Verify', 'Participation', '(English/Spanish)']</t>
  </si>
  <si>
    <t>As a Data Analyst, you’ll be responsible for accurate reporting and advanced analytics of Patient &amp; Provider data out of enterprise solutions for state and federal government, private healthcare systems, and health information exchanges.
We are a highly motivated small team and need someone who can complement our entrepreneurial spirit. We would need someone who is also a self-starter and can work independently to produce high quality work.
What you’ll do:
Detailed Analysis &amp; Profiling of Patient &amp; Provider data to generate insights, and KPIs
Build SQL tables, metrics, reports, and dashboards that help us understand the health of Patient &amp; Provider data in MDM, and other applications
Identify patterns of data in MDM (like Twins, Recently Married, Father-Son etc.)
Monitor and maintain data quality, stability, and trustworthiness of reports
Conduct exploratory analyses of Patient &amp; Provider data for improvement opportunities in applications, not actively monitored by stakeholders
Communicate the interesting and hard-to-find insights into a compelling, concise data story to engineering, product and executive team
Manage multiple job duties through efficient task management
What you’ll need:
4+ years working experience performing data analysis against multiple data sources
Experience working with Python or R for conducting advanced data analysis
Experience working with analytics tools such as Tableau
Database experience in at least one RDBMS
A track record of conducting high impact analyses and building useful data tools with demonstrable business results
Bachelor’s degree in computer science, engineering, or related field
Excellent analytical and problem-solving skills
Excellent communication skills (written and verbal)
Preferred skills &amp; experience:
Experience in analysis of patient &amp; provider Master/Identity data (False Positives, False Negatives, Probabilistic Matching)
AHIMA RHIA or RHIT certification preferred
Experience in a healthcare preferred
Experience with IBM Infosphere Master Data Management Standard Edition (or Initiate)
Database experience in Oracle, DB2 and Microsoft SQL Server
Experience using Linux
Experience doing data analysis by using AWS services
Familiarity with HL7 messaging standard (version 2.x and CDA) &amp; IHE profiles (PIX, PDQ, &amp; XCPD)
Experience with ETL products
What Makes You a Great Fit for Audacious Inquiry:
You are a lifelong learner and passionate about learning new things, taking on new challenges, and continually improving.
You thrive in a challenging and collaborative environment.
You are solution-driven with an ability to understand the big picture
You have great analytical and problem-solving skills.
You have strong communication skills and an ability to synthesize information.
Highly organized, detail oriented, and able to work autonomously with minimal direction.
What Audacious Inquiry Offers:
Working with and learning from the top talent in the healthcare IT industry in the US – we are thought leaders in health information technology and policy. Our team is passionate about making healthcare more connected and we love to share our knowledge and learn from each other.
Making a real difference in the healthcare industry on a large scale and improving healthcare outcomes for individual patients – you’ll get to work on really cool projects and feel good about the work you’re doing. Check out the case studies on our website for examples!
Performance bonuses – we ask for high performance from our team and we make sure to recognize and reward high performance with competitive compensation and annual bonuses.
Growth and professional development – we’re invested in every Ai team member and we encourage our team to pursue opportunities to grow their skills, and make sure you have a path for growth at Ai that you’re excited about.
Benefits and perks – we cover the full cost of health insurance for employees and most of the cost for dependents, along with a full suite of benefits, including 401k matching, monthly wellness bonuses, cell phone reimbursement, paid time off, and a lot more.
Our culture – this is one of the best things about working with Audacious Inquiry, and one of the things we’re most proud of. We’re inclusive, we’re collaborative, we’re supportive, and it’s fun here! Check out our careers page and our social media for some recent examples.
The Data Analyst position may include access to protected health information (PHI) and confidential information. The successful candidate will be required to complete training and must handle all PHI appropriately according to Ai policies, and all applicable laws and regulations.
Ai is an Affirmative Action/Equal Opportunity Employer.
Audacious Inquiry is deeply committed to the principles of equity, diversity, and inclusiveness. We seek to create a pluralistic community for all team members, and we are proud to be an Affirmative Action/Equal Opportunity employer. We encourage all people to apply.</t>
  </si>
  <si>
    <t>['As', 'a', 'Data', 'Analyst,', 'you’ll', 'be', 'responsible', 'for', 'accurate', 'reporting', 'and', 'advanced', 'analytics', 'of', 'Patient', '&amp;', 'Provider', 'data', 'out', 'of', 'enterprise', 'solutions', 'for', 'state', 'and', 'federal', 'government,', 'private', 'healthcare', 'systems,', 'and', 'health', 'information', 'exchanges.', 'We', 'are', 'a', 'highly', 'motivated', 'small', 'team', 'and', 'need', 'someone', 'who', 'can', 'complement', 'our', 'entrepreneurial', 'spirit.', 'We', 'would', 'need', 'someone', 'who', 'is', 'also', 'a', 'self-starter', 'and', 'can', 'work', 'independently', 'to', 'produce', 'high', 'quality', 'work.', 'What', 'you’ll', 'do:', 'Detailed', 'Analysis', '&amp;', 'Profiling', 'of', 'Patient', '&amp;', 'Provider', 'data', 'to', 'generate', 'insights,', 'and', 'KPIs', 'Build', 'SQL', 'tables,', 'metrics,', 'reports,', 'and', 'dashboards', 'that', 'help', 'us', 'understand', 'the', 'health', 'of', 'Patient', '&amp;', 'Provider', 'data', 'in', 'MDM,', 'and', 'other', 'applications', 'Identify', 'patterns', 'of', 'data', 'in', 'MDM', '(like', 'Twins,', 'Recently', 'Married,', 'Father-Son', 'etc.)', 'Monitor', 'and', 'maintain', 'data', 'quality,', 'stability,', 'and', 'trustworthiness', 'of', 'reports', 'Conduct', 'exploratory', 'analyses', 'of', 'Patient', '&amp;', 'Provider', 'data', 'for', 'improvement', 'opportunities', 'in', 'applications,', 'not', 'actively', 'monitored', 'by', 'stakeholders', 'Communicate', 'the', 'interesting', 'and', 'hard-to-find', 'insights', 'into', 'a', 'compelling,', 'concise', 'data', 'story', 'to', 'engineering,', 'product', 'and', 'executive', 'team', 'Manage', 'multiple', 'job', 'duties', 'through', 'efficient', 'task', 'management', 'What', 'you’ll', 'need:', '4+', 'years', 'working', 'experience', 'performing', 'data', 'analysis', 'against', 'multiple', 'data', 'sources', 'Experience', 'working', 'with', 'Python', 'or', 'R', 'for', 'conducting', 'advanced', 'data', 'analysis', 'Experience', 'working', 'with', 'analytics', 'tools', 'such', 'as', 'Tableau', 'Database', 'experience', 'in', 'at', 'least', 'one', 'RDBMS', 'A', 'track', 'record', 'of', 'conducting', 'high', 'impact', 'analyses', 'and', 'building', 'useful', 'data', 'tools', 'with', 'demonstrable', 'business', 'results', 'Bachelor’s', 'degree', 'in', 'computer', 'science,', 'engineering,', 'or', 'related', 'field', 'Excellent', 'analytical', 'and', 'problem-solving', 'skills', 'Excellent', 'communication', 'skills', '(written', 'and', 'verbal)', 'Preferred', 'skills', '&amp;', 'experience:', 'Experience', 'in', 'analysis', 'of', 'patient', '&amp;', 'provider', 'Master/Identity', 'data', '(False', 'Positives,', 'False', 'Negatives,', 'Probabilistic', 'Matching)', 'AHIMA', 'RHIA', 'or', 'RHIT', 'certification', 'preferred', 'Experience', 'in', 'a', 'healthcare', 'preferred', 'Experience', 'with', 'IBM', 'Infosphere', 'Master', 'Data', 'Management', 'Standard', 'Edition', '(or', 'Initiate)', 'Database', 'experience', 'in', 'Oracle,', 'DB2', 'and', 'Microsoft', 'SQL', 'Server', 'Experience', 'using', 'Linux', 'Experience', 'doing', 'data', 'analysis', 'by', 'using', 'AWS', 'services', 'Familiarity', 'with', 'HL7', 'messaging', 'standard', '(version', '2.x', 'and', 'CDA)', '&amp;', 'IHE', 'profiles', '(PIX,', 'PDQ,', '&amp;', 'XCPD)', 'Experience', 'with', 'ETL', 'products', 'What', 'Makes', 'You', 'a', 'Great', 'Fit', 'for', 'Audacious', 'Inquiry:', 'You', 'are', 'a', 'lifelong', 'learner', 'and', 'passionate', 'about', 'learning', 'new', 'things,', 'taking', 'on', 'new', 'challenges,', 'and', 'continually', 'improving.', 'You', 'thrive', 'in', 'a', 'challenging', 'and', 'collaborative', 'environment.', 'You', 'are', 'solution-driven', 'with', 'an', 'ability', 'to', 'understand', 'the', 'big', 'picture', 'You', 'have', 'great', 'analytical', 'and', 'problem-solving', 'skills.', 'You', 'have', 'strong', 'communication', 'skills', 'and', 'an', 'ability', 'to', 'synthesize', 'information.', 'Highly', 'organized,', 'detail', 'oriented,', 'and', 'able', 'to', 'work', 'autonomously', 'with', 'minimal', 'direction.', 'What', 'Audacious', 'Inquiry', 'Offers:', 'Working', 'with', 'and', 'learning', 'from', 'the', 'top', 'talent', 'in', 'the', 'healthcare', 'IT', 'industry', 'in', 'the', 'US', '–', 'we', 'are', 'thought', 'leaders', 'in', 'health', 'information', 'technology', 'and', 'policy.', 'Our', 'team', 'is', 'passionate', 'about', 'making', 'healthcare', 'more', 'connected', 'and', 'we', 'love', 'to', 'share', 'our', 'knowledge', 'and', 'learn', 'from', 'each', 'other.', 'Making', 'a', 'real', 'difference', 'in', 'the', 'healthcare', 'industry', 'on', 'a', 'large', 'scale', 'and', 'improving', 'healthcare', 'outcomes', 'for', 'individual', 'patients', '–', 'you’ll', 'get', 'to', 'work', 'on', 'really', 'cool', 'projects', 'and', 'feel', 'good', 'about', 'the', 'work', 'you’re', 'doing.', 'Check', 'out', 'the', 'case', 'studies', 'on', 'our', 'website', 'for', 'examples!', 'Performance', 'bonuses', '–', 'we', 'ask', 'for', 'high', 'performance', 'from', 'our', 'team', 'and', 'we', 'make', 'sure', 'to', 'recognize', 'and', 'reward', 'high', 'performance', 'with', 'competitive', 'compensation', 'and', 'annual', 'bonuses.', 'Growth', 'and', 'professional', 'development', '–', 'we’re', 'invested', 'in', 'every', 'Ai', 'team', 'member', 'and', 'we', 'encourage', 'our', 'team', 'to', 'pursue', 'opportunities', 'to', 'grow', 'their', 'skills,', 'and', 'make', 'sure', 'you', 'have', 'a', 'path', 'for', 'growth', 'at', 'Ai', 'that', 'you’re', 'excited', 'about.', 'Benefits', 'and', 'perks', '–', 'we', 'cover', 'the', 'full', 'cost', 'of', 'health', 'insurance', 'for', 'employees', 'and', 'most', 'of', 'the', 'cost', 'for', 'dependents,', 'along', 'with', 'a', 'full', 'suite', 'of', 'benefits,', 'including', '401k', 'matching,', 'monthly', 'wellness', 'bonuses,', 'cell', 'phone', 'reimbursement,', 'paid', 'time', 'off,', 'and', 'a', 'lot', 'more.', 'Our', 'culture', '–', 'this', 'is', 'one', 'of', 'the', 'best', 'things', 'about', 'working', 'with', 'Audacious', 'Inquiry,', 'and', 'one', 'of', 'the', 'things', 'we’re', 'most', 'proud', 'of.', 'We’re', 'inclusive,', 'we’re', 'collaborative,', 'we’re', 'supportive,', 'and', 'it’s', 'fun', 'here!', 'Check', 'out', 'our', 'careers', 'page', 'and', 'our', 'social', 'media', 'for', 'some', 'recent', 'examples.', 'The', 'Data', 'Analyst', 'position', 'may', 'include', 'access', 'to', 'protected', 'health', 'information', '(PHI)', 'and', 'confidential', 'information.', 'The', 'successful', 'candidate', 'will', 'be', 'required', 'to', 'complete', 'training', 'and', 'must', 'handle', 'all', 'PHI', 'appropriately', 'according', 'to', 'Ai', 'policies,', 'and', 'all', 'applicable', 'laws', 'and', 'regulations.', 'Ai', 'is', 'an', 'Affirmative', 'Action/Equal', 'Opportunity', 'Employer.', 'Audacious', 'Inquiry', 'is', 'deeply', 'committed', 'to', 'the', 'principles', 'of', 'equity,', 'diversity,', 'and', 'inclusiveness.', 'We', 'seek', 'to', 'create', 'a', 'pluralistic', 'community', 'for', 'all', 'team', 'members,', 'and', 'we', 'are', 'proud', 'to', 'be', 'an', 'Affirmative', 'Action/Equal', 'Opportunity', 'employer.', 'We', 'encourage', 'all', 'people', 'to', 'apply.']</t>
  </si>
  <si>
    <t>This position reports to the Director of Information Technology and is responsible for operational aspects associated with data quality, use, and reporting within the context of health and health care. This position develops and executes plans, policies, and practices that control, protect, deliver, and enhance the value and integrity of the company's data and information assets for addressing needs to support high quality healthcare delivery. This position also conducts health data quality assurance, evaluation, and reporting. This role includes monitoring and maintaining the quality of the company's databases, which encompass data from a multitude of healthcare and public health data sources, generating operational reports, analyzing data, and troubleshooting discrepancies.
Essential Duties:
Assists with creating controls to preserve the integrity of the information being reported for supporting clinical and public health needs.
Generates reports on operational and project-based metrics.
Monitors the quality, based on healthcare data standards, of the company's data and information, reports on results, and recommends corrective action plans and alternative methods for administration.
Works with multi-disciplinary team to investigate patterns or trends within data.
Investigates data quality problems, conducts root-cause analysis, corrects errors, develops process improvement processes, and evaluates impact of improvements for addressing clinical and public health challenges.
In partnership with program managers, works with health and healthcare business partners on data anomalies and requests for information.
Works with vendors for evaluation of data reporting enhancements to meet company and healthcare community needs.
Thoroughly documents processes related to data analysis, quality, and reporting.
Performs other related duties and special projects as assigned.
Minimum Qualifications:
A BA/BS degree in a quantitative field of study, such as Applied Mathematics, Economics, or Computer Science.
Two years' experience in business or health data management and reporting, data analytics, or data stewardship.
Experience in data science skills (i.e., general purpose, statistical, and database programming).
Experience with systems analysis to ensure optimal use of data assets to meet company needs.
Basic system administration skills, including MS Windows and Linux environments.
Experience with working with and securely managing sensitive data.
Intermediate to advanced MS Excel skills including conditional statements, complex/nested formulas, charts and graphs, pivot tables, lookups, filtering, auditing tools, arrays, etc. Knowledge of VBA is a plus.
Experience with working with healthcare data (e.g., electronic health record, healthcare claims, public health data) is a plus.
High comfort level in manipulating and querying large data sets. Relational database management experience (e.g., MS SQL Server), as well as general purpose (e.g., Python or Julia) and statistical programming (e.g., R), strongly preferred.
Desired Qualifications:
Knowledge and understanding of computer systems/applications. Experience with analysis and documenting user requirements.
Experience in documenting system operation (user guides), developing test scripts and scenarios, and executing user testing.
Proven record of understanding the tracking of information as it relates to Key Performance Indicators (KPIs).
Experience with working on data analyses associated with research projects, including participating in manuscript development and supporting federal grant-led initiatives, is a plus.
Strong problem analysis and problem-solving skills. Comfortable working with complex data and resolving ambiguous issues.
Strong written and verbal communication skills and ability to interpret technical language and translate for non-technical audiences.
Healthcare background desirable.
General Requirements:
Performs quality work within deadlines with or without direct supervision.
Ability to work in a fast-paced dynamic environment and handle multiple tasks.
Establishes and maintains effective working relationships.
Supports and adheres to RIQI's core values and corporate culture.
Represents RIQI in a positive manner to all stakeholders.
Performs as a team player.
Self-starter; energetic; can-do attitude.
Metrics mindset.
Rhode Island Quality Institute is an EEO/AA Employer.
PI130632310</t>
  </si>
  <si>
    <t>['This', 'position', 'reports', 'to', 'the', 'Director', 'of', 'Information', 'Technology', 'and', 'is', 'responsible', 'for', 'operational', 'aspects', 'associated', 'with', 'data', 'quality,', 'use,', 'and', 'reporting', 'within', 'the', 'context', 'of', 'health', 'and', 'health', 'care.', 'This', 'position', 'develops', 'and', 'executes', 'plans,', 'policies,', 'and', 'practices', 'that', 'control,', 'protect,', 'deliver,', 'and', 'enhance', 'the', 'value', 'and', 'integrity', 'of', 'the', "company's", 'data', 'and', 'information', 'assets', 'for', 'addressing', 'needs', 'to', 'support', 'high', 'quality', 'healthcare', 'delivery.', 'This', 'position', 'also', 'conducts', 'health', 'data', 'quality', 'assurance,', 'evaluation,', 'and', 'reporting.', 'This', 'role', 'includes', 'monitoring', 'and', 'maintaining', 'the', 'quality', 'of', 'the', "company's", 'databases,', 'which', 'encompass', 'data', 'from', 'a', 'multitude', 'of', 'healthcare', 'and', 'public', 'health', 'data', 'sources,', 'generating', 'operational', 'reports,', 'analyzing', 'data,', 'and', 'troubleshooting', 'discrepancies.', 'Essential', 'Duties:', 'Assists', 'with', 'creating', 'controls', 'to', 'preserve', 'the', 'integrity', 'of', 'the', 'information', 'being', 'reported', 'for', 'supporting', 'clinical', 'and', 'public', 'health', 'needs.', 'Generates', 'reports', 'on', 'operational', 'and', 'project-based', 'metrics.', 'Monitors', 'the', 'quality,', 'based', 'on', 'healthcare', 'data', 'standards,', 'of', 'the', "company's", 'data', 'and', 'information,', 'reports', 'on', 'results,', 'and', 'recommends', 'corrective', 'action', 'plans', 'and', 'alternative', 'methods', 'for', 'administration.', 'Works', 'with', 'multi-disciplinary', 'team', 'to', 'investigate', 'patterns', 'or', 'trends', 'within', 'data.', 'Investigates', 'data', 'quality', 'problems,', 'conducts', 'root-cause', 'analysis,', 'corrects', 'errors,', 'develops', 'process', 'improvement', 'processes,', 'and', 'evaluates', 'impact', 'of', 'improvements', 'for', 'addressing', 'clinical', 'and', 'public', 'health', 'challenges.', 'In', 'partnership', 'with', 'program', 'managers,', 'works', 'with', 'health', 'and', 'healthcare', 'business', 'partners', 'on', 'data', 'anomalies', 'and', 'requests', 'for', 'information.', 'Works', 'with', 'vendors', 'for', 'evaluation', 'of', 'data', 'reporting', 'enhancements', 'to', 'meet', 'company', 'and', 'healthcare', 'community', 'needs.', 'Thoroughly', 'documents', 'processes', 'related', 'to', 'data', 'analysis,', 'quality,', 'and', 'reporting.', 'Performs', 'other', 'related', 'duties', 'and', 'special', 'projects', 'as', 'assigned.', 'Minimum', 'Qualifications:', 'A', 'BA/BS', 'degree', 'in', 'a', 'quantitative', 'field', 'of', 'study,', 'such', 'as', 'Applied', 'Mathematics,', 'Economics,', 'or', 'Computer', 'Science.', 'Two', "years'", 'experience', 'in', 'business', 'or', 'health', 'data', 'management', 'and', 'reporting,', 'data', 'analytics,', 'or', 'data', 'stewardship.', 'Experience', 'in', 'data', 'science', 'skills', '(i.e.,', 'general', 'purpose,', 'statistical,', 'and', 'database', 'programming).', 'Experience', 'with', 'systems', 'analysis', 'to', 'ensure', 'optimal', 'use', 'of', 'data', 'assets', 'to', 'meet', 'company', 'needs.', 'Basic', 'system', 'administration', 'skills,', 'including', 'MS', 'Windows', 'and', 'Linux', 'environments.', 'Experience', 'with', 'working', 'with', 'and', 'securely', 'managing', 'sensitive', 'data.', 'Intermediate', 'to', 'advanced', 'MS', 'Excel', 'skills', 'including', 'conditional', 'statements,', 'complex/nested', 'formulas,', 'charts', 'and', 'graphs,', 'pivot', 'tables,', 'lookups,', 'filtering,', 'auditing', 'tools,', 'arrays,', 'etc.', 'Knowledge', 'of', 'VBA', 'is', 'a', 'plus.', 'Experience', 'with', 'working', 'with', 'healthcare', 'data', '(e.g.,', 'electronic', 'health', 'record,', 'healthcare', 'claims,', 'public', 'health', 'data)', 'is', 'a', 'plus.', 'High', 'comfort', 'level', 'in', 'manipulating', 'and', 'querying', 'large', 'data', 'sets.', 'Relational', 'database', 'management', 'experience', '(e.g.,', 'MS', 'SQL', 'Server),', 'as', 'well', 'as', 'general', 'purpose', '(e.g.,', 'Python', 'or', 'Julia)', 'and', 'statistical', 'programming', '(e.g.,', 'R),', 'strongly', 'preferred.', 'Desired', 'Qualifications:', 'Knowledge', 'and', 'understanding', 'of', 'computer', 'systems/applications.', 'Experience', 'with', 'analysis', 'and', 'documenting', 'user', 'requirements.', 'Experience', 'in', 'documenting', 'system', 'operation', '(user', 'guides),', 'developing', 'test', 'scripts', 'and', 'scenarios,', 'and', 'executing', 'user', 'testing.', 'Proven', 'record', 'of', 'understanding', 'the', 'tracking', 'of', 'information', 'as', 'it', 'relates', 'to', 'Key', 'Performance', 'Indicators', '(KPIs).', 'Experience', 'with', 'working', 'on', 'data', 'analyses', 'associated', 'with', 'research', 'projects,', 'including', 'participating', 'in', 'manuscript', 'development', 'and', 'supporting', 'federal', 'grant-led', 'initiatives,', 'is', 'a', 'plus.', 'Strong', 'problem', 'analysis', 'and', 'problem-solving', 'skills.', 'Comfortable', 'working', 'with', 'complex', 'data', 'and', 'resolving', 'ambiguous', 'issues.', 'Strong', 'written', 'and', 'verbal', 'communication', 'skills', 'and', 'ability', 'to', 'interpret', 'technical', 'language', 'and', 'translate', 'for', 'non-technical', 'audiences.', 'Healthcare', 'background', 'desirable.', 'General', 'Requirements:', 'Performs', 'quality', 'work', 'within', 'deadlines', 'with', 'or', 'without', 'direct', 'supervision.', 'Ability', 'to', 'work', 'in', 'a', 'fast-paced', 'dynamic', 'environment', 'and', 'handle', 'multiple', 'tasks.', 'Establishes', 'and', 'maintains', 'effective', 'working', 'relationships.', 'Supports', 'and', 'adheres', 'to', "RIQI's", 'core', 'values', 'and', 'corporate', 'culture.', 'Represents', 'RIQI', 'in', 'a', 'positive', 'manner', 'to', 'all', 'stakeholders.', 'Performs', 'as', 'a', 'team', 'player.', 'Self-starter;', 'energetic;', 'can-do', 'attitude.', 'Metrics', 'mindset.', 'Rhode', 'Island', 'Quality', 'Institute', 'is', 'an', 'EEO/AA', 'Employer.', 'PI130632310']</t>
  </si>
  <si>
    <t>Description
Job Schedule: Full Time
Standard Hours: 40
Job Shift: Shift 1
Shift Details: Monday-Friday
Work where every moment matters.
Every day, almost 30,000 Hartford HealthCare colleagues come to work with one thing in common: Pride in what we do, knowing every moment matters here. We invite you to become part of Connecticut’s most comprehensive healthcare network.
The Hartford HealthCare Cancer Institute (HHC CI) is a certified member of the Memorial Sloan Kettering (MSK) Cancer Alliance. Through the bi-directional collaboration facilitated by this partnership, community providers are better positioned to provide state-of-the-art, evidence-based cancer care to improve the lives of cancer patients. Together, the Hartford Healthcare Cancer Institute and Memorial Sloan Kettering are staying ahead of cancer.
The Hartford HealthCare Cancer Institute focuses on offering our cancer patients an unparalleled network of coordinated services– all under one roof. Our system of care includes a truly integrated team with the most talented, experienced, and compassionate caregivers and physicians, backed by the latest cutting-edge technology.
Job Summary
The Quality Data Analyst is responsible for high quality data analytics which support The Hartford HealthCare Cancer Institute’s need for analytical tools and solutions. The Quality Data Analyst understands how data is turned into information and knowledge, and how the knowledge supports and promotes continuous improvement in quality care and patient safety throughout the Cancer Institute. Responsibilities include but, are not limited to:
Work across functional areas to collect, analyze and present quality improvement data for purposes of Institute-wide program evaluation, management/decision-making, clinical quality improvement, and regulatory compliance. Exhibits competency with all clinical electronic information systems for the extraction and reporting of relevant data.
Interpret data, analyze results using statistical techniques and provide ongoing reports.
Collaborates with the IT team and subject matter experts to define reporting solution.
Facilitates project groups in the development of survey tools, metrics, dashboards, reports, and quality monitoring plans with a focus on the analytical and statistical perspective.
Critically evaluate information gathered from multiple sources.
Builds and maintains a Quality and Patient Safety presence on the HHC Cancer Institute SharePoint Site (i.e. data repository and manage download of data on a consistent basis).
Ability to present data analyses to non-analytical audience i.e. Administrators, clinicians.
Contributes to the development of meaningful goals and objectives for the department that align with the strategic directions of the organization by analyzing needs and developing recommendations.
Uses resources effectively and efficiently to achieve the goals and objectives of the department within established budgets by determining future needs, monitoring actual progress and allocation resources to meet a changing environment.
Ensures on-time reporting of key metrics to internal and external stakeholders and maintains responsibility for some data entry tasks.
Qualifications
Education:
Bachelor’s degree in Computer Science, Health Information Management, Mathematics or related field.
Experience:
5+ experience in Healthcare reporting
EPIC Caboodle, Premier’s Quality Advisor as well as database management.
Proficiency in SQL programming language preferred.
Licensure and Certifications
Epic certification strongly preferred
We take great care of careers.
With locations around the state, Hartford HealthCare offers exciting opportunities for career development and growth. Here, you are part of an organization on the cutting edge – helping to bring new technologies, breakthrough treatments and community education to countless men, women and children. We know that a thriving organization starts with thriving employees- we provide a competitive benefits program designed to ensure work/life balance. Every moment matters. And this is your moment.</t>
  </si>
  <si>
    <t>['Description', 'Job', 'Schedule:', 'Full', 'Time', 'Standard', 'Hours:', '40', 'Job', 'Shift:', 'Shift', '1', 'Shift', 'Details:', 'Monday-Friday', 'Work', 'where', 'every', 'moment', 'matters.', 'Every', 'day,', 'almost', '30,000', 'Hartford', 'HealthCare', 'colleagues', 'come', 'to', 'work', 'with', 'one', 'thing', 'in', 'common:', 'Pride', 'in', 'what', 'we', 'do,', 'knowing', 'every', 'moment', 'matters', 'here.', 'We', 'invite', 'you', 'to', 'become', 'part', 'of', 'Connecticut’s', 'most', 'comprehensive', 'healthcare', 'network.', 'The', 'Hartford', 'HealthCare', 'Cancer', 'Institute', '(HHC', 'CI)', 'is', 'a', 'certified', 'member', 'of', 'the', 'Memorial', 'Sloan', 'Kettering', '(MSK)', 'Cancer', 'Alliance.', 'Through', 'the', 'bi-directional', 'collaboration', 'facilitated', 'by', 'this', 'partnership,', 'community', 'providers', 'are', 'better', 'positioned', 'to', 'provide', 'state-of-the-art,', 'evidence-based', 'cancer', 'care', 'to', 'improve', 'the', 'lives', 'of', 'cancer', 'patients.', 'Together,', 'the', 'Hartford', 'Healthcare', 'Cancer', 'Institute', 'and', 'Memorial', 'Sloan', 'Kettering', 'are', 'staying', 'ahead', 'of', 'cancer.', 'The', 'Hartford', 'HealthCare', 'Cancer', 'Institute', 'focuses', 'on', 'offering', 'our', 'cancer', 'patients', 'an', 'unparalleled', 'network', 'of', 'coordinated', 'services–', 'all', 'under', 'one', 'roof.', 'Our', 'system', 'of', 'care', 'includes', 'a', 'truly', 'integrated', 'team', 'with', 'the', 'most', 'talented,', 'experienced,', 'and', 'compassionate', 'caregivers', 'and', 'physicians,', 'backed', 'by', 'the', 'latest', 'cutting-edge', 'technology.', 'Job', 'Summary', 'The', 'Quality', 'Data', 'Analyst', 'is', 'responsible', 'for', 'high', 'quality', 'data', 'analytics', 'which', 'support', 'The', 'Hartford', 'HealthCare', 'Cancer', 'Institute’s', 'need', 'for', 'analytical', 'tools', 'and', 'solutions.', 'The', 'Quality', 'Data', 'Analyst', 'understands', 'how', 'data', 'is', 'turned', 'into', 'information', 'and', 'knowledge,', 'and', 'how', 'the', 'knowledge', 'supports', 'and', 'promotes', 'continuous', 'improvement', 'in', 'quality', 'care', 'and', 'patient', 'safety', 'throughout', 'the', 'Cancer', 'Institute.', 'Responsibilities', 'include', 'but,', 'are', 'not', 'limited', 'to:', 'Work', 'across', 'functional', 'areas', 'to', 'collect,', 'analyze', 'and', 'present', 'quality', 'improvement', 'data', 'for', 'purposes', 'of', 'Institute-wide', 'program', 'evaluation,', 'management/decision-making,', 'clinical', 'quality', 'improvement,', 'and', 'regulatory', 'compliance.', 'Exhibits', 'competency', 'with', 'all', 'clinical', 'electronic', 'information', 'systems', 'for', 'the', 'extraction', 'and', 'reporting', 'of', 'relevant', 'data.', 'Interpret', 'data,', 'analyze', 'results', 'using', 'statistical', 'techniques', 'and', 'provide', 'ongoing', 'reports.', 'Collaborates', 'with', 'the', 'IT', 'team', 'and', 'subject', 'matter', 'experts', 'to', 'define', 'reporting', 'solution.', 'Facilitates', 'project', 'groups', 'in', 'the', 'development', 'of', 'survey', 'tools,', 'metrics,', 'dashboards,', 'reports,', 'and', 'quality', 'monitoring', 'plans', 'with', 'a', 'focus', 'on', 'the', 'analytical', 'and', 'statistical', 'perspective.', 'Critically', 'evaluate', 'information', 'gathered', 'from', 'multiple', 'sources.', 'Builds', 'and', 'maintains', 'a', 'Quality', 'and', 'Patient', 'Safety', 'presence', 'on', 'the', 'HHC', 'Cancer', 'Institute', 'SharePoint', 'Site', '(i.e.', 'data', 'repository', 'and', 'manage', 'download', 'of', 'data', 'on', 'a', 'consistent', 'basis).', 'Ability', 'to', 'present', 'data', 'analyses', 'to', 'non-analytical', 'audience', 'i.e.', 'Administrators,', 'clinicians.', 'Contributes', 'to', 'the', 'development', 'of', 'meaningful', 'goals', 'and', 'objectives', 'for', 'the', 'department', 'that', 'align', 'with', 'the', 'strategic', 'directions', 'of', 'the', 'organization', 'by', 'analyzing', 'needs', 'and', 'developing', 'recommendations.', 'Uses', 'resources', 'effectively', 'and', 'efficiently', 'to', 'achieve', 'the', 'goals', 'and', 'objectives', 'of', 'the', 'department', 'within', 'established', 'budgets', 'by', 'determining', 'future', 'needs,', 'monitoring', 'actual', 'progress', 'and', 'allocation', 'resources', 'to', 'meet', 'a', 'changing', 'environment.', 'Ensures', 'on-time', 'reporting', 'of', 'key', 'metrics', 'to', 'internal', 'and', 'external', 'stakeholders', 'and', 'maintains', 'responsibility', 'for', 'some', 'data', 'entry', 'tasks.', 'Qualifications', 'Education:', 'Bachelor’s', 'degree', 'in', 'Computer', 'Science,', 'Health', 'Information', 'Management,', 'Mathematics', 'or', 'related', 'field.', 'Experience:', '5+', 'experience', 'in', 'Healthcare', 'reporting', 'EPIC', 'Caboodle,', 'Premier’s', 'Quality', 'Advisor', 'as', 'well', 'as', 'database', 'management.', 'Proficiency', 'in', 'SQL', 'programming', 'language', 'preferred.', 'Licensure', 'and', 'Certifications', 'Epic', 'certification', 'strongly', 'preferred', 'We', 'take', 'great', 'care', 'of', 'careers.', 'With', 'locations', 'around', 'the', 'state,', 'Hartford', 'HealthCare', 'offers', 'exciting', 'opportunities', 'for', 'career', 'development', 'and', 'growth.', 'Here,', 'you', 'are', 'part', 'of', 'an', 'organization', 'on', 'the', 'cutting', 'edge', '–', 'helping', 'to', 'bring', 'new', 'technologies,', 'breakthrough', 'treatments', 'and', 'community', 'education', 'to', 'countless', 'men,', 'women', 'and', 'children.', 'We', 'know', 'that', 'a', 'thriving', 'organization', 'starts', 'with', 'thriving', 'employees-', 'we', 'provide', 'a', 'competitive', 'benefits', 'program', 'designed', 'to', 'ensure', 'work/life', 'balance.', 'Every', 'moment', 'matters.', 'And', 'this', 'is', 'your', 'moment.']</t>
  </si>
  <si>
    <t>Penn State Health Milton S. Hershey Medical Center
Location: US:PA:Hershey
Work Type: Full Time
FTE: 1.0
Shift: Days
Hours: Days
Penn State Health Milton S. Hershey Medical Center is seeking a Healthcare Data Analyst to help us achieve our goals to provide the best quality outcomes for our patients.
SUMMARY:
Our Healthcare data analyst will be responsible to perform high level analyses in support of institution-wide clinical quality improvement activities. Job duties include the analysis of healthcare data and information originating from various sources including but not limited to:
Data generated from various clinical, survey, registry, and financial database
Clinical information regarding patient care
External sources, particularly clinical and quality performance and bench marking metrics
An integral role to ensure that the organization exceeds its goals, the healthcare data analyst will work collaboratively with Decision Support &amp; Quality Services to determine resources needed to improve identified gaps in care and to develop recommendations for quality improvement based on findings.
The individual selected for this role will be engaging with a strong ability to present complex information to stakeholders in a compelling and accessible manner. This is an excellent opportunity for an experienced analyst who understands common quality benchmarks and thrives in a high-autonomy environment.
A creative role with strong flexibility, the analyst will be exposed to, and lead high-impact projects as a partner to executive and clinical leaders.
Penn State Health offers exceptional benefits including healthcare starting day one. Our employees enjoy a robust paid time off program that enables them to realize strong life/work balance.
MINIMUM QUALIFICATIONS:
Bachelor’s degree in Business Administration, Computer Science or a related field required.
3 years data analysis experience in either finance, clinical, or research required.
PREFERRED QUALIFICATIONS:
Project management skills preferred.
Experience with statistics preferred.
Experience with Vizient, Cerner or Midas would be helpful.
Knowledge of various tools including control charts, graphics as well as narrative analyses.
Computer knowledge required in multiple software applications at a minimum MS Word, MS Excel with sophisticated knowledge of functions
If chosen for this position, you may be required to pass a Post Offer Employment Physical Exam in accordance with the measurements listed in the Work Task Analysis (WTA) report. This job description is a general outline of duties performed and is not to be misconstrued as encompassing all duties performed within the position. All individuals (including current employees) selected for a position will undergo a background check appropriate for the position's responsibilities.
Penn State Health is fundamentally committed to the diversity of our faculty and staff. We believe diversity is unapologetically expressing itself through every person's perspectives and lived experiences. We are an equal opportunity and affirmative action employer. All qualified applicants will receive consideration for employment without regard to age, color, disability, gender identity or expression, marital status, national or ethnic origin, political affiliation, race, religion, sex (including pregnancy), sexual orientation, veteran status, and family medical or genetic information. If you are unable to use our online application process due to an impairment or disability, please call 717-531-8440 between the hours of 8:30 AM and 4:30 PM, Eastern Standard Time, Monday - Friday, email hrsolutions@pennstatehealth.psu.edu or download our Accommodation Instructions for Job Applicants PDF for more detailed steps for assistance
Union: Non Bargained
IND123
#LI-TB1</t>
  </si>
  <si>
    <t>['Penn', 'State', 'Health', 'Milton', 'S.', 'Hershey', 'Medical', 'Center', 'Location:', 'US:PA:Hershey', 'Work', 'Type:', 'Full', 'Time', 'FTE:', '1.0', 'Shift:', 'Days', 'Hours:', 'Days', 'Penn', 'State', 'Health', 'Milton', 'S.', 'Hershey', 'Medical', 'Center', 'is', 'seeking', 'a', 'Healthcare', 'Data', 'Analyst', 'to', 'help', 'us', 'achieve', 'our', 'goals', 'to', 'provide', 'the', 'best', 'quality', 'outcomes', 'for', 'our', 'patients.', 'SUMMARY:', 'Our', 'Healthcare', 'data', 'analyst', 'will', 'be', 'responsible', 'to', 'perform', 'high', 'level', 'analyses', 'in', 'support', 'of', 'institution-wide', 'clinical', 'quality', 'improvement', 'activities.', 'Job', 'duties', 'include', 'the', 'analysis', 'of', 'healthcare', 'data', 'and', 'information', 'originating', 'from', 'various', 'sources', 'including', 'but', 'not', 'limited', 'to:', 'Data', 'generated', 'from', 'various', 'clinical,', 'survey,', 'registry,', 'and', 'financial', 'database', 'Clinical', 'information', 'regarding', 'patient', 'care', 'External', 'sources,', 'particularly', 'clinical', 'and', 'quality', 'performance', 'and', 'bench', 'marking', 'metrics', 'An', 'integral', 'role', 'to', 'ensure', 'that', 'the', 'organization', 'exceeds', 'its', 'goals,', 'the', 'healthcare', 'data', 'analyst', 'will', 'work', 'collaboratively', 'with', 'Decision', 'Support', '&amp;', 'Quality', 'Services', 'to', 'determine', 'resources', 'needed', 'to', 'improve', 'identified', 'gaps', 'in', 'care', 'and', 'to', 'develop', 'recommendations', 'for', 'quality', 'improvement', 'based', 'on', 'findings.', 'The', 'individual', 'selected', 'for', 'this', 'role', 'will', 'be', 'engaging', 'with', 'a', 'strong', 'ability', 'to', 'present', 'complex', 'information', 'to', 'stakeholders', 'in', 'a', 'compelling', 'and', 'accessible', 'manner.', 'This', 'is', 'an', 'excellent', 'opportunity', 'for', 'an', 'experienced', 'analyst', 'who', 'understands', 'common', 'quality', 'benchmarks', 'and', 'thrives', 'in', 'a', 'high-autonomy', 'environment.', 'A', 'creative', 'role', 'with', 'strong', 'flexibility,', 'the', 'analyst', 'will', 'be', 'exposed', 'to,', 'and', 'lead', 'high-impact', 'projects', 'as', 'a', 'partner', 'to', 'executive', 'and', 'clinical', 'leaders.', 'Penn', 'State', 'Health', 'offers', 'exceptional', 'benefits', 'including', 'healthcare', 'starting', 'day', 'one.', 'Our', 'employees', 'enjoy', 'a', 'robust', 'paid', 'time', 'off', 'program', 'that', 'enables', 'them', 'to', 'realize', 'strong', 'life/work', 'balance.', 'MINIMUM', 'QUALIFICATIONS:', 'Bachelor’s', 'degree', 'in', 'Business', 'Administration,', 'Computer', 'Science', 'or', 'a', 'related', 'field', 'required.', '3', 'years', 'data', 'analysis', 'experience', 'in', 'either', 'finance,', 'clinical,', 'or', 'research', 'required.', 'PREFERRED', 'QUALIFICATIONS:', 'Project', 'management', 'skills', 'preferred.', 'Experience', 'with', 'statistics', 'preferred.', 'Experience', 'with', 'Vizient,', 'Cerner', 'or', 'Midas', 'would', 'be', 'helpful.', 'Knowledge', 'of', 'various', 'tools', 'including', 'control', 'charts,', 'graphics', 'as', 'well', 'as', 'narrative', 'analyses.', 'Computer', 'knowledge', 'required', 'in', 'multiple', 'software', 'applications', 'at', 'a', 'minimum', 'MS', 'Word,', 'MS', 'Excel', 'with', 'sophisticated', 'knowledge', 'of', 'functions', 'If', 'chosen', 'for', 'this', 'position,', 'you', 'may', 'be', 'required', 'to', 'pass', 'a', 'Post', 'Offer', 'Employment', 'Physical', 'Exam', 'in', 'accordance', 'with', 'the', 'measurements', 'listed', 'in', 'the', 'Work', 'Task', 'Analysis', '(WTA)', 'report.', 'This', 'job', 'description', 'is', 'a', 'general', 'outline', 'of', 'duties', 'performed', 'and', 'is', 'not', 'to', 'be', 'misconstrued', 'as', 'encompassing', 'all', 'duties', 'performed', 'within', 'the', 'position.', 'All', 'individuals', '(including', 'current', 'employees)', 'selected', 'for', 'a', 'position', 'will', 'undergo', 'a', 'background', 'check', 'appropriate', 'for', 'the', "position's", 'responsibilities.', 'Penn', 'State', 'Health', 'is', 'fundamentally', 'committed', 'to', 'the', 'diversity', 'of', 'our', 'faculty', 'and', 'staff.', 'We', 'believe', 'diversity', 'is', 'unapologetically', 'expressing', 'itself', 'through', 'every', "person's", 'perspectives', 'and', 'lived', 'experiences.', 'We', 'are', 'an', 'equal', 'opportunity', 'and', 'affirmative', 'action', 'employer.', 'All', 'qualified', 'applicants', 'will', 'receive', 'consideration', 'for', 'employment', 'without', 'regard', 'to', 'age,', 'color,', 'disability,', 'gender', 'identity', 'or', 'expression,', 'marital', 'status,', 'national', 'or', 'ethnic', 'origin,', 'political', 'affiliation,', 'race,', 'religion,', 'sex', '(including', 'pregnancy),', 'sexual', 'orientation,', 'veteran', 'status,', 'and', 'family', 'medical', 'or', 'genetic', 'information.', 'If', 'you', 'are', 'unable', 'to', 'use', 'our', 'online', 'application', 'process', 'due', 'to', 'an', 'impairment', 'or', 'disability,', 'please', 'call', '717-531-8440', 'between', 'the', 'hours', 'of', '8:30', 'AM', 'and', '4:30', 'PM,', 'Eastern', 'Standard', 'Time,', 'Monday', '-', 'Friday,', 'email', 'hrsolutions@pennstatehealth.psu.edu', 'or', 'download', 'our', 'Accommodation', 'Instructions', 'for', 'Job', 'Applicants', 'PDF', 'for', 'more', 'detailed', 'steps', 'for', 'assistance', 'Union:', 'Non', 'Bargained', 'IND123', '#LI-TB1']</t>
  </si>
  <si>
    <t>Position: Quality Data Analyst
Department: Quality Improvement
Reports to: Director of Quality Improvement
Hours: Full time (40 Hours)
FLSA Status: Non Exempt
For over 50 years, Valley Community Healthcare has been one of Los Angeles’ leading community-based health centers, providing primary care and promoting community wellness and prevention programs. Located in the San Fernando Valley, Valley Community Healthcare has two sites and 30+ providers. We are an NCQA certified-level 3 Patient Centered Medical Home for over 25,000 unique patients and provided over 100,000 medical visits last year. We are looking to grow and integrate our core programs - primary care, pediatrics, adolescent teen clinic, women’s health, dental, optometry, and behavioral health, through a care team approach, quality, and innovative care delivery models.
Job Summary:
The Quality Data Analyst will support Valley Community Healthcare’s clinic operations, quality improvement activities, population health initiatives, and Patient Centered Medical Home (PCMH) model by extracting, compiling, validating, analyzing, and presenting data to VCH’s executive leadership, management, and staff. This position will help develop and drive clinical and operational improvement and efficiency strategies through the influential delivery of actionable analytics.
Under the general supervision of the Director of Quality Improvement (QI) and/or as part of various workgroups and teams, the Quality Data Analyst will lead staff in coordinating, facilitating, and conducting report development, report writing, and comparative analysis.
Essential Job Duties:
Identifies sources for, gathers, and analyzes data relevant to processes.
Participates in documentation of performance metrics to measure success. Evaluates effectiveness of processes/programs implemented.
Leads efforts to ensure data integrity and validity and perform ongoing quality assurance of all data and reports.
Extracts and compiles data from regulatory agency sources and VCH’s internal data sources and compares to benchmarks and standards for clinical, operational, and financial measures in order to give a clear picture of agency performance.
Participates in developing clinical, operational, and financial analyses, including visual displays.
Utilizes i2i Tracks, NextGen, and other electronic systems to develop reports to provide data necessary for quality improvement activities, care coordination, and population management activities.
Improves the quality of data and information by working with users to identify reporting needs, define report specifications, and develop reports to meet business requirements, turning the reports/processes over to end users’ control whenever possible.
Prepares QI reports, dashboards, and provider performance reports.
Assists with preparation of provider and staff incentive reports.
Responsible for producing various weekly, monthly, quarterly, and annual reports for internal and external purposes.
Handles ad hoc requests for data and patient lists from staff.
Explores variations in utilization, clinical practice, patient satisfaction, and clinical outcomes.
Works with advanced graphic tools to provide clear and insightful views of performance.
Attends meetings as needed to provide actionable data, ensure appropriate interpretation of information, and elicit information needs.
Optimizes recurring reporting processes to inform existing and emerging care delivery
processes.
Identifies need for changes to workflow procedures and/or system configuration modifications.
Serves as a resource for data collection, aggregation, and analysis.
Assists with the preparation and coordination of QI Committee meetings.
Assists with data and reporting required for PCMH application and maintenance.
Assists with administration and evaluation of patient satisfaction surveys.
Assists with annual UDS data submission, ensuring integrity and validity of data.
Assists with Meaningful Use attestations, including data collection, data validity, and submission of materials.
Develops and maintains reports and QI skills through participation in seminars, workshops or other forms of training/education; complies with all mandatory training requirements.
Performs other duties as assigned.
Supervision: Position performs under the supervision of the Director of QI.
Qualifications:
Required Education, Skills, and Experience:
Bachelor’s degree in computer science, information systems, health informatics, statistics, mathematics, health sciences, health administration, public health, or related field or recent completion of data analytics/data science boot camp with 2 years of clinical/health care experience.
Outstanding skills in data collection, analysis, and presentation. Advanced experience in the use of Excel, including familiarity with VBA macros and Excel functions.
Proficiency in Python (or another scripting language) and popular analytics packages such as Pandas and SQLAlchemy.
Familiarity with Jupyter Notebooks environment.
Familiarity with SQL Server and SSMS.
Proficiency in Microsoft suite
Meaningful experience with data modeling, trend analysis, and statistical reporting.
Demonstrated ability to exercise good judgment, prioritize multiple projects, and problem solve under tight deadlines and resource constraints.
Strong organizational ability and project management skills.
Excellent attention to detail.
Excellent written and interpersonal communication skills and presentation skills, including ability to present complex technical concepts in a clear, concise manner to audiences with varying levels of technical understanding.
Preferred Education, Skills, and Experience:
Master’s degree or higher in computer science, information systems, health informatics, statistics, mathematics, health sciences, health administration, and/or public health.
Proficiency in analyzing a wide array of data types, including medical claims, clinical process, and outcome data, e.g., HEDIS and other performance metrics, and survey data.
Proficiency with visualization tools (such as Tableau).
Knowledge of QI tools and techniques, e.g., Model for Improvement, Plan-Do-Study-Act (PDSA), fishbone diagram, process mapping, Lean/Six Sigma.
Knowledge of and familiarity with NCQA.
Knowledge of PCMH requirements/application process.
Experienced user of NextGen and i2iTracks.
Experience working on the backend of an Electronic Health Record system.
Experience working with a Federally Quality Health Center.
Working Conditions/Physical/Mental Abilities and Processes: Reasonable accommodations may be made to enable individuals with disabilities to perform the essential job functions.
Duties are performed primarily in an office setting.
Work requires periods of standing, sitting, lifting, turning, twisting, walking, pushing, pulling, reaching, speaking, hearing, seeing and ability to articulate clearly.
Ability to stand, sit, stoop, kneel, and bend in order to retrieve files and records.
Ability to work with personal computer for long periods of time.
Ability to write notes, track and graph records and reports.
Ability to work productively in a small office space used by multiple employees.
*Responsibilities and tasks outlined in this document are not exhaustive and may change as determined by the needs of the company.
*Disclaimer: This position description indicates in general terms the type and level of work performed and responsibilities held by the employee(s) occupying this position. Duties described are not to be interpreted as an exhaustive list of all responsibilities. Employee(s) will be required to follow any other job-related instructions and to perform other job-related duties requested by their supervisor in compliance with Federal and State Laws.
VALLEY COMMUNITY HEALTHCARE IS AN EQUAL OPPORTUNITY EMPLOYER.
OUR MISSION: To make an impact on the health and well-being of the whole community by providing high quality primary medical care and comprehensive healthcare services to those in need, regardless of their ability to pay.
Job Type: Full-time
Schedule:
8 hour shift
Monday to Friday</t>
  </si>
  <si>
    <t>['Position:', 'Quality', 'Data', 'Analyst', 'Department:', 'Quality', 'Improvement', 'Reports', 'to:', 'Director', 'of', 'Quality', 'Improvement', 'Hours:', 'Full', 'time', '(40', 'Hours)', 'FLSA', 'Status:', 'Non', 'Exempt', 'For', 'over', '50', 'years,', 'Valley', 'Community', 'Healthcare', 'has', 'been', 'one', 'of', 'Los', 'Angeles’', 'leading', 'community-based', 'health', 'centers,', 'providing', 'primary', 'care', 'and', 'promoting', 'community', 'wellness', 'and', 'prevention', 'programs.', 'Located', 'in', 'the', 'San', 'Fernando', 'Valley,', 'Valley', 'Community', 'Healthcare', 'has', 'two', 'sites', 'and', '30+', 'providers.', 'We', 'are', 'an', 'NCQA', 'certified-level', '3', 'Patient', 'Centered', 'Medical', 'Home', 'for', 'over', '25,000', 'unique', 'patients', 'and', 'provided', 'over', '100,000', 'medical', 'visits', 'last', 'year.', 'We', 'are', 'looking', 'to', 'grow', 'and', 'integrate', 'our', 'core', 'programs', '-', 'primary', 'care,', 'pediatrics,', 'adolescent', 'teen', 'clinic,', 'women’s', 'health,', 'dental,', 'optometry,', 'and', 'behavioral', 'health,', 'through', 'a', 'care', 'team', 'approach,', 'quality,', 'and', 'innovative', 'care', 'delivery', 'models.', 'Job', 'Summary:', 'The', 'Quality', 'Data', 'Analyst', 'will', 'support', 'Valley', 'Community', 'Healthcare’s', 'clinic', 'operations,', 'quality', 'improvement', 'activities,', 'population', 'health', 'initiatives,', 'and', 'Patient', 'Centered', 'Medical', 'Home', '(PCMH)', 'model', 'by', 'extracting,', 'compiling,', 'validating,', 'analyzing,', 'and', 'presenting', 'data', 'to', 'VCH’s', 'executive', 'leadership,', 'management,', 'and', 'staff.', 'This', 'position', 'will', 'help', 'develop', 'and', 'drive', 'clinical', 'and', 'operational', 'improvement', 'and', 'efficiency', 'strategies', 'through', 'the', 'influential', 'delivery', 'of', 'actionable', 'analytics.', 'Under', 'the', 'general', 'supervision', 'of', 'the', 'Director', 'of', 'Quality', 'Improvement', '(QI)', 'and/or', 'as', 'part', 'of', 'various', 'workgroups', 'and', 'teams,', 'the', 'Quality', 'Data', 'Analyst', 'will', 'lead', 'staff', 'in', 'coordinating,', 'facilitating,', 'and', 'conducting', 'report', 'development,', 'report', 'writing,', 'and', 'comparative', 'analysis.', 'Essential', 'Job', 'Duties:', 'Identifies', 'sources', 'for,', 'gathers,', 'and', 'analyzes', 'data', 'relevant', 'to', 'processes.', 'Participates', 'in', 'documentation', 'of', 'performance', 'metrics', 'to', 'measure', 'success.', 'Evaluates', 'effectiveness', 'of', 'processes/programs', 'implemented.', 'Leads', 'efforts', 'to', 'ensure', 'data', 'integrity', 'and', 'validity', 'and', 'perform', 'ongoing', 'quality', 'assurance', 'of', 'all', 'data', 'and', 'reports.', 'Extracts', 'and', 'compiles', 'data', 'from', 'regulatory', 'agency', 'sources', 'and', 'VCH’s', 'internal', 'data', 'sources', 'and', 'compares', 'to', 'benchmarks', 'and', 'standards', 'for', 'clinical,', 'operational,', 'and', 'financial', 'measures', 'in', 'order', 'to', 'give', 'a', 'clear', 'picture', 'of', 'agency', 'performance.', 'Participates', 'in', 'developing', 'clinical,', 'operational,', 'and', 'financial', 'analyses,', 'including', 'visual', 'displays.', 'Utilizes', 'i2i', 'Tracks,', 'NextGen,', 'and', 'other', 'electronic', 'systems', 'to', 'develop', 'reports', 'to', 'provide', 'data', 'necessary', 'for', 'quality', 'improvement', 'activities,', 'care', 'coordination,', 'and', 'population', 'management', 'activities.', 'Improves', 'the', 'quality', 'of', 'data', 'and', 'information', 'by', 'working', 'with', 'users', 'to', 'identify', 'reporting', 'needs,', 'define', 'report', 'specifications,', 'and', 'develop', 'reports', 'to', 'meet', 'business', 'requirements,', 'turning', 'the', 'reports/processes', 'over', 'to', 'end', 'users’', 'control', 'whenever', 'possible.', 'Prepares', 'QI', 'reports,', 'dashboards,', 'and', 'provider', 'performance', 'reports.', 'Assists', 'with', 'preparation', 'of', 'provider', 'and', 'staff', 'incentive', 'reports.', 'Responsible', 'for', 'producing', 'various', 'weekly,', 'monthly,', 'quarterly,', 'and', 'annual', 'reports', 'for', 'internal', 'and', 'external', 'purposes.', 'Handles', 'ad', 'hoc', 'requests', 'for', 'data', 'and', 'patient', 'lists', 'from', 'staff.', 'Explores', 'variations', 'in', 'utilization,', 'clinical', 'practice,', 'patient', 'satisfaction,', 'and', 'clinical', 'outcomes.', 'Works', 'with', 'advanced', 'graphic', 'tools', 'to', 'provide', 'clear', 'and', 'insightful', 'views', 'of', 'performance.', 'Attends', 'meetings', 'as', 'needed', 'to', 'provide', 'actionable', 'data,', 'ensure', 'appropriate', 'interpretation', 'of', 'information,', 'and', 'elicit', 'information', 'needs.', 'Optimizes', 'recurring', 'reporting', 'processes', 'to', 'inform', 'existing', 'and', 'emerging', 'care', 'delivery', 'processes.', 'Identifies', 'need', 'for', 'changes', 'to', 'workflow', 'procedures', 'and/or', 'system', 'configuration', 'modifications.', 'Serves', 'as', 'a', 'resource', 'for', 'data', 'collection,', 'aggregation,', 'and', 'analysis.', 'Assists', 'with', 'the', 'preparation', 'and', 'coordination', 'of', 'QI', 'Committee', 'meetings.', 'Assists', 'with', 'data', 'and', 'reporting', 'required', 'for', 'PCMH', 'application', 'and', 'maintenance.', 'Assists', 'with', 'administration', 'and', 'evaluation', 'of', 'patient', 'satisfaction', 'surveys.', 'Assists', 'with', 'annual', 'UDS', 'data', 'submission,', 'ensuring', 'integrity', 'and', 'validity', 'of', 'data.', 'Assists', 'with', 'Meaningful', 'Use', 'attestations,', 'including', 'data', 'collection,', 'data', 'validity,', 'and', 'submission', 'of', 'materials.', 'Develops', 'and', 'maintains', 'reports', 'and', 'QI', 'skills', 'through', 'participation', 'in', 'seminars,', 'workshops', 'or', 'other', 'forms', 'of', 'training/education;', 'complies', 'with', 'all', 'mandatory', 'training', 'requirements.', 'Performs', 'other', 'duties', 'as', 'assigned.', 'Supervision:', 'Position', 'performs', 'under', 'the', 'supervision', 'of', 'the', 'Director', 'of', 'QI.', 'Qualifications:', 'Required', 'Education,', 'Skills,', 'and', 'Experience:', 'Bachelor’s', 'degree', 'in', 'computer', 'science,', 'information', 'systems,', 'health', 'informatics,', 'statistics,', 'mathematics,', 'health', 'sciences,', 'health', 'administration,', 'public', 'health,', 'or', 'related', 'field', 'or', 'recent', 'completion', 'of', 'data', 'analytics/data', 'science', 'boot', 'camp', 'with', '2', 'years', 'of', 'clinical/health', 'care', 'experience.', 'Outstanding', 'skills', 'in', 'data', 'collection,', 'analysis,', 'and', 'presentation.', 'Advanced', 'experience', 'in', 'the', 'use', 'of', 'Excel,', 'including', 'familiarity', 'with', 'VBA', 'macros', 'and', 'Excel', 'functions.', 'Proficiency', 'in', 'Python', '(or', 'another', 'scripting', 'language)', 'and', 'popular', 'analytics', 'packages', 'such', 'as', 'Pandas', 'and', 'SQLAlchemy.', 'Familiarity', 'with', 'Jupyter', 'Notebooks', 'environment.', 'Familiarity', 'with', 'SQL', 'Server', 'and', 'SSMS.', 'Proficiency', 'in', 'Microsoft', 'suite', 'Meaningful', 'experience', 'with', 'data', 'modeling,', 'trend', 'analysis,', 'and', 'statistical', 'reporting.', 'Demonstrated', 'ability', 'to', 'exercise', 'good', 'judgment,', 'prioritize', 'multiple', 'projects,', 'and', 'problem', 'solve', 'under', 'tight', 'deadlines', 'and', 'resource', 'constraints.', 'Strong', 'organizational', 'ability', 'and', 'project', 'management', 'skills.', 'Excellent', 'attention', 'to', 'detail.', 'Excellent', 'written', 'and', 'interpersonal', 'communication', 'skills', 'and', 'presentation', 'skills,', 'including', 'ability', 'to', 'present', 'complex', 'technical', 'concepts', 'in', 'a', 'clear,', 'concise', 'manner', 'to', 'audiences', 'with', 'varying', 'levels', 'of', 'technical', 'understanding.', 'Preferred', 'Education,', 'Skills,', 'and', 'Experience:', 'Master’s', 'degree', 'or', 'higher', 'in', 'computer', 'science,', 'information', 'systems,', 'health', 'informatics,', 'statistics,', 'mathematics,', 'health', 'sciences,', 'health', 'administration,', 'and/or', 'public', 'health.', 'Proficiency', 'in', 'analyzing', 'a', 'wide', 'array', 'of', 'data', 'types,', 'including', 'medical', 'claims,', 'clinical', 'process,', 'and', 'outcome', 'data,', 'e.g.,', 'HEDIS', 'and', 'other', 'performance', 'metrics,', 'and', 'survey', 'data.', 'Proficiency', 'with', 'visualization', 'tools', '(such', 'as', 'Tableau).', 'Knowledge', 'of', 'QI', 'tools', 'and', 'techniques,', 'e.g.,', 'Model', 'for', 'Improvement,', 'Plan-Do-Study-Act', '(PDSA),', 'fishbone', 'diagram,', 'process', 'mapping,', 'Lean/Six', 'Sigma.', 'Knowledge', 'of', 'and', 'familiarity', 'with', 'NCQA.', 'Knowledge', 'of', 'PCMH', 'requirements/application', 'process.', 'Experienced', 'user', 'of', 'NextGen', 'and', 'i2iTracks.', 'Experience', 'working', 'on', 'the', 'backend', 'of', 'an', 'Electronic', 'Health', 'Record', 'system.', 'Experience', 'working', 'with', 'a', 'Federally', 'Quality', 'Health', 'Center.', 'Working', 'Conditions/Physical/Mental', 'Abilities', 'and', 'Processes:', 'Reasonable', 'accommodations', 'may', 'be', 'made', 'to', 'enable', 'individuals', 'with', 'disabilities', 'to', 'perform', 'the', 'essential', 'job', 'functions.', 'Duties', 'are', 'performed', 'primarily', 'in', 'an', 'office', 'setting.', 'Work', 'requires', 'periods', 'of', 'standing,', 'sitting,', 'lifting,', 'turning,', 'twisting,', 'walking,', 'pushing,', 'pulling,', 'reaching,', 'speaking,', 'hearing,', 'seeing', 'and', 'ability', 'to', 'articulate', 'clearly.', 'Ability', 'to', 'stand,', 'sit,', 'stoop,', 'kneel,', 'and', 'bend', 'in', 'order', 'to', 'retrieve', 'files', 'and', 'records.', 'Ability', 'to', 'work', 'with', 'personal', 'computer', 'for', 'long', 'periods', 'of', 'time.', 'Ability', 'to', 'write', 'notes,', 'track', 'and', 'graph', 'records', 'and', 'reports.', 'Ability', 'to', 'work', 'productively', 'in', 'a', 'small', 'office', 'space', 'used', 'by', 'multiple', 'employees.', '*Responsibilities', 'and', 'tasks', 'outlined', 'in', 'this', 'document', 'are', 'not', 'exhaustive', 'and', 'may', 'change', 'as', 'determined', 'by', 'the', 'needs', 'of', 'the', 'company.', '*Disclaimer:', 'This', 'position', 'description', 'indicates', 'in', 'general', 'terms', 'the', 'type', 'and', 'level', 'of', 'work', 'performed', 'and', 'responsibilities', 'held', 'by', 'the', 'employee(s)', 'occupying', 'this', 'position.', 'Duties', 'described', 'are', 'not', 'to', 'be', 'interpreted', 'as', 'an', 'exhaustive', 'list', 'of', 'all', 'responsibilities.', 'Employee(s)', 'will', 'be', 'required', 'to', 'follow', 'any', 'other', 'job-related', 'instructions', 'and', 'to', 'perform', 'other', 'job-related', 'duties', 'requested', 'by', 'their', 'supervisor', 'in', 'compliance', 'with', 'Federal', 'and', 'State', 'Laws.', 'VALLEY', 'COMMUNITY', 'HEALTHCARE', 'IS', 'AN', 'EQUAL', 'OPPORTUNITY', 'EMPLOYER.', 'OUR', 'MISSION:', 'To', 'make', 'an', 'impact', 'on', 'the', 'health', 'and', 'well-being', 'of', 'the', 'whole', 'community', 'by', 'providing', 'high', 'quality', 'primary', 'medical', 'care', 'and', 'comprehensive', 'healthcare', 'services', 'to', 'those', 'in', 'need,', 'regardless', 'of', 'their', 'ability', 'to', 'pay.', 'Job', 'Type:', 'Full-time', 'Schedule:', '8', 'hour', 'shift', 'Monday', 'to', 'Friday']</t>
  </si>
  <si>
    <t>endevis, a leading provider of recruitment solutions across North America, is committed to your success. We work with the best organizations in the world and have relationships you will not be able to connect to through your own networking. Allow our tenured Search Consultants to partner with you in representing your professional career goals in today’s highly competitive market. Apply today!
Data Analyst
endevis is partnered with an industry-leading organization to fill a Data Analyst opportunity. This individual will be responsible for the oversight of all company-related data. This will include evaluating the accuracy, completeness, and making sure all data is updated within a timely manner. This individual will also monitor and report on key data measurements, data issue resolution, and synchronizing content.
Responsibilities:
Manage the details of product content resources, delivery channels, data quality, and governance.
Monitor and report on key data measurements, data issue resolution, and synchronizing content between various content resources.
Ensure clear understanding of the application, supporting infrastructure, and systems integration.
Provide application troubleshooting, monitoring and problem resolution to all internal and external contacts.
Lead in the development of new processes to improve the company’s data management goals.
Identify and report to the leadership team opportunities to leverage efficiencies across applications to improve business processes, data governance.
Oversee governance, business processes, applications, data integrations and technology needed in response to the changing business environment.
Collaborate with multiple divisions and teams to complete and migrate the required product data, technical data, marketing data and digital assets.
Advanced understanding of business processes, standards and practices around product data.
Requirements:
Experience working within relational databases such as Access, Excel, or SQL.
Strong detail, organizational and time management skills.
Ability to communicate complex technical issues in an understandable manner to non-technical individuals.
Experience working with eCommerce applications.
Bachelor’s Degree in Computer Science or related.
endevis, LLC. and all companies represented are Equal Opportunity Employers and do not discriminate against any employee or applicant for employment because of age, race, color, sex, religion, national origin, sexual orientation, gender identity and/or expression, status as a veteran, and basis of disability or any other federal, state or local protected class.
IND-D07
#LI-01</t>
  </si>
  <si>
    <t>['endevis,', 'a', 'leading', 'provider', 'of', 'recruitment', 'solutions', 'across', 'North', 'America,', 'is', 'committed', 'to', 'your', 'success.', 'We', 'work', 'with', 'the', 'best', 'organizations', 'in', 'the', 'world', 'and', 'have', 'relationships', 'you', 'will', 'not', 'be', 'able', 'to', 'connect', 'to', 'through', 'your', 'own', 'networking.', 'Allow', 'our', 'tenured', 'Search', 'Consultants', 'to', 'partner', 'with', 'you', 'in', 'representing', 'your', 'professional', 'career', 'goals', 'in', 'today’s', 'highly', 'competitive', 'market.', 'Apply', 'today!', 'Data', 'Analyst', 'endevis', 'is', 'partnered', 'with', 'an', 'industry-leading', 'organization', 'to', 'fill', 'a', 'Data', 'Analyst', 'opportunity.', 'This', 'individual', 'will', 'be', 'responsible', 'for', 'the', 'oversight', 'of', 'all', 'company-related', 'data.', 'This', 'will', 'include', 'evaluating', 'the', 'accuracy,', 'completeness,', 'and', 'making', 'sure', 'all', 'data', 'is', 'updated', 'within', 'a', 'timely', 'manner.', 'This', 'individual', 'will', 'also', 'monitor', 'and', 'report', 'on', 'key', 'data', 'measurements,', 'data', 'issue', 'resolution,', 'and', 'synchronizing', 'content.', 'Responsibilities:', 'Manage', 'the', 'details', 'of', 'product', 'content', 'resources,', 'delivery', 'channels,', 'data', 'quality,', 'and', 'governance.', 'Monitor', 'and', 'report', 'on', 'key', 'data', 'measurements,', 'data', 'issue', 'resolution,', 'and', 'synchronizing', 'content', 'between', 'various', 'content', 'resources.', 'Ensure', 'clear', 'understanding', 'of', 'the', 'application,', 'supporting', 'infrastructure,', 'and', 'systems', 'integration.', 'Provide', 'application', 'troubleshooting,', 'monitoring', 'and', 'problem', 'resolution', 'to', 'all', 'internal', 'and', 'external', 'contacts.', 'Lead', 'in', 'the', 'development', 'of', 'new', 'processes', 'to', 'improve', 'the', 'company’s', 'data', 'management', 'goals.', 'Identify', 'and', 'report', 'to', 'the', 'leadership', 'team', 'opportunities', 'to', 'leverage', 'efficiencies', 'across', 'applications', 'to', 'improve', 'business', 'processes,', 'data', 'governance.', 'Oversee', 'governance,', 'business', 'processes,', 'applications,', 'data', 'integrations', 'and', 'technology', 'needed', 'in', 'response', 'to', 'the', 'changing', 'business', 'environment.', 'Collaborate', 'with', 'multiple', 'divisions', 'and', 'teams', 'to', 'complete', 'and', 'migrate', 'the', 'required', 'product', 'data,', 'technical', 'data,', 'marketing', 'data', 'and', 'digital', 'assets.', 'Advanced', 'understanding', 'of', 'business', 'processes,', 'standards', 'and', 'practices', 'around', 'product', 'data.', 'Requirements:', 'Experience', 'working', 'within', 'relational', 'databases', 'such', 'as', 'Access,', 'Excel,', 'or', 'SQL.', 'Strong', 'detail,', 'organizational', 'and', 'time', 'management', 'skills.', 'Ability', 'to', 'communicate', 'complex', 'technical', 'issues', 'in', 'an', 'understandable', 'manner', 'to', 'non-technical', 'individuals.', 'Experience', 'working', 'with', 'eCommerce', 'applications.', 'Bachelor’s', 'Degree', 'in', 'Computer', 'Science', 'or', 'related.', 'endevis,', 'LLC.', 'and', 'all', 'companies', 'represented', 'are', 'Equal', 'Opportunity', 'Employers', 'and', 'do', 'not', 'discriminate', 'against', 'any', 'employee', 'or', 'applicant', 'for', 'employment', 'because', 'of', 'age,', 'race,', 'color,', 'sex,', 'religion,', 'national', 'origin,', 'sexual', 'orientation,', 'gender', 'identity', 'and/or', 'expression,', 'status', 'as', 'a', 'veteran,', 'and', 'basis', 'of', 'disability', 'or', 'any', 'other', 'federal,', 'state', 'or', 'local', 'protected', 'class.', 'IND-D07', '#LI-01']</t>
  </si>
  <si>
    <t>Casey's Store Support Center in Ankeny, IA is searching for exceptional students to join our Summer 2021 Internship Program. We understand that in todays' job market, having an internship that allows you to gain valuable experience can make all of the difference when determining what career path is best for you. We want to help you gain that experience and showcase how rewarding a career with a Fortune 500 company right here in central Iowa can be! We offer a holistic internship program including our executive speaker series, outings with your peers, in-depth departmental exposure, and much more!
The Supplier Master Data Analyst Intern is responsible for the master data integrity and adherence to governance standards. The position collaborates with internal stakeholders and external vendors to ensure consistent data management and accurate information flow.
Perform supplier master data additions, changes and deletions to ensure compliance with business standards and procedures related to master data
Accountable for the accuracy, completeness, timeliness, and management of master data
Ensure validity of master data requests through communication with internal business partners and external vendors by requesting required documentation and validation of master data additions and/or changes
Identify areas for data quality improvements and help to resolve problems through the appropriate choice of error detection and correction, process control and improvement, or fraud prevention strategies.
Collaborate with Information Technology (IT) in managing the resolution of problems and implementation of changes to the department's information systems as it relates to master data.
Currently working on completion of Bachelor's degree in related field
Knowledge of Microsoft Office (Word, Excel, PowerPoint)
Excellent written and verbal communication skills
Strong organizational, problem-solving, and analytical skills; able to manage priorities and workflow
Ability to exercise independent judgment
Proven ability to handle multiple projects and meet deadlines</t>
  </si>
  <si>
    <t>["Casey's", 'Store', 'Support', 'Center', 'in', 'Ankeny,', 'IA', 'is', 'searching', 'for', 'exceptional', 'students', 'to', 'join', 'our', 'Summer', '2021', 'Internship', 'Program.', 'We', 'understand', 'that', 'in', "todays'", 'job', 'market,', 'having', 'an', 'internship', 'that', 'allows', 'you', 'to', 'gain', 'valuable', 'experience', 'can', 'make', 'all', 'of', 'the', 'difference', 'when', 'determining', 'what', 'career', 'path', 'is', 'best', 'for', 'you.', 'We', 'want', 'to', 'help', 'you', 'gain', 'that', 'experience', 'and', 'showcase', 'how', 'rewarding', 'a', 'career', 'with', 'a', 'Fortune', '500', 'company', 'right', 'here', 'in', 'central', 'Iowa', 'can', 'be!', 'We', 'offer', 'a', 'holistic', 'internship', 'program', 'including', 'our', 'executive', 'speaker', 'series,', 'outings', 'with', 'your', 'peers,', 'in-depth', 'departmental', 'exposure,', 'and', 'much', 'more!', 'The', 'Supplier', 'Master', 'Data', 'Analyst', 'Intern', 'is', 'responsible', 'for', 'the', 'master', 'data', 'integrity', 'and', 'adherence', 'to', 'governance', 'standards.', 'The', 'position', 'collaborates', 'with', 'internal', 'stakeholders', 'and', 'external', 'vendors', 'to', 'ensure', 'consistent', 'data', 'management', 'and', 'accurate', 'information', 'flow.', 'Perform', 'supplier', 'master', 'data', 'additions,', 'changes', 'and', 'deletions', 'to', 'ensure', 'compliance', 'with', 'business', 'standards', 'and', 'procedures', 'related', 'to', 'master', 'data', 'Accountable', 'for', 'the', 'accuracy,', 'completeness,', 'timeliness,', 'and', 'management', 'of', 'master', 'data', 'Ensure', 'validity', 'of', 'master', 'data', 'requests', 'through', 'communication', 'with', 'internal', 'business', 'partners', 'and', 'external', 'vendors', 'by', 'requesting', 'required', 'documentation', 'and', 'validation', 'of', 'master', 'data', 'additions', 'and/or', 'changes', 'Identify', 'areas', 'for', 'data', 'quality', 'improvements', 'and', 'help', 'to', 'resolve', 'problems', 'through', 'the', 'appropriate', 'choice', 'of', 'error', 'detection', 'and', 'correction,', 'process', 'control', 'and', 'improvement,', 'or', 'fraud', 'prevention', 'strategies.', 'Collaborate', 'with', 'Information', 'Technology', '(IT)', 'in', 'managing', 'the', 'resolution', 'of', 'problems', 'and', 'implementation', 'of', 'changes', 'to', 'the', "department's", 'information', 'systems', 'as', 'it', 'relates', 'to', 'master', 'data.', 'Currently', 'working', 'on', 'completion', 'of', "Bachelor's", 'degree', 'in', 'related', 'field', 'Knowledge', 'of', 'Microsoft', 'Office', '(Word,', 'Excel,', 'PowerPoint)', 'Excellent', 'written', 'and', 'verbal', 'communication', 'skills', 'Strong', 'organizational,', 'problem-solving,', 'and', 'analytical', 'skills;', 'able', 'to', 'manage', 'priorities', 'and', 'workflow', 'Ability', 'to', 'exercise', 'independent', 'judgment', 'Proven', 'ability', 'to', 'handle', 'multiple', 'projects', 'and', 'meet', 'deadlines']</t>
  </si>
  <si>
    <t>Who We're Looking For:
We are seeking a highly motivated data professional to join our analytics and data science team. In this role, she/he will be responsible for advanced data analytical work relating to data management, data analysis, and machine learning. This will be a perfect opportunity for a driven individual who is eager to learn and succeed in a fast-paced environment.
Responsibilities:
Build and maintain BI reports and dashboards in SF Einstein Analytics (now part of Tableau CRM) at the enterprise and departmental level to monitor health of business and progress towards business objectives.
Gather, clean and analyze data from various systems to generate meaningful and actionable insights to inform decision-making and business strategy development.
Collaborate with lead data scientist in developing predictive machine learning models including, but not limited to, customer targeting, conversion, and cancellation.
Serve as a subject matter expert within the company in one or more of the technical fields: SF data management, BI reporting, system management, or machine learning.
Qualifications:
A Bachelor's degree preferably in STEM disciplines (Statistics, Mathematics, Engineering, Computer Science, Data Science, Physics or similar) or similar experience.
Minimum two years of work experience, or equivalent years of experience with advanced degrees.
Proficient in Python; other programming languages is desired (SQL, json, Ruby, Java, JavaScript, C#, C++, etc.)
Agile, detailed orientated, and capable of meeting set goals in a timely manner.
Strong problem-solving skills and highly analytical mindset.
Exceptional communication skills in both writing and verbal.
Advance degree in a technical discipline, startup experience and a sense of humor are a plus.
What We Offer:
A team-first, work hard play hard culture, full of rewards and recognition for our employees. We are dedicated to our employees' success and growth.
Our extensive benefits package includes:
Generous Medical, Dental, and Vision Benefits
401(k) with Company Match
Paid Holidays, Volunteer Time Off, Sick Days, and Vacation
10 weeks Paid Parental Leave
Pre-tax Transit Benefits
Discounted Gym Membership
Citi Bike Annual Membership Discounts
No-Cost Life Insurance Benefits
Voluntary Benefits Options
ASPCA Pet Health Insurance Discount.
About National Debt Relief:
National Debt Relief is one of the country's largest and most reputable debt settlement companies. We are made up of energetic, smart, and compassionate individuals who are passionate about helping thousands of Americans with debt relief. Most importantly, we're all about helping our customers through a tough financial time in their lives with education and individual customer service.
We are dedicated to helping individuals and families rid their lives of burdensome debt. We specialize in debt settlement and have negotiated settlements for thousands of creditor and collections accounts. We provide our clients with both our expertise and our proven results. This means helping consumers in their time of hardship to get out of debt with the least possible cost. It can also mean conducting financial consultations, educating the consumer, and recommending the appropriate solution. Our core services offer debt settlement as an alternative to bankruptcy, credit counseling, and debt consolidation. We become our clients' number one advocate to help them reestablish financial stability as quickly as possible.
National Debt Relief is a certified Great Place to Work®!
National Debt Relief is an equal opportunity employer and makes employment decisions without regard to race, color, religion, sex, sexual orientation, gender identity, national origin, protected veteran status, disability status, or any other status protected by law
For information about our Employee Privacy Policy, please visit www.nationaldebtrelief.com/employee-privacy-policy</t>
  </si>
  <si>
    <t>['Who', "We're", 'Looking', 'For:', 'We', 'are', 'seeking', 'a', 'highly', 'motivated', 'data', 'professional', 'to', 'join', 'our', 'analytics', 'and', 'data', 'science', 'team.', 'In', 'this', 'role,', 'she/he', 'will', 'be', 'responsible', 'for', 'advanced', 'data', 'analytical', 'work', 'relating', 'to', 'data', 'management,', 'data', 'analysis,', 'and', 'machine', 'learning.', 'This', 'will', 'be', 'a', 'perfect', 'opportunity', 'for', 'a', 'driven', 'individual', 'who', 'is', 'eager', 'to', 'learn', 'and', 'succeed', 'in', 'a', 'fast-paced', 'environment.', 'Responsibilities:', 'Build', 'and', 'maintain', 'BI', 'reports', 'and', 'dashboards', 'in', 'SF', 'Einstein', 'Analytics', '(now', 'part', 'of', 'Tableau', 'CRM)', 'at', 'the', 'enterprise', 'and', 'departmental', 'level', 'to', 'monitor', 'health', 'of', 'business', 'and', 'progress', 'towards', 'business', 'objectives.', 'Gather,', 'clean', 'and', 'analyze', 'data', 'from', 'various', 'systems', 'to', 'generate', 'meaningful', 'and', 'actionable', 'insights', 'to', 'inform', 'decision-making', 'and', 'business', 'strategy', 'development.', 'Collaborate', 'with', 'lead', 'data', 'scientist', 'in', 'developing', 'predictive', 'machine', 'learning', 'models', 'including,', 'but', 'not', 'limited', 'to,', 'customer', 'targeting,', 'conversion,', 'and', 'cancellation.', 'Serve', 'as', 'a', 'subject', 'matter', 'expert', 'within', 'the', 'company', 'in', 'one', 'or', 'more', 'of', 'the', 'technical', 'fields:', 'SF', 'data', 'management,', 'BI', 'reporting,', 'system', 'management,', 'or', 'machine', 'learning.', 'Qualifications:', 'A', "Bachelor's", 'degree', 'preferably', 'in', 'STEM', 'disciplines', '(Statistics,', 'Mathematics,', 'Engineering,', 'Computer', 'Science,', 'Data', 'Science,', 'Physics', 'or', 'similar)', 'or', 'similar', 'experience.', 'Minimum', 'two', 'years', 'of', 'work', 'experience,', 'or', 'equivalent', 'years', 'of', 'experience', 'with', 'advanced', 'degrees.', 'Proficient', 'in', 'Python;', 'other', 'programming', 'languages', 'is', 'desired', '(SQL,', 'json,', 'Ruby,', 'Java,', 'JavaScript,', 'C#,', 'C++,', 'etc.)', 'Agile,', 'detailed', 'orientated,', 'and', 'capable', 'of', 'meeting', 'set', 'goals', 'in', 'a', 'timely', 'manner.', 'Strong', 'problem-solving', 'skills', 'and', 'highly', 'analytical', 'mindset.', 'Exceptional', 'communication', 'skills', 'in', 'both', 'writing', 'and', 'verbal.', 'Advance', 'degree', 'in', 'a', 'technical', 'discipline,', 'startup', 'experience', 'and', 'a', 'sense', 'of', 'humor', 'are', 'a', 'plus.', 'What', 'We', 'Offer:', 'A', 'team-first,', 'work', 'hard', 'play', 'hard', 'culture,', 'full', 'of', 'rewards', 'and', 'recognition', 'for', 'our', 'employees.', 'We', 'are', 'dedicated', 'to', 'our', "employees'", 'success', 'and', 'growth.', 'Our', 'extensive', 'benefits', 'package', 'includes:', 'Generous', 'Medical,', 'Dental,', 'and', 'Vision', 'Benefits', '401(k)', 'with', 'Company', 'Match', 'Paid', 'Holidays,', 'Volunteer', 'Time', 'Off,', 'Sick', 'Days,', 'and', 'Vacation', '10', 'weeks', 'Paid', 'Parental', 'Leave', 'Pre-tax', 'Transit', 'Benefits', 'Discounted', 'Gym', 'Membership', 'Citi', 'Bike', 'Annual', 'Membership', 'Discounts', 'No-Cost', 'Life', 'Insurance', 'Benefits', 'Voluntary', 'Benefits', 'Options', 'ASPCA', 'Pet', 'Health', 'Insurance', 'Discount.', 'About', 'National', 'Debt', 'Relief:', 'National', 'Debt', 'Relief', 'is', 'one', 'of', 'the', "country's", 'largest', 'and', 'most', 'reputable', 'debt', 'settlement', 'companies.', 'We', 'are', 'made', 'up', 'of', 'energetic,', 'smart,', 'and', 'compassionate', 'individuals', 'who', 'are', 'passionate', 'about', 'helping', 'thousands', 'of', 'Americans', 'with', 'debt', 'relief.', 'Most', 'importantly,', "we're", 'all', 'about', 'helping', 'our', 'customers', 'through', 'a', 'tough', 'financial', 'time', 'in', 'their', 'lives', 'with', 'education', 'and', 'individual', 'customer', 'service.', 'We', 'are', 'dedicated', 'to', 'helping', 'individuals', 'and', 'families', 'rid', 'their', 'lives', 'of', 'burdensome', 'debt.', 'We', 'specialize', 'in', 'debt', 'settlement', 'and', 'have', 'negotiated', 'settlements', 'for', 'thousands', 'of', 'creditor', 'and', 'collections', 'accounts.', 'We', 'provide', 'our', 'clients', 'with', 'both', 'our', 'expertise', 'and', 'our', 'proven', 'results.', 'This', 'means', 'helping', 'consumers', 'in', 'their', 'time', 'of', 'hardship', 'to', 'get', 'out', 'of', 'debt', 'with', 'the', 'least', 'possible', 'cost.', 'It', 'can', 'also', 'mean', 'conducting', 'financial', 'consultations,', 'educating', 'the', 'consumer,', 'and', 'recommending', 'the', 'appropriate', 'solution.', 'Our', 'core', 'services', 'offer', 'debt', 'settlement', 'as', 'an', 'alternative', 'to', 'bankruptcy,', 'credit', 'counseling,', 'and', 'debt', 'consolidation.', 'We', 'become', 'our', "clients'", 'number', 'one', 'advocate', 'to', 'help', 'them', 'reestablish', 'financial', 'stability', 'as', 'quickly', 'as', 'possible.', 'National', 'Debt', 'Relief', 'is', 'a', 'certified', 'Great', 'Place', 'to', 'Work®!', 'National', 'Debt', 'Relief', 'is', 'an', 'equal', 'opportunity', 'employer', 'and', 'makes', 'employment', 'decisions', 'without', 'regard', 'to', 'race,', 'color,', 'religion,', 'sex,', 'sexual', 'orientation,', 'gender', 'identity,', 'national', 'origin,', 'protected', 'veteran', 'status,', 'disability', 'status,', 'or', 'any', 'other', 'status', 'protected', 'by', 'law', 'For', 'information', 'about', 'our', 'Employee', 'Privacy', 'Policy,', 'please', 'visit', 'www.nationaldebtrelief.com/employee-privacy-policy']</t>
  </si>
  <si>
    <t>STERIS is a leading provider of infection prevention and procedural products and services, focused primarily on the critical markets of healthcare, pharmaceutical and research and medical devices. Our mission is to help our Customers create a healthier and safer world by providing innovative healthcare and life science product and service solutions around the globe. We have 12,000 employees worldwide, with over 3,000 in Customer-facing sales and service roles. Founded as Innovative Medical Technologies in Ohio in 1985, the company was renamed STERIS in 1987. Many of the businesses that have been acquired and integrated into STERIS have much longer operating histories, notably the American Sterilizer Company founded in 1894. The STERIS Vision is inspired by our Customers' efforts to create a healthier and safer world, and guided by our legacy of leadership and innovation; we strive to be a Great Company. To STERIS, this means we will make a difference by providing world-class product and service solutions for our Customers, safe and rewarding work for our People, and superior returns for our Shareholders.
Position Summary
The Senior Data Analyst will be responsible for planning, organizing, and executing analytics related to internal audits throughout the Company (including IT, financial, operational, compliance, quality and fraud). The role will develop repeatable data analytics processes to provide real time audit assurance and improve audit efficiency. This position will drive analytics and strategy for Internal Audit and will collaborate with Internal Audit management and business functions within the organization in order to improve control, create efficiency, and add value to the business.
What You Will Do
Provides an understanding of business and data requirements, and design visualizations for initial concepts and prototypes that can be presented to Internal Audit and the business.
Performs detailed data analysis (determine data structures, content, and quality of the data through examination of source systems)
Designs and creates data visualizations (reports and dashboards) using Tableau as required.
Maintains a controlled repository of data visualization templates and views in Tableau.
Develops Tableau-based ad-hoc user interfaces.
Contribute to the planning, sampling, and testing of Sarbanes-Oxley controls.
Contributes innovative ideas in an effort to continuously improve the audit methodology and audit procedures including the strategic deployment of technology to improve the effectiveness and efficiency of audit procedures and increase value to the business.
Partners with the Internal Audit team members to develop and deliver an data analytics strategy in all phases of the audit process including risk assessment process, planning and scoping,fieldwork and reporting.
Supports the training and usage of data analytics capabilities within the Internal Audit team.
Work with Internal Audit colleagues to continuously improve the department and achieve department goals.
What You Need to be Successful
Bachelors degree in accounting, finance, information systems, or other related degree.
A minimum of 5 years of relevant experience is required to be considered a Senior Data Analyst. Consideration will be given to candidates who have a minimum of 3-5 years of relevant experience to join the company as a Data Analyst.
Experience working with a data warehouse. (5+ Years' Experience)
Experience developing reports and dashboards using Tableau. (3+ Years´ Experience)
5+ years within in accounting, finance, information technology, or other related roles.
Advanced skills related to Tableau, SQL, ACL.
Audit Experience Preferred.
Certifications such as CPA, CIA, CISA, CFE or other big data type certifications preferred.
Ability to inspire and instill a common vision and framework.
Must have excellent communication and interpersonal skills.
#LI-KW1
Offering You in Return
The opportunity to join a company that will invest in you for the long-term. STERIS couldn’t be where it is today without our incredible people. That’s why we share in our success together by rewarding you for your hard work. Hiring people who are in it for the long run with STERIS is our ultimate goal. We do this by providing competitive salaries, healthcare benefits, tuition assistance, paid-time off, holidays, matching 401(k), annual merit, and incentive plans. Join us and help write our next chapter.</t>
  </si>
  <si>
    <t>['STERIS', 'is', 'a', 'leading', 'provider', 'of', 'infection', 'prevention', 'and', 'procedural', 'products', 'and', 'services,', 'focused', 'primarily', 'on', 'the', 'critical', 'markets', 'of', 'healthcare,', 'pharmaceutical', 'and', 'research', 'and', 'medical', 'devices.', 'Our', 'mission', 'is', 'to', 'help', 'our', 'Customers', 'create', 'a', 'healthier', 'and', 'safer', 'world', 'by', 'providing', 'innovative', 'healthcare', 'and', 'life', 'science', 'product', 'and', 'service', 'solutions', 'around', 'the', 'globe.', 'We', 'have', '12,000', 'employees', 'worldwide,', 'with', 'over', '3,000', 'in', 'Customer-facing', 'sales', 'and', 'service', 'roles.', 'Founded', 'as', 'Innovative', 'Medical', 'Technologies', 'in', 'Ohio', 'in', '1985,', 'the', 'company', 'was', 'renamed', 'STERIS', 'in', '1987.', 'Many', 'of', 'the', 'businesses', 'that', 'have', 'been', 'acquired', 'and', 'integrated', 'into', 'STERIS', 'have', 'much', 'longer', 'operating', 'histories,', 'notably', 'the', 'American', 'Sterilizer', 'Company', 'founded', 'in', '1894.', 'The', 'STERIS', 'Vision', 'is', 'inspired', 'by', 'our', "Customers'", 'efforts', 'to', 'create', 'a', 'healthier', 'and', 'safer', 'world,', 'and', 'guided', 'by', 'our', 'legacy', 'of', 'leadership', 'and', 'innovation;', 'we', 'strive', 'to', 'be', 'a', 'Great', 'Company.', 'To', 'STERIS,', 'this', 'means', 'we', 'will', 'make', 'a', 'difference', 'by', 'providing', 'world-class', 'product', 'and', 'service', 'solutions', 'for', 'our', 'Customers,', 'safe', 'and', 'rewarding', 'work', 'for', 'our', 'People,', 'and', 'superior', 'returns', 'for', 'our', 'Shareholders.', 'Position', 'Summary', 'The', 'Senior', 'Data', 'Analyst', 'will', 'be', 'responsible', 'for', 'planning,', 'organizing,', 'and', 'executing', 'analytics', 'related', 'to', 'internal', 'audits', 'throughout', 'the', 'Company', '(including', 'IT,', 'financial,', 'operational,', 'compliance,', 'quality', 'and', 'fraud).', 'The', 'role', 'will', 'develop', 'repeatable', 'data', 'analytics', 'processes', 'to', 'provide', 'real', 'time', 'audit', 'assurance', 'and', 'improve', 'audit', 'efficiency.', 'This', 'position', 'will', 'drive', 'analytics', 'and', 'strategy', 'for', 'Internal', 'Audit', 'and', 'will', 'collaborate', 'with', 'Internal', 'Audit', 'management', 'and', 'business', 'functions', 'within', 'the', 'organization', 'in', 'order', 'to', 'improve', 'control,', 'create', 'efficiency,', 'and', 'add', 'value', 'to', 'the', 'business.', 'What', 'You', 'Will', 'Do', 'Provides', 'an', 'understanding', 'of', 'business', 'and', 'data', 'requirements,', 'and', 'design', 'visualizations', 'for', 'initial', 'concepts', 'and', 'prototypes', 'that', 'can', 'be', 'presented', 'to', 'Internal', 'Audit', 'and', 'the', 'business.', 'Performs', 'detailed', 'data', 'analysis', '(determine', 'data', 'structures,', 'content,', 'and', 'quality', 'of', 'the', 'data', 'through', 'examination', 'of', 'source', 'systems)', 'Designs', 'and', 'creates', 'data', 'visualizations', '(reports', 'and', 'dashboards)', 'using', 'Tableau', 'as', 'required.', 'Maintains', 'a', 'controlled', 'repository', 'of', 'data', 'visualization', 'templates', 'and', 'views', 'in', 'Tableau.', 'Develops', 'Tableau-based', 'ad-hoc', 'user', 'interfaces.', 'Contribute', 'to', 'the', 'planning,', 'sampling,', 'and', 'testing', 'of', 'Sarbanes-Oxley', 'controls.', 'Contributes', 'innovative', 'ideas', 'in', 'an', 'effort', 'to', 'continuously', 'improve', 'the', 'audit', 'methodology', 'and', 'audit', 'procedures', 'including', 'the', 'strategic', 'deployment', 'of', 'technology', 'to', 'improve', 'the', 'effectiveness', 'and', 'efficiency', 'of', 'audit', 'procedures', 'and', 'increase', 'value', 'to', 'the', 'business.', 'Partners', 'with', 'the', 'Internal', 'Audit', 'team', 'members', 'to', 'develop', 'and', 'deliver', 'an', 'data', 'analytics', 'strategy', 'in', 'all', 'phases', 'of', 'the', 'audit', 'process', 'including', 'risk', 'assessment', 'process,', 'planning', 'and', 'scoping,fieldwork', 'and', 'reporting.', 'Supports', 'the', 'training', 'and', 'usage', 'of', 'data', 'analytics', 'capabilities', 'within', 'the', 'Internal', 'Audit', 'team.', 'Work', 'with', 'Internal', 'Audit', 'colleagues', 'to', 'continuously', 'improve', 'the', 'department', 'and', 'achieve', 'department', 'goals.', 'What', 'You', 'Need', 'to', 'be', 'Successful', 'Bachelors', 'degree', 'in', 'accounting,', 'finance,', 'information', 'systems,', 'or', 'other', 'related', 'degree.', 'A', 'minimum', 'of', '5', 'years', 'of', 'relevant', 'experience', 'is', 'required', 'to', 'be', 'considered', 'a', 'Senior', 'Data', 'Analyst.', 'Consideration', 'will', 'be', 'given', 'to', 'candidates', 'who', 'have', 'a', 'minimum', 'of', '3-5', 'years', 'of', 'relevant', 'experience', 'to', 'join', 'the', 'company', 'as', 'a', 'Data', 'Analyst.', 'Experience', 'working', 'with', 'a', 'data', 'warehouse.', '(5+', "Years'", 'Experience)', 'Experience', 'developing', 'reports', 'and', 'dashboards', 'using', 'Tableau.', '(3+', 'Years´', 'Experience)', '5+', 'years', 'within', 'in', 'accounting,', 'finance,', 'information', 'technology,', 'or', 'other', 'related', 'roles.', 'Advanced', 'skills', 'related', 'to', 'Tableau,', 'SQL,', 'ACL.', 'Audit', 'Experience', 'Preferred.', 'Certifications', 'such', 'as', 'CPA,', 'CIA,', 'CISA,', 'CFE', 'or', 'other', 'big', 'data', 'type', 'certifications', 'preferred.', 'Ability', 'to', 'inspire', 'and', 'instill', 'a', 'common', 'vision', 'and', 'framework.', 'Must', 'have', 'excellent', 'communication', 'and', 'interpersonal', 'skills.', '#LI-KW1', 'Offering', 'You', 'in', 'Return', 'The', 'opportunity', 'to', 'join', 'a', 'company', 'that', 'will', 'invest', 'in', 'you', 'for', 'the', 'long-term.', 'STERIS', 'couldn’t', 'be', 'where', 'it', 'is', 'today', 'without', 'our', 'incredible', 'people.', 'That’s', 'why', 'we', 'share', 'in', 'our', 'success', 'together', 'by', 'rewarding', 'you', 'for', 'your', 'hard', 'work.', 'Hiring', 'people', 'who', 'are', 'in', 'it', 'for', 'the', 'long', 'run', 'with', 'STERIS', 'is', 'our', 'ultimate', 'goal.', 'We', 'do', 'this', 'by', 'providing', 'competitive', 'salaries,', 'healthcare', 'benefits,', 'tuition', 'assistance,', 'paid-time', 'off,', 'holidays,', 'matching', '401(k),', 'annual', 'merit,', 'and', 'incentive', 'plans.', 'Join', 'us', 'and', 'help', 'write', 'our', 'next', 'chapter.']</t>
  </si>
  <si>
    <t>Job will include consistent organization and keeping track of car rental details and reservation days. Preferably familiar with Data Analytics. Call for more info please!
Job Types: Full-time
Pay: $15.00 - $20.00 per hour
Schedule:
Education:
Bachelor's (Preferred)
Experience:
Bookkeeping: 1 year (Preferred)
Employment Length:
Varies
This Company Describes Its Culture as:
Detail-oriented -- quality and precision-focused
Aggressive -- competitive and growth-oriented
People-oriented -- supportive and fairness-focused
Team-oriented -- cooperative and collaborative
This Job Is:
A “Fair Chance” job (you or the employer follow Fair Chance hiring practices when performing background checks)
Company's website:
mphclub.com
Company's Facebook page:
https://www.facebook.com/mpbclubshow/
Work Remotely:
No
COVID-19 Precaution(s):
Sanitizing, disinfecting, or cleaning procedures in place
Job Type: Full-time
Pay: $15.00 - $20.00 per hour
Schedule:
Monday to Friday
Work Location:
One location
Company's website:
www.mphclub.com
Work Remotely:
No</t>
  </si>
  <si>
    <t>['Job', 'will', 'include', 'consistent', 'organization', 'and', 'keeping', 'track', 'of', 'car', 'rental', 'details', 'and', 'reservation', 'days.', 'Preferably', 'familiar', 'with', 'Data', 'Analytics.', 'Call', 'for', 'more', 'info', 'please!', 'Job', 'Types:', 'Full-time', 'Pay:', '$15.00', '-', '$20.00', 'per', 'hour', 'Schedule:', 'Education:', "Bachelor's", '(Preferred)', 'Experience:', 'Bookkeeping:', '1', 'year', '(Preferred)', 'Employment', 'Length:', 'Varies', 'This', 'Company', 'Describes', 'Its', 'Culture', 'as:', 'Detail-oriented', '--', 'quality', 'and', 'precision-focused', 'Aggressive', '--', 'competitive', 'and', 'growth-oriented', 'People-oriented', '--', 'supportive', 'and', 'fairness-focused', 'Team-oriented', '--', 'cooperative', 'and', 'collaborative', 'This', 'Job', 'Is:', 'A', '“Fair', 'Chance”', 'job', '(you', 'or', 'the', 'employer', 'follow', 'Fair', 'Chance', 'hiring', 'practices', 'when', 'performing', 'background', 'checks)', "Company's", 'website:', 'mphclub.com', "Company's", 'Facebook', 'page:', 'https://www.facebook.com/mpbclubshow/', 'Work', 'Remotely:', 'No', 'COVID-19', 'Precaution(s):', 'Sanitizing,', 'disinfecting,', 'or', 'cleaning', 'procedures', 'in', 'place', 'Job', 'Type:', 'Full-time', 'Pay:', '$15.00', '-', '$20.00', 'per', 'hour', 'Schedule:', 'Monday', 'to', 'Friday', 'Work', 'Location:', 'One', 'location', "Company's", 'website:', 'www.mphclub.com', 'Work', 'Remotely:', 'No']</t>
  </si>
  <si>
    <t>The 'Apply with SEEK' option will be utilized for International applicants, mainly Australia. If this does not apply to you please use the 'Apply' option.
Data Analyst
IF YOU CARE, THERE’S A PLACE FOR YOU HERE
For a career path that is both challenging and rewarding, join Sedgwick’s talented team of 27,000 colleagues around the globe. Sedgwick is a leading provider of technology-enabled risk, benefits and integrated business solutions. Taking care of people is at the heart of everything we do. Millions of people and organizations count on Sedgwick each year to take care of their needs when they face a major life event or something unexpected happens. Whether they have a workplace injury, suffer property or financial loss or damage from a natural or manmade disaster, are involved in an auto or other type of accident, or need time away from work for the birth of a child or another medical situation, we are here to provide compassionate care and expert guidance. Our clients depend on our talented colleagues to take care of their most valuable assets—their employees, their customers and their property. At Sedgwick, caring counts®. Join our team of creative and caring people of all backgrounds, and help us make a difference in the lives of others.
PRIMARY PURPOSE To collect, analyze and report data; to be responsible for the data integrity; and to generate reports verifying and ensuring data integrity and accuracy.
ESSENTIAL FUNCTIONS and RESPONSIBILITIES
Compiles data; prepares and distributes reports; and analyzes results.
Ensures data integrity; develops and produces reports utilized in measuring data accuracy.
May assist in the completion of appropriate client set-up and maintenance (parameter) forms.
Supports internal and external users including reports, installation, screen, etc.
Creates exception reports to identify fields of incorrect data.
Generates custom reports for internal and external client.
ADDITIONAL FUNCTIONS and RESPONSIBILITIES
Performs other duties as assigned.
Supports the organization's quality program(s).
QUALIFICATIONS
Education &amp; Licensing
Bachelor's degree from an accredited college or university preferred.
Experience
Five (5) years of related experience or equivalent combination of education and experience required. Two (2) years of query and report writing experience strongly preferred.
Skills &amp; Knowledge
Strong knowledge of query and report writing
Excellent oral and written communication, including presentation skills
PC literate, including Microsoft Office products
Analytical and interpretive skills
Strong organizational skills
Excellent interpersonal skills
Excellent negotiation skills
Ability to meet or exceed Performance Competencies
WORK ENVIRONMENT
When applicable and appropriate, consideration will be given to reasonable accommodations.
Mental : Clear and conceptual thinking ability; excellent judgment, troubleshooting, problem solving, analysis, and discretion; ability to handle work-related stress; ability to handle multiple priorities simultaneously; and ability to meet deadlines
Physical : Computer keyboarding, travel as required
Auditory/Visual : Hearing, vision and talking
NOTE : Credit security clearance, confirmed via a background credit check, is required for this position.
The statements contained in this document are intended to describe the general nature and level of work being performed by a colleague assigned to this description. They are not intended to constitute a comprehensive list of functions, duties, or local variances. Management retains the discretion to add or to change the duties of the position at any time.
Sedgwick is an Equal Opportunity Employer and a Drug-Free Workplace.</t>
  </si>
  <si>
    <t>['The', "'Apply", 'with', "SEEK'", 'option', 'will', 'be', 'utilized', 'for', 'International', 'applicants,', 'mainly', 'Australia.', 'If', 'this', 'does', 'not', 'apply', 'to', 'you', 'please', 'use', 'the', "'Apply'", 'option.', 'Data', 'Analyst', 'IF', 'YOU', 'CARE,', 'THERE’S', 'A', 'PLACE', 'FOR', 'YOU', 'HERE', 'For', 'a', 'career', 'path', 'that', 'is', 'both', 'challenging', 'and', 'rewarding,', 'join', 'Sedgwick’s', 'talented', 'team', 'of', '27,000', 'colleagues', 'around', 'the', 'globe.', 'Sedgwick', 'is', 'a', 'leading', 'provider', 'of', 'technology-enabled', 'risk,', 'benefits', 'and', 'integrated', 'business', 'solutions.', 'Taking', 'care', 'of', 'people', 'is', 'at', 'the', 'heart', 'of', 'everything', 'we', 'do.', 'Millions', 'of', 'people', 'and', 'organizations', 'count', 'on', 'Sedgwick', 'each', 'year', 'to', 'take', 'care', 'of', 'their', 'needs', 'when', 'they', 'face', 'a', 'major', 'life', 'event', 'or', 'something', 'unexpected', 'happens.', 'Whether', 'they', 'have', 'a', 'workplace', 'injury,', 'suffer', 'property', 'or', 'financial', 'loss', 'or', 'damage', 'from', 'a', 'natural', 'or', 'manmade', 'disaster,', 'are', 'involved', 'in', 'an', 'auto', 'or', 'other', 'type', 'of', 'accident,', 'or', 'need', 'time', 'away', 'from', 'work', 'for', 'the', 'birth', 'of', 'a', 'child', 'or', 'another', 'medical', 'situation,', 'we', 'are', 'here', 'to', 'provide', 'compassionate', 'care', 'and', 'expert', 'guidance.', 'Our', 'clients', 'depend', 'on', 'our', 'talented', 'colleagues', 'to', 'take', 'care', 'of', 'their', 'most', 'valuable', 'assets—their', 'employees,', 'their', 'customers', 'and', 'their', 'property.', 'At', 'Sedgwick,', 'caring', 'counts®.', 'Join', 'our', 'team', 'of', 'creative', 'and', 'caring', 'people', 'of', 'all', 'backgrounds,', 'and', 'help', 'us', 'make', 'a', 'difference', 'in', 'the', 'lives', 'of', 'others.', 'PRIMARY', 'PURPOSE', 'To', 'collect,', 'analyze', 'and', 'report', 'data;', 'to', 'be', 'responsible', 'for', 'the', 'data', 'integrity;', 'and', 'to', 'generate', 'reports', 'verifying', 'and', 'ensuring', 'data', 'integrity', 'and', 'accuracy.', 'ESSENTIAL', 'FUNCTIONS', 'and', 'RESPONSIBILITIES', 'Compiles', 'data;', 'prepares', 'and', 'distributes', 'reports;', 'and', 'analyzes', 'results.', 'Ensures', 'data', 'integrity;', 'develops', 'and', 'produces', 'reports', 'utilized', 'in', 'measuring', 'data', 'accuracy.', 'May', 'assist', 'in', 'the', 'completion', 'of', 'appropriate', 'client', 'set-up', 'and', 'maintenance', '(parameter)', 'forms.', 'Supports', 'internal', 'and', 'external', 'users', 'including', 'reports,', 'installation,', 'screen,', 'etc.', 'Creates', 'exception', 'reports', 'to', 'identify', 'fields', 'of', 'incorrect', 'data.', 'Generates', 'custom', 'reports', 'for', 'internal', 'and', 'external', 'client.', 'ADDITIONAL', 'FUNCTIONS', 'and', 'RESPONSIBILITIES', 'Performs', 'other', 'duties', 'as', 'assigned.', 'Supports', 'the', "organization's", 'quality', 'program(s).', 'QUALIFICATIONS', 'Education', '&amp;', 'Licensing', "Bachelor's", 'degree', 'from', 'an', 'accredited', 'college', 'or', 'university', 'preferred.', 'Experience', 'Five', '(5)', 'years', 'of', 'related', 'experience', 'or', 'equivalent', 'combination', 'of', 'education', 'and', 'experience', 'required.', 'Two', '(2)', 'years', 'of', 'query', 'and', 'report', 'writing', 'experience', 'strongly', 'preferred.', 'Skills', '&amp;', 'Knowledge', 'Strong', 'knowledge', 'of', 'query', 'and', 'report', 'writing', 'Excellent', 'oral', 'and', 'written', 'communication,', 'including', 'presentation', 'skills', 'PC', 'literate,', 'including', 'Microsoft', 'Office', 'products', 'Analytical', 'and', 'interpretive', 'skills', 'Strong', 'organizational', 'skills', 'Excellent', 'interpersonal', 'skills', 'Excellent', 'negotiation', 'skills', 'Ability', 'to', 'meet', 'or', 'exceed', 'Performance', 'Competencies', 'WORK', 'ENVIRONMENT', 'When', 'applicable', 'and', 'appropriate,', 'consideration', 'will', 'be', 'given', 'to', 'reasonable', 'accommodations.', 'Mental', ':', 'Clear', 'and', 'conceptual', 'thinking', 'ability;', 'excellent', 'judgment,', 'troubleshooting,', 'problem', 'solving,', 'analysis,', 'and', 'discretion;', 'ability', 'to', 'handle', 'work-related', 'stress;', 'ability', 'to', 'handle', 'multiple', 'priorities', 'simultaneously;', 'and', 'ability', 'to', 'meet', 'deadlines', 'Physical', ':', 'Computer', 'keyboarding,', 'travel', 'as', 'required', 'Auditory/Visual', ':', 'Hearing,', 'vision', 'and', 'talking', 'NOTE', ':', 'Credit', 'security', 'clearance,', 'confirmed', 'via', 'a', 'background', 'credit', 'check,', 'is', 'required', 'for', 'this', 'position.', 'The', 'statements', 'contained', 'in', 'this', 'document', 'are', 'intended', 'to', 'describe', 'the', 'general', 'nature', 'and', 'level', 'of', 'work', 'being', 'performed', 'by', 'a', 'colleague', 'assigned', 'to', 'this', 'description.', 'They', 'are', 'not', 'intended', 'to', 'constitute', 'a', 'comprehensive', 'list', 'of', 'functions,', 'duties,', 'or', 'local', 'variances.', 'Management', 'retains', 'the', 'discretion', 'to', 'add', 'or', 'to', 'change', 'the', 'duties', 'of', 'the', 'position', 'at', 'any', 'time.', 'Sedgwick', 'is', 'an', 'Equal', 'Opportunity', 'Employer', 'and', 'a', 'Drug-Free', 'Workplace.']</t>
  </si>
  <si>
    <t>Sr. Analyst – Data and BI
Swickard Auto Group is an independent, locally owned, automotive dealership group based in the Pacific Northwest. We are fueled by our goal to be #1 in sales and service in the communities we serve, while redefining the car buying experience and delivering personalized hospitality to our guests. We believe in empowering our employees to delight our customers, by fostering an entrepreneurial and creative culture. If you are an out-of-the box thinker and are looking for a challenging and rewarding opportunity with a Company that is one of the Top 100 fastest growing companies in the areas we serve – we want to hear from you!
Swickard Auto Group has a unique opportunity for a Senior Data and BI Analyst to join our successful team. We are looking for someone who is customer focused, a team player, has a strong work ethic and an entrepreneurial spirit with the ability and desire to grow our business.
The Opportunity:
Serve as a statistics, data and BI expert to support the needs of, and participate in, the Pre-Owned Acquisition Department, including group wide projects and initiatives related to Swickard Auto Groups overall pre-owned sales success. Produce BI and analytics solutions used for high-impact acquisition and sales programs. Develop SQL and other data scripts to establish and maintain an effective system of data models to provide insight into opportunities, risks and the overall success of Swickard Auto Groups pre-owned vehicle management.
Duties and Responsibilities:
Design, develop, test and implement relational databases with demonstrated experience writing SQL queries and stored procedures
Work with key stakeholders to identify and develop reporting requirements
Develop and implement standardized workflows, algorithms, data processing scripts, and analytical tools necessary to mine, extract, filter, clean, validate and analyze Swickard Auto Groups pre-owned acquisition efforts.
Acquire data from primary and/or secondary data sources and maintain databases and data systems
Apply statistical and mathematical techniques to support the development of reports and data visualization used in vehicle acquisition and selling procedures.
Design and develop operational dashboards, key performance indicators and weekly/monthly scorecards for pre-owned vehicle acquisition and retail sales.
Serve as a primary resource for determining appropriate data strategies and writing related SQL and other data scripts to extract and analyze data in support of Swickard Auto Groups relevant analytical projects and goals
Maintain in-depth understanding of market and valuation tools such as VAuto, and Provision, specifically focused on data extraction and analytics.
Required Qualifications:
Bachelor’s degree (Master’s preferred)
Three years professional experience in a comparable position
Three or more years of experience with Database development, management and SQL.
Demonstrated experience writing SQL queries and stored procedures
Excellent requirements gathering, documentation, mapping and analytical skills
Strong knowledge of and experience with reporting packages (Power BI, Tableau), databases (SQL, etc.), and statistical modeling (Python, R, Regression)
Excellent verbal and written communication skills
Strong problem solving, critical thinking, work ethic and relationship building skills
Ability to work independently, but also collaboratively with all levels of leadership
Ability to multi-task and balance multiple demands and time frames
Self-motivated and creative with a strong desire to learn new products and technologies.
Ability to work in a fast-paced, rapidly changing environment and handle stress in a calm and constructive manner.
Highly customer focused and solutions driven.
Benefits Offered:
Competitive pay structure including bonuses for exceptional performance
Medical, Vision and Dental
401k program
Top training programs.
Team focused environment with further opportunities for growth possible within the Swickard Auto Group
Job Type: Full-time
Pay: $75,000.00 - $85,000.00 per year
Benefits:
401(k)
Dental insurance
Disability insurance
Employee discount
Health insurance
Life insurance
Paid time off
Vision insurance
Education:
Bachelor's (Preferred)
Experience:
Database development, management and SQL: 3 years (Preferred)
Professional experience in a comparable position: 3 years (Preferred)
Work Location:
One location
Work Remotely:
No</t>
  </si>
  <si>
    <t>['Sr.', 'Analyst', '–', 'Data', 'and', 'BI', 'Swickard', 'Auto', 'Group', 'is', 'an', 'independent,', 'locally', 'owned,', 'automotive', 'dealership', 'group', 'based', 'in', 'the', 'Pacific', 'Northwest.', 'We', 'are', 'fueled', 'by', 'our', 'goal', 'to', 'be', '#1', 'in', 'sales', 'and', 'service', 'in', 'the', 'communities', 'we', 'serve,', 'while', 'redefining', 'the', 'car', 'buying', 'experience', 'and', 'delivering', 'personalized', 'hospitality', 'to', 'our', 'guests.', 'We', 'believe', 'in', 'empowering', 'our', 'employees', 'to', 'delight', 'our', 'customers,', 'by', 'fostering', 'an', 'entrepreneurial', 'and', 'creative', 'culture.', 'If', 'you', 'are', 'an', 'out-of-the', 'box', 'thinker', 'and', 'are', 'looking', 'for', 'a', 'challenging', 'and', 'rewarding', 'opportunity', 'with', 'a', 'Company', 'that', 'is', 'one', 'of', 'the', 'Top', '100', 'fastest', 'growing', 'companies', 'in', 'the', 'areas', 'we', 'serve', '–', 'we', 'want', 'to', 'hear', 'from', 'you!', 'Swickard', 'Auto', 'Group', 'has', 'a', 'unique', 'opportunity', 'for', 'a', 'Senior', 'Data', 'and', 'BI', 'Analyst', 'to', 'join', 'our', 'successful', 'team.', 'We', 'are', 'looking', 'for', 'someone', 'who', 'is', 'customer', 'focused,', 'a', 'team', 'player,', 'has', 'a', 'strong', 'work', 'ethic', 'and', 'an', 'entrepreneurial', 'spirit', 'with', 'the', 'ability', 'and', 'desire', 'to', 'grow', 'our', 'business.', 'The', 'Opportunity:', 'Serve', 'as', 'a', 'statistics,', 'data', 'and', 'BI', 'expert', 'to', 'support', 'the', 'needs', 'of,', 'and', 'participate', 'in,', 'the', 'Pre-Owned', 'Acquisition', 'Department,', 'including', 'group', 'wide', 'projects', 'and', 'initiatives', 'related', 'to', 'Swickard', 'Auto', 'Groups', 'overall', 'pre-owned', 'sales', 'success.', 'Produce', 'BI', 'and', 'analytics', 'solutions', 'used', 'for', 'high-impact', 'acquisition', 'and', 'sales', 'programs.', 'Develop', 'SQL', 'and', 'other', 'data', 'scripts', 'to', 'establish', 'and', 'maintain', 'an', 'effective', 'system', 'of', 'data', 'models', 'to', 'provide', 'insight', 'into', 'opportunities,', 'risks', 'and', 'the', 'overall', 'success', 'of', 'Swickard', 'Auto', 'Groups', 'pre-owned', 'vehicle', 'management.', 'Duties', 'and', 'Responsibilities:', 'Design,', 'develop,', 'test', 'and', 'implement', 'relational', 'databases', 'with', 'demonstrated', 'experience', 'writing', 'SQL', 'queries', 'and', 'stored', 'procedures', 'Work', 'with', 'key', 'stakeholders', 'to', 'identify', 'and', 'develop', 'reporting', 'requirements', 'Develop', 'and', 'implement', 'standardized', 'workflows,', 'algorithms,', 'data', 'processing', 'scripts,', 'and', 'analytical', 'tools', 'necessary', 'to', 'mine,', 'extract,', 'filter,', 'clean,', 'validate', 'and', 'analyze', 'Swickard', 'Auto', 'Groups', 'pre-owned', 'acquisition', 'efforts.', 'Acquire', 'data', 'from', 'primary', 'and/or', 'secondary', 'data', 'sources', 'and', 'maintain', 'databases', 'and', 'data', 'systems', 'Apply', 'statistical', 'and', 'mathematical', 'techniques', 'to', 'support', 'the', 'development', 'of', 'reports', 'and', 'data', 'visualization', 'used', 'in', 'vehicle', 'acquisition', 'and', 'selling', 'procedures.', 'Design', 'and', 'develop', 'operational', 'dashboards,', 'key', 'performance', 'indicators', 'and', 'weekly/monthly', 'scorecards', 'for', 'pre-owned', 'vehicle', 'acquisition', 'and', 'retail', 'sales.', 'Serve', 'as', 'a', 'primary', 'resource', 'for', 'determining', 'appropriate', 'data', 'strategies', 'and', 'writing', 'related', 'SQL', 'and', 'other', 'data', 'scripts', 'to', 'extract', 'and', 'analyze', 'data', 'in', 'support', 'of', 'Swickard', 'Auto', 'Groups', 'relevant', 'analytical', 'projects', 'and', 'goals', 'Maintain', 'in-depth', 'understanding', 'of', 'market', 'and', 'valuation', 'tools', 'such', 'as', 'VAuto,', 'and', 'Provision,', 'specifically', 'focused', 'on', 'data', 'extraction', 'and', 'analytics.', 'Required', 'Qualifications:', 'Bachelor’s', 'degree', '(Master’s', 'preferred)', 'Three', 'years', 'professional', 'experience', 'in', 'a', 'comparable', 'position', 'Three', 'or', 'more', 'years', 'of', 'experience', 'with', 'Database', 'development,', 'management', 'and', 'SQL.', 'Demonstrated', 'experience', 'writing', 'SQL', 'queries', 'and', 'stored', 'procedures', 'Excellent', 'requirements', 'gathering,', 'documentation,', 'mapping', 'and', 'analytical', 'skills', 'Strong', 'knowledge', 'of', 'and', 'experience', 'with', 'reporting', 'packages', '(Power', 'BI,', 'Tableau),', 'databases', '(SQL,', 'etc.),', 'and', 'statistical', 'modeling', '(Python,', 'R,', 'Regression)', 'Excellent', 'verbal', 'and', 'written', 'communication', 'skills', 'Strong', 'problem', 'solving,', 'critical', 'thinking,', 'work', 'ethic', 'and', 'relationship', 'building', 'skills', 'Ability', 'to', 'work', 'independently,', 'but', 'also', 'collaboratively', 'with', 'all', 'levels', 'of', 'leadership', 'Ability', 'to', 'multi-task', 'and', 'balance', 'multiple', 'demands', 'and', 'time', 'frames', 'Self-motivated', 'and', 'creative', 'with', 'a', 'strong', 'desire', 'to', 'learn', 'new', 'products', 'and', 'technologies.', 'Ability', 'to', 'work', 'in', 'a', 'fast-paced,', 'rapidly', 'changing', 'environment', 'and', 'handle', 'stress', 'in', 'a', 'calm', 'and', 'constructive', 'manner.', 'Highly', 'customer', 'focused', 'and', 'solutions', 'driven.', 'Benefits', 'Offered:', 'Competitive', 'pay', 'structure', 'including', 'bonuses', 'for', 'exceptional', 'performance', 'Medical,', 'Vision', 'and', 'Dental', '401k', 'program', 'Top', 'training', 'programs.', 'Team', 'focused', 'environment', 'with', 'further', 'opportunities', 'for', 'growth', 'possible', 'within', 'the', 'Swickard', 'Auto', 'Group', 'Job', 'Type:', 'Full-time', 'Pay:', '$75,000.00', '-', '$85,000.00', 'per', 'year', 'Benefits:', '401(k)', 'Dental', 'insurance', 'Disability', 'insurance', 'Employee', 'discount', 'Health', 'insurance', 'Life', 'insurance', 'Paid', 'time', 'off', 'Vision', 'insurance', 'Education:', "Bachelor's", '(Preferred)', 'Experience:', 'Database', 'development,', 'management', 'and', 'SQL:', '3', 'years', '(Preferred)', 'Professional', 'experience', 'in', 'a', 'comparable', 'position:', '3', 'years', '(Preferred)', 'Work', 'Location:', 'One', 'location', 'Work', 'Remotely:', 'No']</t>
  </si>
  <si>
    <t>Address : 135 N Church Street, Spartanburg, South Carolina, United States - 29306
Purpose Financial, Inc. is an innovative consumer financial services company that offers a diverse suite of credit products, promoting financial inclusion and meeting consumers wherever they are. Through its brands, the company is committed to helping customers achieve their version of financial stability in the moment and in the future. Since 1997, Purpose Financial has been a pioneer in the consumer credit and financial services market offering money solutions in over 1,500 storefronts locations and online lending. Providing services in over 27 states, Purpose Financial employs over 3,700 team members.
At Purpose Financial we are always on the lookout for motivated individuals who share in our values of mutual respect to join our team of outstanding professionals.
We offer:
Competitive Wages
Life/Health Benefits
401(k) Savings Plan
Educational Assistance
Paid Vacation/Holidays
Employee Discounts
Work-life Balance
Business Casual Environment
Paid Volunteer time off
Rewards and Recognition Program
EAP
To learn more about Purpose Financial visit Purpose Financial Website
Position Summary
This position reports to the Director of Data Governance and is responsible for developing and implementing data standards, guaranteeing metadata is captured correctly, and creating methods for monitoring and reporting any data incidents. Data governance analysts may monitor application personnel to ensure they are following data governance procedures. They may also create and maintain common data dictionaries and the tools or methods that support data standards for an organization. This role will be a key contributor to the Data Governance Office (DGO) which is responsible to deliver guidance on Enterprise Data Governance and broader Data Management capabilities to the various departments within Purpose Financial.
Job Responsibility
Responsibilities
Support development, refinement, and implementation of an Enterprise Data Governance Management Framework
Build out Data Governance and data management capabilities within various departments/functional areas
Develops materials, action items and status reporting for data council meetings.
Leads in the development of change requests processes, and ensures controls are in place to monitor these changes.
Develops strong working relationships with business segments, technology, and other stakeholders to work collaboratively to promote adoption of Data Governance throughout the enterprise.
Works closely with the Data Trustees ensuring that all data operations in each business segment and corporate functions are aligned to the enterprise DG model; provide oversight and independent challenge to the first line through review, inquiry and discussion.
Assists in the development and maintenance of key DG artefacts including enterprise business glossary, enterprise data asset registry, and data catalog(s)
Provides guidance to business units on data standards, policies and controls required to deliver a Data Governance program.
Leads execution and measurement of Data Governance policies, standards and guidelines.
Understand, adhere to and enforce all corporate policies.
Job Responsibilities Cont.
Education Required
Bachelor’s degree preferred but not required.
Experience Required
1 + years’ experience with financial or other relevant industry vertical experience.
Knowledge Required
Ability to work independently and multi-task to meet critical deadlines in a rapidly changing environment Experience in the financial services industry preferably in a Business or Business-Technology environment; Ability to learn quickly about new business &amp; functional areas; creative thinking and analytical skills to review other business’ work and identify areas for improvement with the ability to see the big picture; Experience with enterprise wide initiatives preferred; Excellent written and verbal communications skills; adaptability and flexibility to changing environment; and comfortable working in a dynamic, high volume, fast-paced environment. Ability to understand and ensure compliance with policies, procedures, and laws governing our industry/business and products.
Physical Requirements
Sitting for long periods of time; standing occasionally; walking; bending; squatting; kneeling; pushing/pulling; reaching; twisting; frequent lifting of less than 10 lbs., occasional lifting of up to 20 lbs.; driving and having access during the workday to an insured and reliable transportation; typing; data entry; grasping; transferring items between hands and/or to another person or receptacle; use of office equipment to include computers; ability to travel to, be physically present at, and complete the physical requirements of the position at any assigned location
Competencies
Compliance/Integrity
Customer Centricity
Interpersonal Skills
Resilience
Results/Accountability
Technical Proficiency/Leadership
Working with Diverse Populations
Travel
0%
Attire
Business Casual
Other
Must be eligible to work in the USA and able to pass a background check.
All qualified applicants will receive consideration for employment without regard to race, color, religion, sex, sexual orientation, gender identity, national origin, or disability.
Requisition ID: 17002
IND1</t>
  </si>
  <si>
    <t>['Address', ':', '135', 'N', 'Church', 'Street,', 'Spartanburg,', 'South', 'Carolina,', 'United', 'States', '-', '29306', 'Purpose', 'Financial,', 'Inc.', 'is', 'an', 'innovative', 'consumer', 'financial', 'services', 'company', 'that', 'offers', 'a', 'diverse', 'suite', 'of', 'credit', 'products,', 'promoting', 'financial', 'inclusion', 'and', 'meeting', 'consumers', 'wherever', 'they', 'are.', 'Through', 'its', 'brands,', 'the', 'company', 'is', 'committed', 'to', 'helping', 'customers', 'achieve', 'their', 'version', 'of', 'financial', 'stability', 'in', 'the', 'moment', 'and', 'in', 'the', 'future.', 'Since', '1997,', 'Purpose', 'Financial', 'has', 'been', 'a', 'pioneer', 'in', 'the', 'consumer', 'credit', 'and', 'financial', 'services', 'market', 'offering', 'money', 'solutions', 'in', 'over', '1,500', 'storefronts', 'locations', 'and', 'online', 'lending.', 'Providing', 'services', 'in', 'over', '27', 'states,', 'Purpose', 'Financial', 'employs', 'over', '3,700', 'team', 'members.', 'At', 'Purpose', 'Financial', 'we', 'are', 'always', 'on', 'the', 'lookout', 'for', 'motivated', 'individuals', 'who', 'share', 'in', 'our', 'values', 'of', 'mutual', 'respect', 'to', 'join', 'our', 'team', 'of', 'outstanding', 'professionals.', 'We', 'offer:', 'Competitive', 'Wages', 'Life/Health', 'Benefits', '401(k)', 'Savings', 'Plan', 'Educational', 'Assistance', 'Paid', 'Vacation/Holidays', 'Employee', 'Discounts', 'Work-life', 'Balance', 'Business', 'Casual', 'Environment', 'Paid', 'Volunteer', 'time', 'off', 'Rewards', 'and', 'Recognition', 'Program', 'EAP', 'To', 'learn', 'more', 'about', 'Purpose', 'Financial', 'visit', 'Purpose', 'Financial', 'Website', 'Position', 'Summary', 'This', 'position', 'reports', 'to', 'the', 'Director', 'of', 'Data', 'Governance', 'and', 'is', 'responsible', 'for', 'developing', 'and', 'implementing', 'data', 'standards,', 'guaranteeing', 'metadata', 'is', 'captured', 'correctly,', 'and', 'creating', 'methods', 'for', 'monitoring', 'and', 'reporting', 'any', 'data', 'incidents.', 'Data', 'governance', 'analysts', 'may', 'monitor', 'application', 'personnel', 'to', 'ensure', 'they', 'are', 'following', 'data', 'governance', 'procedures.', 'They', 'may', 'also', 'create', 'and', 'maintain', 'common', 'data', 'dictionaries', 'and', 'the', 'tools', 'or', 'methods', 'that', 'support', 'data', 'standards', 'for', 'an', 'organization.', 'This', 'role', 'will', 'be', 'a', 'key', 'contributor', 'to', 'the', 'Data', 'Governance', 'Office', '(DGO)', 'which', 'is', 'responsible', 'to', 'deliver', 'guidance', 'on', 'Enterprise', 'Data', 'Governance', 'and', 'broader', 'Data', 'Management', 'capabilities', 'to', 'the', 'various', 'departments', 'within', 'Purpose', 'Financial.', 'Job', 'Responsibility', 'Responsibilities', 'Support', 'development,', 'refinement,', 'and', 'implementation', 'of', 'an', 'Enterprise', 'Data', 'Governance', 'Management', 'Framework', 'Build', 'out', 'Data', 'Governance', 'and', 'data', 'management', 'capabilities', 'within', 'various', 'departments/functional', 'areas', 'Develops', 'materials,', 'action', 'items', 'and', 'status', 'reporting', 'for', 'data', 'council', 'meetings.', 'Leads', 'in', 'the', 'development', 'of', 'change', 'requests', 'processes,', 'and', 'ensures', 'controls', 'are', 'in', 'place', 'to', 'monitor', 'these', 'changes.', 'Develops', 'strong', 'working', 'relationships', 'with', 'business', 'segments,', 'technology,', 'and', 'other', 'stakeholders', 'to', 'work', 'collaboratively', 'to', 'promote', 'adoption', 'of', 'Data', 'Governance', 'throughout', 'the', 'enterprise.', 'Works', 'closely', 'with', 'the', 'Data', 'Trustees', 'ensuring', 'that', 'all', 'data', 'operations', 'in', 'each', 'business', 'segment', 'and', 'corporate', 'functions', 'are', 'aligned', 'to', 'the', 'enterprise', 'DG', 'model;', 'provide', 'oversight', 'and', 'independent', 'challenge', 'to', 'the', 'first', 'line', 'through', 'review,', 'inquiry', 'and', 'discussion.', 'Assists', 'in', 'the', 'development', 'and', 'maintenance', 'of', 'key', 'DG', 'artefacts', 'including', 'enterprise', 'business', 'glossary,', 'enterprise', 'data', 'asset', 'registry,', 'and', 'data', 'catalog(s)', 'Provides', 'guidance', 'to', 'business', 'units', 'on', 'data', 'standards,', 'policies', 'and', 'controls', 'required', 'to', 'deliver', 'a', 'Data', 'Governance', 'program.', 'Leads', 'execution', 'and', 'measurement', 'of', 'Data', 'Governance', 'policies,', 'standards', 'and', 'guidelines.', 'Understand,', 'adhere', 'to', 'and', 'enforce', 'all', 'corporate', 'policies.', 'Job', 'Responsibilities', 'Cont.', 'Education', 'Required', 'Bachelor’s', 'degree', 'preferred', 'but', 'not', 'required.', 'Experience', 'Required', '1', '+', 'years’', 'experience', 'with', 'financial', 'or', 'other', 'relevant', 'industry', 'vertical', 'experience.', 'Knowledge', 'Required', 'Ability', 'to', 'work', 'independently', 'and', 'multi-task', 'to', 'meet', 'critical', 'deadlines', 'in', 'a', 'rapidly', 'changing', 'environment', 'Experience', 'in', 'the', 'financial', 'services', 'industry', 'preferably', 'in', 'a', 'Business', 'or', 'Business-Technology', 'environment;', 'Ability', 'to', 'learn', 'quickly', 'about', 'new', 'business', '&amp;', 'functional', 'areas;', 'creative', 'thinking', 'and', 'analytical', 'skills', 'to', 'review', 'other', 'business’', 'work', 'and', 'identify', 'areas', 'for', 'improvement', 'with', 'the', 'ability', 'to', 'see', 'the', 'big', 'picture;', 'Experience', 'with', 'enterprise', 'wide', 'initiatives', 'preferred;', 'Excellent', 'written', 'and', 'verbal', 'communications', 'skills;', 'adaptability', 'and', 'flexibility', 'to', 'changing', 'environment;', 'and', 'comfortable', 'working', 'in', 'a', 'dynamic,', 'high', 'volume,', 'fast-paced', 'environment.', 'Ability', 'to', 'understand', 'and', 'ensure', 'compliance', 'with', 'policies,', 'procedures,', 'and', 'laws', 'governing', 'our', 'industry/business', 'and', 'products.', 'Physical', 'Requirements', 'Sitting', 'for', 'long', 'periods', 'of', 'time;', 'standing', 'occasionally;', 'walking;', 'bending;', 'squatting;', 'kneeling;', 'pushing/pulling;', 'reaching;', 'twisting;', 'frequent', 'lifting', 'of', 'less', 'than', '10', 'lbs.,', 'occasional', 'lifting', 'of', 'up', 'to', '20', 'lbs.;', 'driving', 'and', 'having', 'access', 'during', 'the', 'workday', 'to', 'an', 'insured', 'and', 'reliable', 'transportation;', 'typing;', 'data', 'entry;', 'grasping;', 'transferring', 'items', 'between', 'hands', 'and/or', 'to', 'another', 'person', 'or', 'receptacle;', 'use', 'of', 'office', 'equipment', 'to', 'include', 'computers;', 'ability', 'to', 'travel', 'to,', 'be', 'physically', 'present', 'at,', 'and', 'complete', 'the', 'physical', 'requirements', 'of', 'the', 'position', 'at', 'any', 'assigned', 'location', 'Competencies', 'Compliance/Integrity', 'Customer', 'Centricity', 'Interpersonal', 'Skills', 'Resilience', 'Results/Accountability', 'Technical', 'Proficiency/Leadership', 'Working', 'with', 'Diverse', 'Populations', 'Travel', '0%', 'Attire', 'Business', 'Casual', 'Other', 'Must', 'be', 'eligible', 'to', 'work', 'in', 'the', 'USA', 'and', 'able', 'to', 'pass', 'a', 'background', 'check.', 'All', 'qualified', 'applicants', 'will', 'receive', 'consideration', 'for', 'employment', 'without', 'regard', 'to', 'race,', 'color,', 'religion,', 'sex,', 'sexual', 'orientation,', 'gender', 'identity,', 'national', 'origin,', 'or', 'disability.', 'Requisition', 'ID:', '17002', 'IND1']</t>
  </si>
  <si>
    <t>Address : 135 N Church Street , Spartanburg , South Carolina , United States - 29306
Purpose Financial, Inc. is an innovative consumer financial services company that offers a diverse suite of credit products, promoting financial inclusion and meeting consumers wherever they are. Through its brands, the company is committed to helping customers achieve their version of financial stability in the moment and in the future. Since 1997, Purpose Financial has been a pioneer in the consumer credit and financial services market offering money solutions in over 1,500 storefronts locations and online lending. Providing services in over 27 states, Purpose Financial employs over 3,700 team members.
At Purpose Financial we are always on the lookout for motivated individuals who share in our values of mutual respect to join our team of outstanding professionals.
We offer:
Competitive Wages
Life/Health Benefits
401(k) Savings Plan
Educational Assistance
Paid Vacation/Holidays
Employee Discounts
Work-life Balance
Business Casual Environment
Paid Volunteer time off
Rewards and Recognition Program
EAP
To learn more about Purpose Financial visit Purpose Financial Website
Position Summary
This position reports to the Director of Data Governance and is responsible for providing support for analysis and research into our data structures. Examine complex data sets and turn it into information and insight to inform business decisions. Monitor performance and quality control plans to identify any issues or ways to improve systems and database designs. This role requires collaborating with various departments to implement effective automation processes by developing queries in a SQL platform so data can be mined for quality control and accuracy. This role suits people who enjoy working with numbers and data sets, have an aptitude for computer systems and software, and have strong analytical abilities.
Job Responsibility
Responsibilities
Development of an enterprise approach to data quality
Development, refinement, and implementation of an Enterprise Data Quality Management Framework
Provides thought leadership around best practices for DQ standards techniques adoption
Support Data Stewardship community with data quality issue capture and business impact
Works closely with the Data Stewards ensuring that data operations in each business segment and corporate function are aligned to the Enterprise Data Quality Management Framework
Collaborates with Business Units to develop an in-depth understanding of data quality issues and their business impact
Participates in data quality meetings, engages data producers and consumers to resolve data issues
Job Responsibilities Cont.
Assists business in tracking and reporting on DQ initiatives across the enterprise and maintaining logs of issues and escalating risks
Identification, development, and maintenance of the Enterprise Data Quality Metrics KPI’s and data metrics
Develop and implement test plans and scripts for various data quality processes
Interpret data and analyze the results using statistical techniques, providing ongoing reports on the effectiveness of different strategies and observe any trends or issues to raise with leadership.
Maintaining manual and automated test scripts and recommending modifications as per requirements.
Ensuring that the data leveraged in core operational reporting is accurate and complete at all times
Evaluation and recommendation of possible DQ tools/technologies
Understand, adhere to and enforce all corporate policies.
Education Required
Bachelor’s degree in computer science or related discipline
Experience Required
3 + years’ experience in data quality/management and 1 year with financial or other relevant industry vertical experience.
Knowledge Required
Strong Understanding of RDBMS concepts and extensive hands on experience w/ Structured Query Language (SQL) for Oracle, Postgres, SQL Server and Snowflake databases; Ability to work independently and multi-task to meet critical deadlines in a rapidly changing environment; Knowledge of finance and accounting processes; Familiarization of industry leading tools and functionality; Awareness of data quality lifecycle; Research skills, problem solving &amp; decision-making Root cause analysis; Excellent communication skills and proven ability to communicate effectively at senior levels; Prioritization skills &amp; multitasking ability Proficient in MS Office suite; Experience in tracking data quality in large enterprises; Experience in Data Quality Assessment methodologies and Data Profiling; Excellent written and verbal communications skills; adaptability and flexibility to changing environment; and comfortable working in a dynamic, high volume, fast-paced environment. Ability to understand and ensure compliance with policies, procedures, and laws governing our industry/business and products.
Physical Requirements
Sitting for long periods of time; standing occasionally; walking; bending; squatting; kneeling; pushing/pulling; reaching; twisting; frequent lifting of less than 10 lbs., occasional lifting of up to 20 lbs.; driving and having access during the workday to an insured and reliable transportation; typing; data entry; grasping; transferring items between hands and/or to another person or receptacle; use of office equipment to include computers; ability to travel to, be physically present at, and complete the physical requirements of the position at any assigned location.
Competencies
Compliance/Integrity
Customer Centricity
Interpersonal Skills
Resilience
Results/Accountability
Technical Proficiency/Leadership
Working with Diverse Populations
Travel
0%
Attire
Business Casual
Other
Must be eligible to work in the USA and able to pass a background check.
All qualified applicants will receive consideration for employment without regard to race, color, religion, sex, sexual orientation, gender identity, national origin, or disability.
Requisition ID: 15362
IND1</t>
  </si>
  <si>
    <t>['Address', ':', '135', 'N', 'Church', 'Street', ',', 'Spartanburg', ',', 'South', 'Carolina', ',', 'United', 'States', '-', '29306', 'Purpose', 'Financial,', 'Inc.', 'is', 'an', 'innovative', 'consumer', 'financial', 'services', 'company', 'that', 'offers', 'a', 'diverse', 'suite', 'of', 'credit', 'products,', 'promoting', 'financial', 'inclusion', 'and', 'meeting', 'consumers', 'wherever', 'they', 'are.', 'Through', 'its', 'brands,', 'the', 'company', 'is', 'committed', 'to', 'helping', 'customers', 'achieve', 'their', 'version', 'of', 'financial', 'stability', 'in', 'the', 'moment', 'and', 'in', 'the', 'future.', 'Since', '1997,', 'Purpose', 'Financial', 'has', 'been', 'a', 'pioneer', 'in', 'the', 'consumer', 'credit', 'and', 'financial', 'services', 'market', 'offering', 'money', 'solutions', 'in', 'over', '1,500', 'storefronts', 'locations', 'and', 'online', 'lending.', 'Providing', 'services', 'in', 'over', '27', 'states,', 'Purpose', 'Financial', 'employs', 'over', '3,700', 'team', 'members.', 'At', 'Purpose', 'Financial', 'we', 'are', 'always', 'on', 'the', 'lookout', 'for', 'motivated', 'individuals', 'who', 'share', 'in', 'our', 'values', 'of', 'mutual', 'respect', 'to', 'join', 'our', 'team', 'of', 'outstanding', 'professionals.', 'We', 'offer:', 'Competitive', 'Wages', 'Life/Health', 'Benefits', '401(k)', 'Savings', 'Plan', 'Educational', 'Assistance', 'Paid', 'Vacation/Holidays', 'Employee', 'Discounts', 'Work-life', 'Balance', 'Business', 'Casual', 'Environment', 'Paid', 'Volunteer', 'time', 'off', 'Rewards', 'and', 'Recognition', 'Program', 'EAP', 'To', 'learn', 'more', 'about', 'Purpose', 'Financial', 'visit', 'Purpose', 'Financial', 'Website', 'Position', 'Summary', 'This', 'position', 'reports', 'to', 'the', 'Director', 'of', 'Data', 'Governance', 'and', 'is', 'responsible', 'for', 'providing', 'support', 'for', 'analysis', 'and', 'research', 'into', 'our', 'data', 'structures.', 'Examine', 'complex', 'data', 'sets', 'and', 'turn', 'it', 'into', 'information', 'and', 'insight', 'to', 'inform', 'business', 'decisions.', 'Monitor', 'performance', 'and', 'quality', 'control', 'plans', 'to', 'identify', 'any', 'issues', 'or', 'ways', 'to', 'improve', 'systems', 'and', 'database', 'designs.', 'This', 'role', 'requires', 'collaborating', 'with', 'various', 'departments', 'to', 'implement', 'effective', 'automation', 'processes', 'by', 'developing', 'queries', 'in', 'a', 'SQL', 'platform', 'so', 'data', 'can', 'be', 'mined', 'for', 'quality', 'control', 'and', 'accuracy.', 'This', 'role', 'suits', 'people', 'who', 'enjoy', 'working', 'with', 'numbers', 'and', 'data', 'sets,', 'have', 'an', 'aptitude', 'for', 'computer', 'systems', 'and', 'software,', 'and', 'have', 'strong', 'analytical', 'abilities.', 'Job', 'Responsibility', 'Responsibilities', 'Development', 'of', 'an', 'enterprise', 'approach', 'to', 'data', 'quality', 'Development,', 'refinement,', 'and', 'implementation', 'of', 'an', 'Enterprise', 'Data', 'Quality', 'Management', 'Framework', 'Provides', 'thought', 'leadership', 'around', 'best', 'practices', 'for', 'DQ', 'standards', 'techniques', 'adoption', 'Support', 'Data', 'Stewardship', 'community', 'with', 'data', 'quality', 'issue', 'capture', 'and', 'business', 'impact', 'Works', 'closely', 'with', 'the', 'Data', 'Stewards', 'ensuring', 'that', 'data', 'operations', 'in', 'each', 'business', 'segment', 'and', 'corporate', 'function', 'are', 'aligned', 'to', 'the', 'Enterprise', 'Data', 'Quality', 'Management', 'Framework', 'Collaborates', 'with', 'Business', 'Units', 'to', 'develop', 'an', 'in-depth', 'understanding', 'of', 'data', 'quality', 'issues', 'and', 'their', 'business', 'impact', 'Participates', 'in', 'data', 'quality', 'meetings,', 'engages', 'data', 'producers', 'and', 'consumers', 'to', 'resolve', 'data', 'issues', 'Job', 'Responsibilities', 'Cont.', 'Assists', 'business', 'in', 'tracking', 'and', 'reporting', 'on', 'DQ', 'initiatives', 'across', 'the', 'enterprise', 'and', 'maintaining', 'logs', 'of', 'issues', 'and', 'escalating', 'risks', 'Identification,', 'development,', 'and', 'maintenance', 'of', 'the', 'Enterprise', 'Data', 'Quality', 'Metrics', 'KPI’s', 'and', 'data', 'metrics', 'Develop', 'and', 'implement', 'test', 'plans', 'and', 'scripts', 'for', 'various', 'data', 'quality', 'processes', 'Interpret', 'data', 'and', 'analyze', 'the', 'results', 'using', 'statistical', 'techniques,', 'providing', 'ongoing', 'reports', 'on', 'the', 'effectiveness', 'of', 'different', 'strategies', 'and', 'observe', 'any', 'trends', 'or', 'issues', 'to', 'raise', 'with', 'leadership.', 'Maintaining', 'manual', 'and', 'automated', 'test', 'scripts', 'and', 'recommending', 'modifications', 'as', 'per', 'requirements.', 'Ensuring', 'that', 'the', 'data', 'leveraged', 'in', 'core', 'operational', 'reporting', 'is', 'accurate', 'and', 'complete', 'at', 'all', 'times', 'Evaluation', 'and', 'recommendation', 'of', 'possible', 'DQ', 'tools/technologies', 'Understand,', 'adhere', 'to', 'and', 'enforce', 'all', 'corporate', 'policies.', 'Education', 'Required', 'Bachelor’s', 'degree', 'in', 'computer', 'science', 'or', 'related', 'discipline', 'Experience', 'Required', '3', '+', 'years’', 'experience', 'in', 'data', 'quality/management', 'and', '1', 'year', 'with', 'financial', 'or', 'other', 'relevant', 'industry', 'vertical', 'experience.', 'Knowledge', 'Required', 'Strong', 'Understanding', 'of', 'RDBMS', 'concepts', 'and', 'extensive', 'hands', 'on', 'experience', 'w/', 'Structured', 'Query', 'Language', '(SQL)', 'for', 'Oracle,', 'Postgres,', 'SQL', 'Server', 'and', 'Snowflake', 'databases;', 'Ability', 'to', 'work', 'independently', 'and', 'multi-task', 'to', 'meet', 'critical', 'deadlines', 'in', 'a', 'rapidly', 'changing', 'environment;', 'Knowledge', 'of', 'finance', 'and', 'accounting', 'processes;', 'Familiarization', 'of', 'industry', 'leading', 'tools', 'and', 'functionality;', 'Awareness', 'of', 'data', 'quality', 'lifecycle;', 'Research', 'skills,', 'problem', 'solving', '&amp;', 'decision-making', 'Root', 'cause', 'analysis;', 'Excellent', 'communication', 'skills', 'and', 'proven', 'ability', 'to', 'communicate', 'effectively', 'at', 'senior', 'levels;', 'Prioritization', 'skills', '&amp;', 'multitasking', 'ability', 'Proficient', 'in', 'MS', 'Office', 'suite;', 'Experience', 'in', 'tracking', 'data', 'quality', 'in', 'large', 'enterprises;', 'Experience', 'in', 'Data', 'Quality', 'Assessment', 'methodologies', 'and', 'Data', 'Profiling;', 'Excellent', 'written', 'and', 'verbal', 'communications', 'skills;', 'adaptability', 'and', 'flexibility', 'to', 'changing', 'environment;', 'and', 'comfortable', 'working', 'in', 'a', 'dynamic,', 'high', 'volume,', 'fast-paced', 'environment.', 'Ability', 'to', 'understand', 'and', 'ensure', 'compliance', 'with', 'policies,', 'procedures,', 'and', 'laws', 'governing', 'our', 'industry/business', 'and', 'products.', 'Physical', 'Requirements', 'Sitting', 'for', 'long', 'periods', 'of', 'time;', 'standing', 'occasionally;', 'walking;', 'bending;', 'squatting;', 'kneeling;', 'pushing/pulling;', 'reaching;', 'twisting;', 'frequent', 'lifting', 'of', 'less', 'than', '10', 'lbs.,', 'occasional', 'lifting', 'of', 'up', 'to', '20', 'lbs.;', 'driving', 'and', 'having', 'access', 'during', 'the', 'workday', 'to', 'an', 'insured', 'and', 'reliable', 'transportation;', 'typing;', 'data', 'entry;', 'grasping;', 'transferring', 'items', 'between', 'hands', 'and/or', 'to', 'another', 'person', 'or', 'receptacle;', 'use', 'of', 'office', 'equipment', 'to', 'include', 'computers;', 'ability', 'to', 'travel', 'to,', 'be', 'physically', 'present', 'at,', 'and', 'complete', 'the', 'physical', 'requirements', 'of', 'the', 'position', 'at', 'any', 'assigned', 'location.', 'Competencies', 'Compliance/Integrity', 'Customer', 'Centricity', 'Interpersonal', 'Skills', 'Resilience', 'Results/Accountability', 'Technical', 'Proficiency/Leadership', 'Working', 'with', 'Diverse', 'Populations', 'Travel', '0%', 'Attire', 'Business', 'Casual', 'Other', 'Must', 'be', 'eligible', 'to', 'work', 'in', 'the', 'USA', 'and', 'able', 'to', 'pass', 'a', 'background', 'check.', 'All', 'qualified', 'applicants', 'will', 'receive', 'consideration', 'for', 'employment', 'without', 'regard', 'to', 'race,', 'color,', 'religion,', 'sex,', 'sexual', 'orientation,', 'gender', 'identity,', 'national', 'origin,', 'or', 'disability.', 'Requisition', 'ID:', '15362', 'IND1']</t>
  </si>
  <si>
    <t>Job Title: Data Analyst
Reports to: Vice President of Supply Chain &amp; Data Analysis
Department: Operations
Supervises (# of employees): 0
Exempt/Non-exempt: Exempt
Full Time Employment
Position Overview
The Data Analyst is an essential aspect of the Happy Valley’s finished goods department. Duties performed may include but are not limited to data entry, data maintenance, script-writing/development, and creating reports. Areas of business data and intelligence range from raw materials, manufacturing, to finished CPG. Candidates must be capable of analyzing and interpreting trends and patterns in complex data sets, as well as, translating and unifying information from multiple divergent source.
Essential Job Functions
Database input, cleansing, formatting, and maintenance.
Query various Happy Valley databases for critical operations info.
Develop of and provision of reports and dashboards to clearly present key decision-driving info to Happy Valley Leadership.
Work with all teams – packaging, inventory, retail as assigned by the Vice President of Supply Chain &amp; Data Analysis for information assistance with production, raw materials, and consumable inventory.
Develop roadmap for constructing and scaling Happy Valley’s data warehousing.
Assist the onboarding and integration of LeafLogix POS, Quantum Leaf + Acutmatica ERP/MRP, and additional enterprise software.
Ensure departmental compliance with internal policies, state and local laws.
Prevent the diversion of cannabis to anyone other than authorized recipients.
Requirements
Must be 21 years old
Proven work experience as a Data Analyst or Business Data Analyst
Strong knowledge of and experience with reporting packages (Business Objects etc), databases (SQL etc), programming (Python)
Knowledge of statistics and experience using statistical packages for analyzing datasets (Excel, SPSS, SAS etc)
Strong analytical skills with the ability to collect, organize, analyze, and disseminate significant amounts of information with attention to detail and accuracy
Adept at queries, report writing and presentation of results
BS in Mathematics, Economics, Computer Science, Information Management or Statistics.
Must be able to pass a background check
Preferred Skills/Abilities
Experience with Tableu and manufacturing ERP/MRP systems.
Prior experience working within the cannabis industry preferred but not necessary.
NOTE: This job description may not be all-inclusive. Employee may be asked to perform other related duties to meet the ongoing needs of the organization.
Job Type: Full-time
Pay: From $75,000.00 per year
Benefits:
Dental insurance
Employee discount
Flexible spending account
Health insurance
Paid time off
Vision insurance
Schedule:
8 hour shift
Monday to Friday
Education:
Bachelor's (Required)
Experience:
SQL: 3 years (Preferred)
Business Analysis: 3 years (Preferred)
Database management: 2 years (Preferred)
Language:
English (Required)
Work Location:
One location
Company's website:
happyvalley.org
Company's Facebook page:
https://www.facebook.com/HappyValleyMA
Benefit Conditions:
Waiting period may apply
Work Remotely:
No</t>
  </si>
  <si>
    <t>['Job', 'Title:', 'Data', 'Analyst', 'Reports', 'to:', 'Vice', 'President', 'of', 'Supply', 'Chain', '&amp;', 'Data', 'Analysis', 'Department:', 'Operations', 'Supervises', '(#', 'of', 'employees):', '0', 'Exempt/Non-exempt:', 'Exempt', 'Full', 'Time', 'Employment', 'Position', 'Overview', 'The', 'Data', 'Analyst', 'is', 'an', 'essential', 'aspect', 'of', 'the', 'Happy', 'Valley’s', 'finished', 'goods', 'department.', 'Duties', 'performed', 'may', 'include', 'but', 'are', 'not', 'limited', 'to', 'data', 'entry,', 'data', 'maintenance,', 'script-writing/development,', 'and', 'creating', 'reports.', 'Areas', 'of', 'business', 'data', 'and', 'intelligence', 'range', 'from', 'raw', 'materials,', 'manufacturing,', 'to', 'finished', 'CPG.', 'Candidates', 'must', 'be', 'capable', 'of', 'analyzing', 'and', 'interpreting', 'trends', 'and', 'patterns', 'in', 'complex', 'data', 'sets,', 'as', 'well', 'as,', 'translating', 'and', 'unifying', 'information', 'from', 'multiple', 'divergent', 'source.', 'Essential', 'Job', 'Functions', 'Database', 'input,', 'cleansing,', 'formatting,', 'and', 'maintenance.', 'Query', 'various', 'Happy', 'Valley', 'databases', 'for', 'critical', 'operations', 'info.', 'Develop', 'of', 'and', 'provision', 'of', 'reports', 'and', 'dashboards', 'to', 'clearly', 'present', 'key', 'decision-driving', 'info', 'to', 'Happy', 'Valley', 'Leadership.', 'Work', 'with', 'all', 'teams', '–', 'packaging,', 'inventory,', 'retail', 'as', 'assigned', 'by', 'the', 'Vice', 'President', 'of', 'Supply', 'Chain', '&amp;', 'Data', 'Analysis', 'for', 'information', 'assistance', 'with', 'production,', 'raw', 'materials,', 'and', 'consumable', 'inventory.', 'Develop', 'roadmap', 'for', 'constructing', 'and', 'scaling', 'Happy', 'Valley’s', 'data', 'warehousing.', 'Assist', 'the', 'onboarding', 'and', 'integration', 'of', 'LeafLogix', 'POS,', 'Quantum', 'Leaf', '+', 'Acutmatica', 'ERP/MRP,', 'and', 'additional', 'enterprise', 'software.', 'Ensure', 'departmental', 'compliance', 'with', 'internal', 'policies,', 'state', 'and', 'local', 'laws.', 'Prevent', 'the', 'diversion', 'of', 'cannabis', 'to', 'anyone', 'other', 'than', 'authorized', 'recipients.', 'Requirements', 'Must', 'be', '21', 'years', 'old', 'Proven', 'work', 'experience', 'as', 'a', 'Data', 'Analyst', 'or', 'Business', 'Data', 'Analyst', 'Strong', 'knowledge', 'of', 'and', 'experience', 'with', 'reporting', 'packages', '(Business', 'Objects', 'etc),', 'databases', '(SQL', 'etc),', 'programming', '(Python)', 'Knowledge', 'of', 'statistics', 'and', 'experience', 'using', 'statistical', 'packages', 'for', 'analyzing', 'datasets', '(Excel,', 'SPSS,', 'SAS', 'etc)', 'Strong', 'analytical', 'skills', 'with', 'the', 'ability', 'to', 'collect,', 'organize,', 'analyze,', 'and', 'disseminate', 'significant', 'amounts', 'of', 'information', 'with', 'attention', 'to', 'detail', 'and', 'accuracy', 'Adept', 'at', 'queries,', 'report', 'writing', 'and', 'presentation', 'of', 'results', 'BS', 'in', 'Mathematics,', 'Economics,', 'Computer', 'Science,', 'Information', 'Management', 'or', 'Statistics.', 'Must', 'be', 'able', 'to', 'pass', 'a', 'background', 'check', 'Preferred', 'Skills/Abilities', 'Experience', 'with', 'Tableu', 'and', 'manufacturing', 'ERP/MRP', 'systems.', 'Prior', 'experience', 'working', 'within', 'the', 'cannabis', 'industry', 'preferred', 'but', 'not', 'necessary.', 'NOTE:', 'This', 'job', 'description', 'may', 'not', 'be', 'all-inclusive.', 'Employee', 'may', 'be', 'asked', 'to', 'perform', 'other', 'related', 'duties', 'to', 'meet', 'the', 'ongoing', 'needs', 'of', 'the', 'organization.', 'Job', 'Type:', 'Full-time', 'Pay:', 'From', '$75,000.00', 'per', 'year', 'Benefits:', 'Dental', 'insurance', 'Employee', 'discount', 'Flexible', 'spending', 'account', 'Health', 'insurance', 'Paid', 'time', 'off', 'Vision', 'insurance', 'Schedule:', '8', 'hour', 'shift', 'Monday', 'to', 'Friday', 'Education:', "Bachelor's", '(Required)', 'Experience:', 'SQL:', '3', 'years', '(Preferred)', 'Business', 'Analysis:', '3', 'years', '(Preferred)', 'Database', 'management:', '2', 'years', '(Preferred)', 'Language:', 'English', '(Required)', 'Work', 'Location:', 'One', 'location', "Company's", 'website:', 'happyvalley.org', "Company's", 'Facebook', 'page:', 'https://www.facebook.com/HappyValleyMA', 'Benefit', 'Conditions:', 'Waiting', 'period', 'may', 'apply', 'Work', 'Remotely:', 'No']</t>
  </si>
  <si>
    <t>Working at USfalcon is about providing exceptional professional services to the DoD and various Federal Agencies. We have been excelling in diverse platforms for almost 30 years and continue to be an industry leader. If you thrive in an organization that values integrity, commitment, stewardship, and service, we want to meet you.
We have an exciting opportunity to join us in supporting one of our valued customers as a Tactical Data Link (TDL) Analyst to work out of Langley, AFB in Hampton, VA.
Develop Interface Control Proposals (ICPs) that make editorial and technical changes to current/future multi-TDL configuration items (US Military Standard (Mil-Std) 3011, 6011, 6016, 6017, 6020, MADL, Cursor on Target (CoT), etc.). Perform detailed technical analysis of ICPs as they relate to USAF platforms and systems.
Provide technical multi-TDL expertise to support the integration of multi-TDL capabilities into USAF platforms and systems.
Develop, or review previously-developed, bit-level implementation specifications for USAF platforms and systems. These implementations shall depict the total multi-TDL implementation requirements for the platform.
Provide technical support at Technical Interchange Meetings and Design Reviews concerning multi-TDL implementations.
Provide technical expertise to analyze concepts or problems with Air Force, Joint, or Coalition standards or implementation of those standards and provide solutions or recommendations in appropriate format as required.
Support development of operational concepts and architectures that use existing and emerging capabilities in support of USAF platform/system information exchange, interoperability, and operational employment requirements. This support shall include participation in Integrated Product Teams (IPTs) and other working groups to address specific technical and operational issues.
Provide analytical assessments addressing impacts on existing allied message standards and systems technical accuracy effect on doctrine and identification of potential problems and provide solutions and recommendations for implementation.
Attend and provide technical support for Air Force, Joint and Coalition-related multi-TDL meetings.
Additional duties as assigned
Required Skills:
At least five (5) years recent experience (within past 10 years) in a job working formal operational and information exchange requirements development as they relate to fighter aircraft tactical data exchange.
At least five (5) years recent experience (within past 10 years) in a job performing formal Multi-TDL configuration management (to include development and analysis of complex ICPs), data management, military standards management, and staff processes.
At least five (5) years recent experience (within past 10 years) working with and exposure to Joint/Air Force doctrine and the NATO Consultation, Command and Control Board (C3B) and it subcommittees.
Desired Skills:
Proficient in Microsoft Office applications (e.g., Word, PowerPoint, Excel, Access, and Outlook)
Education: Bachelor’s degree in a technical field (such as engineering, computer science, etc.) accredited institution
Clearance: Secret
Travel: 10%
EPASS
Air Force</t>
  </si>
  <si>
    <t>['Working', 'at', 'USfalcon', 'is', 'about', 'providing', 'exceptional', 'professional', 'services', 'to', 'the', 'DoD', 'and', 'various', 'Federal', 'Agencies.', 'We', 'have', 'been', 'excelling', 'in', 'diverse', 'platforms', 'for', 'almost', '30', 'years', 'and', 'continue', 'to', 'be', 'an', 'industry', 'leader.', 'If', 'you', 'thrive', 'in', 'an', 'organization', 'that', 'values', 'integrity,', 'commitment,', 'stewardship,', 'and', 'service,', 'we', 'want', 'to', 'meet', 'you.', 'We', 'have', 'an', 'exciting', 'opportunity', 'to', 'join', 'us', 'in', 'supporting', 'one', 'of', 'our', 'valued', 'customers', 'as', 'a', 'Tactical', 'Data', 'Link', '(TDL)', 'Analyst', 'to', 'work', 'out', 'of', 'Langley,', 'AFB', 'in', 'Hampton,', 'VA.', 'Develop', 'Interface', 'Control', 'Proposals', '(ICPs)', 'that', 'make', 'editorial', 'and', 'technical', 'changes', 'to', 'current/future', 'multi-TDL', 'configuration', 'items', '(US', 'Military', 'Standard', '(Mil-Std)', '3011,', '6011,', '6016,', '6017,', '6020,', 'MADL,', 'Cursor', 'on', 'Target', '(CoT),', 'etc.).', 'Perform', 'detailed', 'technical', 'analysis', 'of', 'ICPs', 'as', 'they', 'relate', 'to', 'USAF', 'platforms', 'and', 'systems.', 'Provide', 'technical', 'multi-TDL', 'expertise', 'to', 'support', 'the', 'integration', 'of', 'multi-TDL', 'capabilities', 'into', 'USAF', 'platforms', 'and', 'systems.', 'Develop,', 'or', 'review', 'previously-developed,', 'bit-level', 'implementation', 'specifications', 'for', 'USAF', 'platforms', 'and', 'systems.', 'These', 'implementations', 'shall', 'depict', 'the', 'total', 'multi-TDL', 'implementation', 'requirements', 'for', 'the', 'platform.', 'Provide', 'technical', 'support', 'at', 'Technical', 'Interchange', 'Meetings', 'and', 'Design', 'Reviews', 'concerning', 'multi-TDL', 'implementations.', 'Provide', 'technical', 'expertise', 'to', 'analyze', 'concepts', 'or', 'problems', 'with', 'Air', 'Force,', 'Joint,', 'or', 'Coalition', 'standards', 'or', 'implementation', 'of', 'those', 'standards', 'and', 'provide', 'solutions', 'or', 'recommendations', 'in', 'appropriate', 'format', 'as', 'required.', 'Support', 'development', 'of', 'operational', 'concepts', 'and', 'architectures', 'that', 'use', 'existing', 'and', 'emerging', 'capabilities', 'in', 'support', 'of', 'USAF', 'platform/system', 'information', 'exchange,', 'interoperability,', 'and', 'operational', 'employment', 'requirements.', 'This', 'support', 'shall', 'include', 'participation', 'in', 'Integrated', 'Product', 'Teams', '(IPTs)', 'and', 'other', 'working', 'groups', 'to', 'address', 'specific', 'technical', 'and', 'operational', 'issues.', 'Provide', 'analytical', 'assessments', 'addressing', 'impacts', 'on', 'existing', 'allied', 'message', 'standards', 'and', 'systems', 'technical', 'accuracy', 'effect', 'on', 'doctrine', 'and', 'identification', 'of', 'potential', 'problems', 'and', 'provide', 'solutions', 'and', 'recommendations', 'for', 'implementation.', 'Attend', 'and', 'provide', 'technical', 'support', 'for', 'Air', 'Force,', 'Joint', 'and', 'Coalition-related', 'multi-TDL', 'meetings.', 'Additional', 'duties', 'as', 'assigned', 'Required', 'Skills:', 'At', 'least', 'five', '(5)', 'years', 'recent', 'experience', '(within', 'past', '10', 'years)', 'in', 'a', 'job', 'working', 'formal', 'operational', 'and', 'information', 'exchange', 'requirements', 'development', 'as', 'they', 'relate', 'to', 'fighter', 'aircraft', 'tactical', 'data', 'exchange.', 'At', 'least', 'five', '(5)', 'years', 'recent', 'experience', '(within', 'past', '10', 'years)', 'in', 'a', 'job', 'performing', 'formal', 'Multi-TDL', 'configuration', 'management', '(to', 'include', 'development', 'and', 'analysis', 'of', 'complex', 'ICPs),', 'data', 'management,', 'military', 'standards', 'management,', 'and', 'staff', 'processes.', 'At', 'least', 'five', '(5)', 'years', 'recent', 'experience', '(within', 'past', '10', 'years)', 'working', 'with', 'and', 'exposure', 'to', 'Joint/Air', 'Force', 'doctrine', 'and', 'the', 'NATO', 'Consultation,', 'Command', 'and', 'Control', 'Board', '(C3B)', 'and', 'it', 'subcommittees.', 'Desired', 'Skills:', 'Proficient', 'in', 'Microsoft', 'Office', 'applications', '(e.g.,', 'Word,', 'PowerPoint,', 'Excel,', 'Access,', 'and', 'Outlook)', 'Education:', 'Bachelor’s', 'degree', 'in', 'a', 'technical', 'field', '(such', 'as', 'engineering,', 'computer', 'science,', 'etc.)', 'accredited', 'institution', 'Clearance:', 'Secret', 'Travel:', '10%', 'EPASS', 'Air', 'Force']</t>
  </si>
  <si>
    <t>Staff/Lead Data Analyst
Requires 5+ years Business Data Analytics Experience
WHO WE ARE:
Voted one of the Top 100 Fastest Growing Companies in the Bay Area for 2020, Freedom Financial Network is a family of companies that takes a people-first approach to financial services, using technology to empower consumers to overcome debt and create a brighter financial future. The company was founded in 2002 by Brad Stroh and Andrew Housser on the belief that by staying committed to helping people, you can ensure better financial outcomes for both the customer and the business. This Heart + $ philosophy still guides the vision of our growing company, which has helped millions of people find solutions for their financial needs.
What began with 2 people in a spare bedroom has now rapidly expanded to a vibrant business that employs over 2500 employees (known internally as The Freedom Family) in two locations: San Mateo, CA and Tempe, AZ. When you visit either of our offices, you’ll understand why our employees have voted us the Best Place to Work for the last several years. It’s a place where the Heart + $ philosophy continues to thrive, where we believe that success is only achieved by doing what’s right for our customers, our employees, and our communities.
In order to create brighter futures for our clients, employees, and businesses, Freedom Financial Network holds itself to four core values that have grown out of our Heart + $ philosophy: to care for everyone around us, act with integrity every time, collaborate with everybody we work with, and get better at what we do every day.
The Staff Data Analyst plays a critical role in developing key metrics, uncovering vital insights and delivering critical analysis that will lead to data-informed decisions and guide business strategy. You will work closely with senior leadership, department heads and teammates to use data to drive the success of the organization. Your expertise will influence decisions made at the highest levels of the company.
The Role:
Be part of a high-impact team that identifies and executes on growth initiatives through product innovation
Deliver data, reporting and actionable insights that inform product development and consumer acquisition decisions
Leverage deep hands-on technical skills to produce analyses in various topics including, but not limited to, customer segmentation, campaign performance, marketing attribution and return on investment/ad spend.
Design, instrument, execute and share findings on A/B tests (new features, messaging changes, flow changes, etc.)
Work with product managers, operations and technical teams across the organization to improve business outcomes
Build reports with key take-aways that are delivered in a reliable, consistent and timely manner
Develop consistent KPIs, reporting and documentation, including technical definitions
Your background and characteristics:
High intellectual curiosity, advanced analytical skills and the ability to effectively communicate complex concepts to diverse groups (executives, product managers, operations and technical teams)
Highly motivated self-starter with the ability to work efficiently with minimal supervision and direction
You have 5+ years of experience in a product, growth or marketing analytics function
You have 5+ years of hands-on experience and technical proficiency in SQL, Tableau(Tableau Certified a plus), Excel, Gsheets and GBQ
You have a strong understanding on how data should be captured within products and services and are able to guide the Engineering teams
You have developed dashboards and ad-hoc analysis that provide visibility into consumer behavior within acquisition and product flows
Understanding of decision trees, segmentation, regression and other intelligent decision models used to analyze customer response behaviors, interaction patterns and propensity
CULTURAL FIT (Our Core Values):
Care (for everyone): We show compassion and contribute to the well-being and growth of those around us. We only pursue products that improve the financial lives of our clients.
Act with Integrity (every time): We take the right action even when it is hard and even when no one is watching. We treat our employees, clients, and communities the way they wish to be treated.
Get Better (every day): We innovate, iterate, and improve each day. We are creative, take thoughtful risks, and ultimately learn and recover from failures.
COLLABORATE (with everybody): We strive to work together toward a common purpose by proactively sharing information and inviting participation. We recognize the perspective of various groups and embrace healthy, constructive debate.
WHY JOIN THE FREEDOM FAMILY?
Fast, continued growth – there’s a lot of opportunity for advancement
Voted a Best Place to Work multiple times by our employees, most recently #1 in Phoenix for the 2nd year in a row!
Benefits start within 30 days
401k with employer match
3 weeks’ paid vacation (increased with tenure)
9 paid holidays &amp; 5 sick days
Paid time off for volunteer work and on your birthday
This is your opportunity to be part of a growing company where dedicated professionals strive to help customers and each other succeed every day. If that sounds exciting, we want to talk to you. Apply today!
Attention Agencies &amp; Search Firms: We do not accept unsolicited candidate resumes or profiles. Please do not reach out to anyone within Freedom Financial Network (FFN) to market your services or candidates. All inquiries should be directed to Talent Acquisition only. We reserve the right to hire any candidates sent unsolicited and will not pay any fees without a contract signed by FFN’s Talent Acquisition leader.</t>
  </si>
  <si>
    <t>['Staff/Lead', 'Data', 'Analyst', 'Requires', '5+', 'years', 'Business', 'Data', 'Analytics', 'Experience', 'WHO', 'WE', 'ARE:', 'Voted', 'one', 'of', 'the', 'Top', '100', 'Fastest', 'Growing', 'Companies', 'in', 'the', 'Bay', 'Area', 'for', '2020,', 'Freedom', 'Financial', 'Network', 'is', 'a', 'family', 'of', 'companies', 'that', 'takes', 'a', 'people-first', 'approach', 'to', 'financial', 'services,', 'using', 'technology', 'to', 'empower', 'consumers', 'to', 'overcome', 'debt', 'and', 'create', 'a', 'brighter', 'financial', 'future.', 'The', 'company', 'was', 'founded', 'in', '2002', 'by', 'Brad', 'Stroh', 'and', 'Andrew', 'Housser', 'on', 'the', 'belief', 'that', 'by', 'staying', 'committed', 'to', 'helping', 'people,', 'you', 'can', 'ensure', 'better', 'financial', 'outcomes', 'for', 'both', 'the', 'customer', 'and', 'the', 'business.', 'This', 'Heart', '+', '$', 'philosophy', 'still', 'guides', 'the', 'vision', 'of', 'our', 'growing', 'company,', 'which', 'has', 'helped', 'millions', 'of', 'people', 'find', 'solutions', 'for', 'their', 'financial', 'needs.', 'What', 'began', 'with', '2', 'people', 'in', 'a', 'spare', 'bedroom', 'has', 'now', 'rapidly', 'expanded', 'to', 'a', 'vibrant', 'business', 'that', 'employs', 'over', '2500', 'employees', '(known', 'internally', 'as', 'The', 'Freedom', 'Family)', 'in', 'two', 'locations:', 'San', 'Mateo,', 'CA', 'and', 'Tempe,', 'AZ.', 'When', 'you', 'visit', 'either', 'of', 'our', 'offices,', 'you’ll', 'understand', 'why', 'our', 'employees', 'have', 'voted', 'us', 'the', 'Best', 'Place', 'to', 'Work', 'for', 'the', 'last', 'several', 'years.', 'It’s', 'a', 'place', 'where', 'the', 'Heart', '+', '$', 'philosophy', 'continues', 'to', 'thrive,', 'where', 'we', 'believe', 'that', 'success', 'is', 'only', 'achieved', 'by', 'doing', 'what’s', 'right', 'for', 'our', 'customers,', 'our', 'employees,', 'and', 'our', 'communities.', 'In', 'order', 'to', 'create', 'brighter', 'futures', 'for', 'our', 'clients,', 'employees,', 'and', 'businesses,', 'Freedom', 'Financial', 'Network', 'holds', 'itself', 'to', 'four', 'core', 'values', 'that', 'have', 'grown', 'out', 'of', 'our', 'Heart', '+', '$', 'philosophy:', 'to', 'care', 'for', 'everyone', 'around', 'us,', 'act', 'with', 'integrity', 'every', 'time,', 'collaborate', 'with', 'everybody', 'we', 'work', 'with,', 'and', 'get', 'better', 'at', 'what', 'we', 'do', 'every', 'day.', 'The', 'Staff', 'Data', 'Analyst', 'plays', 'a', 'critical', 'role', 'in', 'developing', 'key', 'metrics,', 'uncovering', 'vital', 'insights', 'and', 'delivering', 'critical', 'analysis', 'that', 'will', 'lead', 'to', 'data-informed', 'decisions', 'and', 'guide', 'business', 'strategy.', 'You', 'will', 'work', 'closely', 'with', 'senior', 'leadership,', 'department', 'heads', 'and', 'teammates', 'to', 'use', 'data', 'to', 'drive', 'the', 'success', 'of', 'the', 'organization.', 'Your', 'expertise', 'will', 'influence', 'decisions', 'made', 'at', 'the', 'highest', 'levels', 'of', 'the', 'company.', 'The', 'Role:', 'Be', 'part', 'of', 'a', 'high-impact', 'team', 'that', 'identifies', 'and', 'executes', 'on', 'growth', 'initiatives', 'through', 'product', 'innovation', 'Deliver', 'data,', 'reporting', 'and', 'actionable', 'insights', 'that', 'inform', 'product', 'development', 'and', 'consumer', 'acquisition', 'decisions', 'Leverage', 'deep', 'hands-on', 'technical', 'skills', 'to', 'produce', 'analyses', 'in', 'various', 'topics', 'including,', 'but', 'not', 'limited', 'to,', 'customer', 'segmentation,', 'campaign', 'performance,', 'marketing', 'attribution', 'and', 'return', 'on', 'investment/ad', 'spend.', 'Design,', 'instrument,', 'execute', 'and', 'share', 'findings', 'on', 'A/B', 'tests', '(new', 'features,', 'messaging', 'changes,', 'flow', 'changes,', 'etc.)', 'Work', 'with', 'product', 'managers,', 'operations', 'and', 'technical', 'teams', 'across', 'the', 'organization', 'to', 'improve', 'business', 'outcomes', 'Build', 'reports', 'with', 'key', 'take-aways', 'that', 'are', 'delivered', 'in', 'a', 'reliable,', 'consistent', 'and', 'timely', 'manner', 'Develop', 'consistent', 'KPIs,', 'reporting', 'and', 'documentation,', 'including', 'technical', 'definitions', 'Your', 'background', 'and', 'characteristics:', 'High', 'intellectual', 'curiosity,', 'advanced', 'analytical', 'skills', 'and', 'the', 'ability', 'to', 'effectively', 'communicate', 'complex', 'concepts', 'to', 'diverse', 'groups', '(executives,', 'product', 'managers,', 'operations', 'and', 'technical', 'teams)', 'Highly', 'motivated', 'self-starter', 'with', 'the', 'ability', 'to', 'work', 'efficiently', 'with', 'minimal', 'supervision', 'and', 'direction', 'You', 'have', '5+', 'years', 'of', 'experience', 'in', 'a', 'product,', 'growth', 'or', 'marketing', 'analytics', 'function', 'You', 'have', '5+', 'years', 'of', 'hands-on', 'experience', 'and', 'technical', 'proficiency', 'in', 'SQL,', 'Tableau(Tableau', 'Certified', 'a', 'plus),', 'Excel,', 'Gsheets', 'and', 'GBQ', 'You', 'have', 'a', 'strong', 'understanding', 'on', 'how', 'data', 'should', 'be', 'captured', 'within', 'products', 'and', 'services', 'and', 'are', 'able', 'to', 'guide', 'the', 'Engineering', 'teams', 'You', 'have', 'developed', 'dashboards', 'and', 'ad-hoc', 'analysis', 'that', 'provide', 'visibility', 'into', 'consumer', 'behavior', 'within', 'acquisition', 'and', 'product', 'flows', 'Understanding', 'of', 'decision', 'trees,', 'segmentation,', 'regression', 'and', 'other', 'intelligent', 'decision', 'models', 'used', 'to', 'analyze', 'customer', 'response', 'behaviors,', 'interaction', 'patterns', 'and', 'propensity', 'CULTURAL', 'FIT', '(Our', 'Core', 'Values):', 'Care', '(for', 'everyone):', 'We', 'show', 'compassion', 'and', 'contribute', 'to', 'the', 'well-being', 'and', 'growth', 'of', 'those', 'around', 'us.', 'We', 'only', 'pursue', 'products', 'that', 'improve', 'the', 'financial', 'lives', 'of', 'our', 'clients.', 'Act', 'with', 'Integrity', '(every', 'time):', 'We', 'take', 'the', 'right', 'action', 'even', 'when', 'it', 'is', 'hard', 'and', 'even', 'when', 'no', 'one', 'is', 'watching.', 'We', 'treat', 'our', 'employees,', 'clients,', 'and', 'communities', 'the', 'way', 'they', 'wish', 'to', 'be', 'treated.', 'Get', 'Better', '(every', 'day):', 'We', 'innovate,', 'iterate,', 'and', 'improve', 'each', 'day.', 'We', 'are', 'creative,', 'take', 'thoughtful', 'risks,', 'and', 'ultimately', 'learn', 'and', 'recover', 'from', 'failures.', 'COLLABORATE', '(with', 'everybody):', 'We', 'strive', 'to', 'work', 'together', 'toward', 'a', 'common', 'purpose', 'by', 'proactively', 'sharing', 'information', 'and', 'inviting', 'participation.', 'We', 'recognize', 'the', 'perspective', 'of', 'various', 'groups', 'and', 'embrace', 'healthy,', 'constructive', 'debate.', 'WHY', 'JOIN', 'THE', 'FREEDOM', 'FAMILY?', 'Fast,', 'continued', 'growth', '–', 'there’s', 'a', 'lot', 'of', 'opportunity', 'for', 'advancement', 'Voted', 'a', 'Best', 'Place', 'to', 'Work', 'multiple', 'times', 'by', 'our', 'employees,', 'most', 'recently', '#1', 'in', 'Phoenix', 'for', 'the', '2nd', 'year', 'in', 'a', 'row!', 'Benefits', 'start', 'within', '30', 'days', '401k', 'with', 'employer', 'match', '3', 'weeks’', 'paid', 'vacation', '(increased', 'with', 'tenure)', '9', 'paid', 'holidays', '&amp;', '5', 'sick', 'days', 'Paid', 'time', 'off', 'for', 'volunteer', 'work', 'and', 'on', 'your', 'birthday', 'This', 'is', 'your', 'opportunity', 'to', 'be', 'part', 'of', 'a', 'growing', 'company', 'where', 'dedicated', 'professionals', 'strive', 'to', 'help', 'customers', 'and', 'each', 'other', 'succeed', 'every', 'day.', 'If', 'that', 'sounds', 'exciting,', 'we', 'want', 'to', 'talk', 'to', 'you.', 'Apply', 'today!', 'Attention', 'Agencies', '&amp;', 'Search', 'Firms:', 'We', 'do', 'not', 'accept', 'unsolicited', 'candidate', 'resumes', 'or', 'profiles.', 'Please', 'do', 'not', 'reach', 'out', 'to', 'anyone', 'within', 'Freedom', 'Financial', 'Network', '(FFN)', 'to', 'market', 'your', 'services', 'or', 'candidates.', 'All', 'inquiries', 'should', 'be', 'directed', 'to', 'Talent', 'Acquisition', 'only.', 'We', 'reserve', 'the', 'right', 'to', 'hire', 'any', 'candidates', 'sent', 'unsolicited', 'and', 'will', 'not', 'pay', 'any', 'fees', 'without', 'a', 'contract', 'signed', 'by', 'FFN’s', 'Talent', 'Acquisition', 'leader.']</t>
  </si>
  <si>
    <t>Requisition ID 2021-9307
Category: Operations
Location: US-GA-Savannah
Overview
Junior Data Analyst
Savannah, GA
The TMX Finance® Family of Companies is looking for a Junior Data Analyst to join our team and be responsible for building, analyzing, and maintaining staffing-related reports. Your data-driven mindset will allow you to generate reports and make improvements that support hiring, training, and workforce planning. Your analyzed data will tell a story for our hiring managers and executives, and you will regularly discover and offer recommendations based on your findings.
The health and well-being of our Team Members, their families, and our customers remain a top priority for us. That's why we've taken a number of steps to help maintain a clean and safe environment where Team Members can thrive, and customers can feel safe. Currently, in our stores and Corporate offices, we're practicing social distancing, wearing face coverings (subject to certain exemptions), cleaning frequently, and following state and local requirements as well as Center for Disease Control (CDC) guidelines to help ensure a clean and safe environment for all. As the situation evolves, changes may be made to our practices, in line with state and local mandates as well as CDC-guidelines.
Responsibilities
Generate, maintain, and publish reports regularly for all staffing-related metrics, highlighting open positions and partnering with store operators and the store recruiting team to ensure all positions are filled in a timely manner.
Assist with the opening and closing of positions in UltiPro, helping to ensure all stores maintain proper staffing levels based on their account metrics.
Build reports that will assess the current state and/or project future trends and be able to offer business recommendations and plans to implement change.
Analyze staffing reports and people data related to hiring, training, and workforce planning in order to identify key metrics necessary for successful store operations.
Assist the Business Operations and Human Capital team with special projects as they arise and are delegated, in both administrative and other support faculties.
Perform weekly analytical reports on store scheduling and employee coding.
Work efficiently in a rapidly changing and fast-paced environment and handle multiple challenging tasks with ease to meet individual and team performance standards.
Qualifications
Minimum of 6 months of related experience
Experience as a Project Coordinator, Data Specialist, or Analyst
Must love excel and pull data from multiple sources using formulas
Strong organizational and analytical skills
Physical demands for this position frequently include: the ability to remain in a stationary position, move about freely inside and occasionally outside of the office, and the operation of mechanical controls, such as a keyboard.
Learn More About Us
The Business Operations Analyst is part of the Business Operations Team, comprised of experienced store operations leaders who are the epicenter of our stores' overall success. With a diverse subset of departments, this team is dedicated to strengthening the framework of our business and ensuring our stores are operating at the highest level. To learn more about this team, visit https://www.tmxfinancefamily.com/careers/top-talent/corporate-operations.
Check out what's happening in our Company at https://www.tmxfinancefamily.com/tmx-talks.
The information contained herein is not intended to be an all-inclusive list of the duties and responsibilities of the job, nor is it intended to be an all-inclusive list of the skills and abilities required to do the job. The Company may, at its discretion, revise the job description at any time, and additional functions and requirements may be assigned by supervisors as deemed appropriate. Requirements, skills and abilities included have been determined to illustrate the minimal standards required to successfully perform the position.
All TMX Finance® Family of Companies Are Equal Opportunity Employers.
PI130900731</t>
  </si>
  <si>
    <t>['Requisition', 'ID', '2021-9307', 'Category:', 'Operations', 'Location:', 'US-GA-Savannah', 'Overview', 'Junior', 'Data', 'Analyst', 'Savannah,', 'GA', 'The', 'TMX', 'Finance®', 'Family', 'of', 'Companies', 'is', 'looking', 'for', 'a', 'Junior', 'Data', 'Analyst', 'to', 'join', 'our', 'team', 'and', 'be', 'responsible', 'for', 'building,', 'analyzing,', 'and', 'maintaining', 'staffing-related', 'reports.', 'Your', 'data-driven', 'mindset', 'will', 'allow', 'you', 'to', 'generate', 'reports', 'and', 'make', 'improvements', 'that', 'support', 'hiring,', 'training,', 'and', 'workforce', 'planning.', 'Your', 'analyzed', 'data', 'will', 'tell', 'a', 'story', 'for', 'our', 'hiring', 'managers', 'and', 'executives,', 'and', 'you', 'will', 'regularly', 'discover', 'and', 'offer', 'recommendations', 'based', 'on', 'your', 'findings.', 'The', 'health', 'and', 'well-being', 'of', 'our', 'Team', 'Members,', 'their', 'families,', 'and', 'our', 'customers', 'remain', 'a', 'top', 'priority', 'for', 'us.', "That's", 'why', "we've", 'taken', 'a', 'number', 'of', 'steps', 'to', 'help', 'maintain', 'a', 'clean', 'and', 'safe', 'environment', 'where', 'Team', 'Members', 'can', 'thrive,', 'and', 'customers', 'can', 'feel', 'safe.', 'Currently,', 'in', 'our', 'stores', 'and', 'Corporate', 'offices,', "we're", 'practicing', 'social', 'distancing,', 'wearing', 'face', 'coverings', '(subject', 'to', 'certain', 'exemptions),', 'cleaning', 'frequently,', 'and', 'following', 'state', 'and', 'local', 'requirements', 'as', 'well', 'as', 'Center', 'for', 'Disease', 'Control', '(CDC)', 'guidelines', 'to', 'help', 'ensure', 'a', 'clean', 'and', 'safe', 'environment', 'for', 'all.', 'As', 'the', 'situation', 'evolves,', 'changes', 'may', 'be', 'made', 'to', 'our', 'practices,', 'in', 'line', 'with', 'state', 'and', 'local', 'mandates', 'as', 'well', 'as', 'CDC-guidelines.', 'Responsibilities', 'Generate,', 'maintain,', 'and', 'publish', 'reports', 'regularly', 'for', 'all', 'staffing-related', 'metrics,', 'highlighting', 'open', 'positions', 'and', 'partnering', 'with', 'store', 'operators', 'and', 'the', 'store', 'recruiting', 'team', 'to', 'ensure', 'all', 'positions', 'are', 'filled', 'in', 'a', 'timely', 'manner.', 'Assist', 'with', 'the', 'opening', 'and', 'closing', 'of', 'positions', 'in', 'UltiPro,', 'helping', 'to', 'ensure', 'all', 'stores', 'maintain', 'proper', 'staffing', 'levels', 'based', 'on', 'their', 'account', 'metrics.', 'Build', 'reports', 'that', 'will', 'assess', 'the', 'current', 'state', 'and/or', 'project', 'future', 'trends', 'and', 'be', 'able', 'to', 'offer', 'business', 'recommendations', 'and', 'plans', 'to', 'implement', 'change.', 'Analyze', 'staffing', 'reports', 'and', 'people', 'data', 'related', 'to', 'hiring,', 'training,', 'and', 'workforce', 'planning', 'in', 'order', 'to', 'identify', 'key', 'metrics', 'necessary', 'for', 'successful', 'store', 'operations.', 'Assist', 'the', 'Business', 'Operations', 'and', 'Human', 'Capital', 'team', 'with', 'special', 'projects', 'as', 'they', 'arise', 'and', 'are', 'delegated,', 'in', 'both', 'administrative', 'and', 'other', 'support', 'faculties.', 'Perform', 'weekly', 'analytical', 'reports', 'on', 'store', 'scheduling', 'and', 'employee', 'coding.', 'Work', 'efficiently', 'in', 'a', 'rapidly', 'changing', 'and', 'fast-paced', 'environment', 'and', 'handle', 'multiple', 'challenging', 'tasks', 'with', 'ease', 'to', 'meet', 'individual', 'and', 'team', 'performance', 'standards.', 'Qualifications', 'Minimum', 'of', '6', 'months', 'of', 'related', 'experience', 'Experience', 'as', 'a', 'Project', 'Coordinator,', 'Data', 'Specialist,', 'or', 'Analyst', 'Must', 'love', 'excel', 'and', 'pull', 'data', 'from', 'multiple', 'sources', 'using', 'formulas', 'Strong', 'organizational', 'and', 'analytical', 'skills', 'Physical', 'demands', 'for', 'this', 'position', 'frequently', 'include:', 'the', 'ability', 'to', 'remain', 'in', 'a', 'stationary', 'position,', 'move', 'about', 'freely', 'inside', 'and', 'occasionally', 'outside', 'of', 'the', 'office,', 'and', 'the', 'operation', 'of', 'mechanical', 'controls,', 'such', 'as', 'a', 'keyboard.', 'Learn', 'More', 'About', 'Us', 'The', 'Business', 'Operations', 'Analyst', 'is', 'part', 'of', 'the', 'Business', 'Operations', 'Team,', 'comprised', 'of', 'experienced', 'store', 'operations', 'leaders', 'who', 'are', 'the', 'epicenter', 'of', 'our', "stores'", 'overall', 'success.', 'With', 'a', 'diverse', 'subset', 'of', 'departments,', 'this', 'team', 'is', 'dedicated', 'to', 'strengthening', 'the', 'framework', 'of', 'our', 'business', 'and', 'ensuring', 'our', 'stores', 'are', 'operating', 'at', 'the', 'highest', 'level.', 'To', 'learn', 'more', 'about', 'this', 'team,', 'visit', 'https://www.tmxfinancefamily.com/careers/top-talent/corporate-operations.', 'Check', 'out', "what's", 'happening', 'in', 'our', 'Company', 'at', 'https://www.tmxfinancefamily.com/tmx-talks.', 'The', 'information', 'contained', 'herein', 'is', 'not', 'intended', 'to', 'be', 'an', 'all-inclusive', 'list', 'of', 'the', 'duties', 'and', 'responsibilities', 'of', 'the', 'job,', 'nor', 'is', 'it', 'intended', 'to', 'be', 'an', 'all-inclusive', 'list', 'of', 'the', 'skills', 'and', 'abilities', 'required', 'to', 'do', 'the', 'job.', 'The', 'Company', 'may,', 'at', 'its', 'discretion,', 'revise', 'the', 'job', 'description', 'at', 'any', 'time,', 'and', 'additional', 'functions', 'and', 'requirements', 'may', 'be', 'assigned', 'by', 'supervisors', 'as', 'deemed', 'appropriate.', 'Requirements,', 'skills', 'and', 'abilities', 'included', 'have', 'been', 'determined', 'to', 'illustrate', 'the', 'minimal', 'standards', 'required', 'to', 'successfully', 'perform', 'the', 'position.', 'All', 'TMX', 'Finance®', 'Family', 'of', 'Companies', 'Are', 'Equal', 'Opportunity', 'Employers.', 'PI130900731']</t>
  </si>
  <si>
    <t>The Sr Marketing &amp; Operations Data Analyst contributes to the company’s success by providing the Marketing, Retail and Supply Chain / Logistics teams accurate business insight to maximize financial performance. The position will primarily focus on and drive Marketing efforts- driving the development, maintenance and administration of data-driven marketing strategies/models to improve GreenDrop donation performance. However, this position will also regularly provide support to all aspects of the business (Retail, Logistics, Supply Chain, Finance) as part of a cross-function analytics team. The ideal candidate will have a highly analytical mindset and be adept at simplifying large sums of data to provide focused guidance for Operational Managers and Senior Leadership.
This is an exciting role for someone that is looking to have vast exposure to an entire business model and the eventual opportunity to work on projects across a wide spectrum of business operations.
The Sr Marketing &amp; Operations Data Analyst must be a self-starter and able to work with minimal direction. Strong competence is evidenced with the various tools, procedures and programming languages used to accomplish the job. The candidate should have demonstrated prior work experience / education in at least two or more of the following areas: Marketing Analytics, Statistics, Production &amp; Manufacturing, Forecasting &amp; Replenishment Methodologies, Distribution &amp; Material Handling, Retail Store Operations, Lean Six Sigma.
Essential Job Functions:
Extract, synthesize and manipulate large data sets using SQL, Microsoft Excel, Power Query and Power BI, translating technical data into usable business information
Perform ad-hoc analyses to provide customized comprehensive cross-functional analytical information that facilitates business decision-making
Aggregate and analyze large sums of data and present actionable findings and recommendations
Connect complex operational metrics to financial results
Develop value add reports designed for end users that provide key, simplified insights
Identify business trends to maximize gross profits as well as production level targets, sales yield and labor efficiencies
Utilize GreenDrop donor data, Logistics information and prospect demographics to help build and deploy statistical behavioral models
Take ownership of current mail, email and phone list production processes including the statistical scoring models used to rank prospects
Play an essential role in the development of a company-wide data warehouse
Support Production, Retail, Merchandising &amp; Supply Chain Teams using advanced analytics
Ability to think creatively about a project or initiative and handle any additional work assigned by the Planning &amp; Analytics Manager
Deliver informative, well organized presentations to senior leaders
Must be able to perform essential job functions with or without accommodations
Behaviors/Skills:
Must have SQL experience, as well as strong analytical BI, Excel, PowerPoint skills
Ability to partner &amp; communicate effectively with Operational Managers and Senior Leadership
Strong verbal and written skills
Ability to excel in fast paced environment
Ability to preserve confidential information
Ability to work in a team environment as well as independently
Ability to display a high level of accuracy and attention to detail
Ability to respond flexibly to often changing business priorities
Passion for learning the business and uncovering new insights
Strong BI analytics background
GreenDrop LLC also requires that all employees perform all tasks in a safe manner consistent with corporate policies and state and federal laws.
Be a role model and demonstrate the Company’s core values of respect, honesty, integrity, diversity, inclusion and safety of self and others.
Business and Technical Requirements:
Bachelor's degree (MIS, Math, Statistics or related field). Advanced degree (MS Statistics, MS Economics, MBA etc) strongly preferred.
7+ years business experience desired; 5+ in related field (customer analysis, database marketing, risk, financial/operational reporting and/or data analytics)
Expert knowledge of SQL. Experience with relational database management systems (MS SQL Server) and analytical processing systems.
Experience working with large data sets (up to 100MM records).
Proficiency in MS Excel, particularly in its use as a BI tool (pivot tables/charts); Macro (VB) coding, Power Query, Power BI and other automation development skills a plus.
Experience with statistics/modeling and market analysis in a business environment desirable.
Ability to travel within business footprint (NY, NJ, PA, MD, VA) as required (&lt;10&gt;
Must possess valid driver license
Job Type: Full-time
Pay: $85,000.00 - $95,000.00 per year
Benefits:
401(k)
Dental insurance
Health insurance
Paid time off
Vision insurance
Schedule:
8 hour shift
Education:
Bachelor's (Preferred)
Experience:
SQL: 1 year (Preferred)
Business Analysis: 1 year (Preferred)
Work Location:
One location
This Job Is Ideal for Someone Who Is:
Dependable -- more reliable than spontaneous
Adaptable/flexible -- enjoys doing work that requires frequent shifts in direction
Detail-oriented -- would rather focus on the details of work than the bigger picture
Innovative -- prefers working in unconventional ways or on tasks that require creativity
This Company Describes Its Culture as:
Innovative -- innovative and risk-taking
Aggressive -- competitive and growth-oriented
Outcome-oriented -- results-focused with strong performance culture
People-oriented -- supportive and fairness-focused
Company's website:
https://www.gogreendrop.com/
Benefit Conditions:
Waiting period may apply
Only full-time employees eligible
Work Remotely:
No
COVID-19 Precaution(s):
Plastic shield at work stations
Temperature screenings
Social distancing guidelines in place
Virtual meetings
Sanitizing, disinfecting, or cleaning procedures in place</t>
  </si>
  <si>
    <t>['The', 'Sr', 'Marketing', '&amp;', 'Operations', 'Data', 'Analyst', 'contributes', 'to', 'the', 'company’s', 'success', 'by', 'providing', 'the', 'Marketing,', 'Retail', 'and', 'Supply', 'Chain', '/', 'Logistics', 'teams', 'accurate', 'business', 'insight', 'to', 'maximize', 'financial', 'performance.', 'The', 'position', 'will', 'primarily', 'focus', 'on', 'and', 'drive', 'Marketing', 'efforts-', 'driving', 'the', 'development,', 'maintenance', 'and', 'administration', 'of', 'data-driven', 'marketing', 'strategies/models', 'to', 'improve', 'GreenDrop', 'donation', 'performance.', 'However,', 'this', 'position', 'will', 'also', 'regularly', 'provide', 'support', 'to', 'all', 'aspects', 'of', 'the', 'business', '(Retail,', 'Logistics,', 'Supply', 'Chain,', 'Finance)', 'as', 'part', 'of', 'a', 'cross-function', 'analytics', 'team.', 'The', 'ideal', 'candidate', 'will', 'have', 'a', 'highly', 'analytical', 'mindset', 'and', 'be', 'adept', 'at', 'simplifying', 'large', 'sums', 'of', 'data', 'to', 'provide', 'focused', 'guidance', 'for', 'Operational', 'Managers', 'and', 'Senior', 'Leadership.', 'This', 'is', 'an', 'exciting', 'role', 'for', 'someone', 'that', 'is', 'looking', 'to', 'have', 'vast', 'exposure', 'to', 'an', 'entire', 'business', 'model', 'and', 'the', 'eventual', 'opportunity', 'to', 'work', 'on', 'projects', 'across', 'a', 'wide', 'spectrum', 'of', 'business', 'operations.', 'The', 'Sr', 'Marketing', '&amp;', 'Operations', 'Data', 'Analyst', 'must', 'be', 'a', 'self-starter', 'and', 'able', 'to', 'work', 'with', 'minimal', 'direction.', 'Strong', 'competence', 'is', 'evidenced', 'with', 'the', 'various', 'tools,', 'procedures', 'and', 'programming', 'languages', 'used', 'to', 'accomplish', 'the', 'job.', 'The', 'candidate', 'should', 'have', 'demonstrated', 'prior', 'work', 'experience', '/', 'education', 'in', 'at', 'least', 'two', 'or', 'more', 'of', 'the', 'following', 'areas:', 'Marketing', 'Analytics,', 'Statistics,', 'Production', '&amp;', 'Manufacturing,', 'Forecasting', '&amp;', 'Replenishment', 'Methodologies,', 'Distribution', '&amp;', 'Material', 'Handling,', 'Retail', 'Store', 'Operations,', 'Lean', 'Six', 'Sigma.', 'Essential', 'Job', 'Functions:', 'Extract,', 'synthesize', 'and', 'manipulate', 'large', 'data', 'sets', 'using', 'SQL,', 'Microsoft', 'Excel,', 'Power', 'Query', 'and', 'Power', 'BI,', 'translating', 'technical', 'data', 'into', 'usable', 'business', 'information', 'Perform', 'ad-hoc', 'analyses', 'to', 'provide', 'customized', 'comprehensive', 'cross-functional', 'analytical', 'information', 'that', 'facilitates', 'business', 'decision-making', 'Aggregate', 'and', 'analyze', 'large', 'sums', 'of', 'data', 'and', 'present', 'actionable', 'findings', 'and', 'recommendations', 'Connect', 'complex', 'operational', 'metrics', 'to', 'financial', 'results', 'Develop', 'value', 'add', 'reports', 'designed', 'for', 'end', 'users', 'that', 'provide', 'key,', 'simplified', 'insights', 'Identify', 'business', 'trends', 'to', 'maximize', 'gross', 'profits', 'as', 'well', 'as', 'production', 'level', 'targets,', 'sales', 'yield', 'and', 'labor', 'efficiencies', 'Utilize', 'GreenDrop', 'donor', 'data,', 'Logistics', 'information', 'and', 'prospect', 'demographics', 'to', 'help', 'build', 'and', 'deploy', 'statistical', 'behavioral', 'models', 'Take', 'ownership', 'of', 'current', 'mail,', 'email', 'and', 'phone', 'list', 'production', 'processes', 'including', 'the', 'statistical', 'scoring', 'models', 'used', 'to', 'rank', 'prospects', 'Play', 'an', 'essential', 'role', 'in', 'the', 'development', 'of', 'a', 'company-wide', 'data', 'warehouse', 'Support', 'Production,', 'Retail,', 'Merchandising', '&amp;', 'Supply', 'Chain', 'Teams', 'using', 'advanced', 'analytics', 'Ability', 'to', 'think', 'creatively', 'about', 'a', 'project', 'or', 'initiative', 'and', 'handle', 'any', 'additional', 'work', 'assigned', 'by', 'the', 'Planning', '&amp;', 'Analytics', 'Manager', 'Deliver', 'informative,', 'well', 'organized', 'presentations', 'to', 'senior', 'leaders', 'Must', 'be', 'able', 'to', 'perform', 'essential', 'job', 'functions', 'with', 'or', 'without', 'accommodations', 'Behaviors/Skills:', 'Must', 'have', 'SQL', 'experience,', 'as', 'well', 'as', 'strong', 'analytical', 'BI,', 'Excel,', 'PowerPoint', 'skills', 'Ability', 'to', 'partner', '&amp;', 'communicate', 'effectively', 'with', 'Operational', 'Managers', 'and', 'Senior', 'Leadership', 'Strong', 'verbal', 'and', 'written', 'skills', 'Ability', 'to', 'excel', 'in', 'fast', 'paced', 'environment', 'Ability', 'to', 'preserve', 'confidential', 'information', 'Ability', 'to', 'work', 'in', 'a', 'team', 'environment', 'as', 'well', 'as', 'independently', 'Ability', 'to', 'display', 'a', 'high', 'level', 'of', 'accuracy', 'and', 'attention', 'to', 'detail', 'Ability', 'to', 'respond', 'flexibly', 'to', 'often', 'changing', 'business', 'priorities', 'Passion', 'for', 'learning', 'the', 'business', 'and', 'uncovering', 'new', 'insights', 'Strong', 'BI', 'analytics', 'background', 'GreenDrop', 'LLC', 'also', 'requires', 'that', 'all', 'employees', 'perform', 'all', 'tasks', 'in', 'a', 'safe', 'manner', 'consistent', 'with', 'corporate', 'policies', 'and', 'state', 'and', 'federal', 'laws.', 'Be', 'a', 'role', 'model', 'and', 'demonstrate', 'the', 'Company’s', 'core', 'values', 'of', 'respect,', 'honesty,', 'integrity,', 'diversity,', 'inclusion', 'and', 'safety', 'of', 'self', 'and', 'others.', 'Business', 'and', 'Technical', 'Requirements:', "Bachelor's", 'degree', '(MIS,', 'Math,', 'Statistics', 'or', 'related', 'field).', 'Advanced', 'degree', '(MS', 'Statistics,', 'MS', 'Economics,', 'MBA', 'etc)', 'strongly', 'preferred.', '7+', 'years', 'business', 'experience', 'desired;', '5+', 'in', 'related', 'field', '(customer', 'analysis,', 'database', 'marketing,', 'risk,', 'financial/operational', 'reporting', 'and/or', 'data', 'analytics)', 'Expert', 'knowledge', 'of', 'SQL.', 'Experience', 'with', 'relational', 'database', 'management', 'systems', '(MS', 'SQL', 'Server)', 'and', 'analytical', 'processing', 'systems.', 'Experience', 'working', 'with', 'large', 'data', 'sets', '(up', 'to', '100MM', 'records).', 'Proficiency', 'in', 'MS', 'Excel,', 'particularly', 'in', 'its', 'use', 'as', 'a', 'BI', 'tool', '(pivot', 'tables/charts);', 'Macro', '(VB)', 'coding,', 'Power', 'Query,', 'Power', 'BI', 'and', 'other', 'automation', 'development', 'skills', 'a', 'plus.', 'Experience', 'with', 'statistics/modeling', 'and', 'market', 'analysis', 'in', 'a', 'business', 'environment', 'desirable.', 'Ability', 'to', 'travel', 'within', 'business', 'footprint', '(NY,', 'NJ,', 'PA,', 'MD,', 'VA)', 'as', 'required', '(&lt;10&gt;', 'Must', 'possess', 'valid', 'driver', 'license', 'Job', 'Type:', 'Full-time', 'Pay:', '$85,000.00', '-', '$95,000.00', 'per', 'year', 'Benefits:', '401(k)', 'Dental', 'insurance', 'Health', 'insurance', 'Paid', 'time', 'off', 'Vision', 'insurance', 'Schedule:', '8', 'hour', 'shift', 'Education:', "Bachelor's", '(Preferred)', 'Experience:', 'SQL:', '1', 'year', '(Preferred)', 'Business', 'Analysis:', '1', 'year', '(Preferred)', 'Work', 'Location:', 'One', 'location', 'This', 'Job', 'Is', 'Ideal', 'for', 'Someone', 'Who', 'Is:', 'Dependable', '--', 'more', 'reliable', 'than', 'spontaneous', 'Adaptable/flexible', '--', 'enjoys', 'doing', 'work', 'that', 'requires', 'frequent', 'shifts', 'in', 'direction', 'Detail-oriented', '--', 'would', 'rather', 'focus', 'on', 'the', 'details', 'of', 'work', 'than', 'the', 'bigger', 'picture', 'Innovative', '--', 'prefers', 'working', 'in', 'unconventional', 'ways', 'or', 'on', 'tasks', 'that', 'require', 'creativity', 'This', 'Company', 'Describes', 'Its', 'Culture', 'as:', 'Innovative', '--', 'innovative', 'and', 'risk-taking', 'Aggressive', '--', 'competitive', 'and', 'growth-oriented', 'Outcome-oriented', '--', 'results-focused', 'with', 'strong', 'performance', 'culture', 'People-oriented', '--', 'supportive', 'and', 'fairness-focused', "Company's", 'website:', 'https://www.gogreendrop.com/', 'Benefit', 'Conditions:', 'Waiting', 'period', 'may', 'apply', 'Only', 'full-time', 'employees', 'eligible', 'Work', 'Remotely:', 'No', 'COVID-19', 'Precaution(s):', 'Plastic', 'shield', 'at', 'work', 'stations', 'Temperature', 'screenings', 'Social', 'distancing', 'guidelines', 'in', 'place', 'Virtual', 'meetings', 'Sanitizing,', 'disinfecting,', 'or', 'cleaning', 'procedures', 'in', 'place']</t>
  </si>
  <si>
    <t>Data Analyst - Must be Local to Denver, CO area:
Xentity is the only IT consulting firm that puts the data program first. By putting data first, we put the “I” back in I.T. and G.I.S. We do this by providing data program strategy, data solution design, and data production operation services that inspire knowledge-driven management decisions that create traction for businesses. Our solutions and approaches are focused on Geospatial Data, Open Data, Big Data, and IoT/Remote Sensing large data programs. We help programs that seek to become more efficient, transform their business, and/or integrate innovation in an era of large cost center investment approaches.
Our Government and Large Commercial high-profile clients are high-tech organizations with programs in science, technology, engineering and math. For these positions, they are asking for us to provide data analysts that are passionate about transforming and making data usable for new services, business models, and to help economic development. We are looking for people that believe data is the new gold.
Position Scope :
Support Open Data staging, ETL scripting, data migration, editing/producing data. Task will be to:
Maintain a Public Data Catalog. Manage an ETL environment to maintain over 150 active dataset updates to a centralized portal, setup new ETL scripts for incoming datasets ~35/year, and manage associated documentation spreadsheets.
Assist State Agencies in Making Their Data Public. Work with a wide variety of State Agencies to provide them with the technical support required to keep datasets current on the centralized portal. Publish new datasets (as derived from any given tech stack) to a centralized portal and make them discoverable
Cultivate Dataset Back Stories. Curate metadata that conveys context to End Users of Public Data.
Support End Users of Public Data. Provide technical support at 2-3 Statewide events hosted in the fall and spring each year engaging people around the use of Public Data.
Data Storytelling, Dashboards, Data Visualizations. Create Public Data stories and demonstrations that show the value of Public Data. Generate content for users to better understand and utilize Public Data.
Public and Open Data Evangelism. Explore ways to build content on the benefits of Public Data to communities, and specifically the impact and status of the current state of Public Data in Colorado.
Technical Writing. Make updates to process documentation as new technologies are utilized and workflows are improved.
GIS Analysis and Tech. Geospatial knowledge required for some data transform work. Optional and occasional GIS analyst and tech work also available.
Required Technical Experience:
Data Technology: SQL Server, PostGIS,Small RDBMSs, Open Data Catalogs, Metadata
Data Modeling: Visio, IFS Enterprise Operational Intelligence (EOI)
Data Cleaning: Understanding of Metadata, Inventorying, and ETL/Data Pipelines.
Subject Matter Expertise: Open data catalogs, obscure data discovery
Open Source: Boundless (Q), GDAL, Python, Pandas, REST Services, Data Requests.
Programming Languages: SQL, Python, Javascript
Tools and Software: Familiarity with Power BI, Tableau, Carto, GIT, JIRA, Wordpress, MS Office
Geospatial Technology: ArcGIS, QGIS, Vector data, PostGIS, SHP, GDBs, CARTO, MapBox
Web/DB Technology: JavaScript, Python, Node JS, Oracle, SQL, Demonstrate popular Programming language - ie React, Neo4J, Leaflet, D3, etc.
Minimum Key Leadership or Management Competencies:
Client relationship experience - Shows understanding, enthusiasm, courtesy, tact, empathy; develops and maintains relationships; deals with difficult people; relates well to people from varied backgrounds; is sensitive to individual differences.
Sets well-defined and realistic personal goals; displays a high level of initiative, effort, and commitment towards completing assignments in a timely manner; works with minimal supervision; is motivated to achieve; demonstrates responsible behavior.
Strong communicator - Expresses information to individuals or groups effectively, taking into account the audience and nature of the information; makes concise, clear and convincing presentations, listens to others; attends to nonverbal cues.
Must be able to rapidly context switch across data subjects, communication and stakeholder audiences.
Could pass ad-hoc technical and whiteboard test given data visualization, ETL design, etc.
Working environment looks like:
Rapidly learning new subject matter, complete with lingo, acronyms, other client context.
Self-motivated individuals maintaining teamwork in Agile Kanban or Scrum environments.
Focus on client satisfaction with the empathy required to advance tech in government.
Peers challenging each other on analysis, visualizations, solutions, architecture design - continual learning along with being data-driven to bring value to our clients.
Project based work with opportunities to contribute to other projects.
Other Requirements:
Bachelor’s Degree min. education and 5 years min. experience.
Strong foundation in Data Management Principles (BA, MA preferred) along with experience working with data analysis and modeling (5 or more years).
Must be able to pass basic NACI, background, drug and reference checks.
Must be local. No Relocation Assistance.
Travel None to Rare.
Remote / in-house work: 80% / 20%
Must be local to Denver, CO area.
Benefits:
Balance of work and life: target 40 hour work weeks.
Competitive Salary and Performance Bonus: plan reviewed twice annually - total ranging from 2-5% of salary and Business Development Bonus Plan, Employee Referral Bonus Plan, and Company Profit Sharing Plan).
PTO: (10) Paid Holidays, (10) Personal Time Off, and (5) Sick Leave
Medical Insurance Coverage for Major Medical and Surgical, Medical Health Care, Dependents’ Health Care. Options to enroll in Dental Insurance, Vision Discount Program, Prescription Discount Program, Group Term Life Insurance, Accidental Death &amp; Dismemberment Insurance, and Professional insurance advisors to guide employees through these benefits as needed.
Solid, managed Retirement Savings Plan including - Multiple 401(k) funds with traditional and Roth options, Company paid fees, Company Match, Third-party Trust Management with personalized retirement portfolio web analysis tools.
About Xentity:
We are a fast-growing data consulting and support services firm - focused on large data programs in data types such as geospatial, open, big, and IoT data. We have high profile clients and projects that our staff really deliver for, as well enjoy knowing they make a large difference.
Our President has a vision to continue to focus on solutions that transform the Next Generation. Using data integration, knowledge solutions, and amazing increases in computing to impact energy, geosciences, land management, we can bring quality and simplifications to existing and new data flow! Imagine being on a team that brings advanced concepts like high performance computing, AI, data science, fuzzy logic, changing interfaces, human-computer points, mobile, or augmented reality and many more disruptions. This truly can put the I back in IT and GIS.... by concentrating on pragmatic knowledge-first data designs, leadership and management, and the all too forgotten focus on outreach and engagement strategies and solutions.
More can be found at careers.xentity.com
Job Type: Full-time
Benefits:
401(k)
401(k) matching
Dental insurance
Health insurance
Life insurance
Paid time off
Vision insurance
Schedule:
8 hour shift
Monday to Friday
Supplemental Pay:
Bonus pay
Education:
Bachelor's (Required)
Experience:
SQL: 1 year (Required)
Business Analysis: 3 years (Preferred)
Work Location:
One location
This Job Is Ideal for Someone Who Is:
Detail-oriented -- would rather focus on the details of work than the bigger picture
Autonomous/Independent -- enjoys working with little direction
Company's website:
careers.xentity.com
Company's Facebook page:
https://www.facebook.com/xentitycorp
Work Remotely:
Temporarily due to COVID-19
COVID-19 Precaution(s):
Remote interview process</t>
  </si>
  <si>
    <t>['Data', 'Analyst', '-', 'Must', 'be', 'Local', 'to', 'Denver,', 'CO', 'area:', 'Xentity', 'is', 'the', 'only', 'IT', 'consulting', 'firm', 'that', 'puts', 'the', 'data', 'program', 'first.', 'By', 'putting', 'data', 'first,', 'we', 'put', 'the', '“I”', 'back', 'in', 'I.T.', 'and', 'G.I.S.', 'We', 'do', 'this', 'by', 'providing', 'data', 'program', 'strategy,', 'data', 'solution', 'design,', 'and', 'data', 'production', 'operation', 'services', 'that', 'inspire', 'knowledge-driven', 'management', 'decisions', 'that', 'create', 'traction', 'for', 'businesses.', 'Our', 'solutions', 'and', 'approaches', 'are', 'focused', 'on', 'Geospatial', 'Data,', 'Open', 'Data,', 'Big', 'Data,', 'and', 'IoT/Remote', 'Sensing', 'large', 'data', 'programs.', 'We', 'help', 'programs', 'that', 'seek', 'to', 'become', 'more', 'efficient,', 'transform', 'their', 'business,', 'and/or', 'integrate', 'innovation', 'in', 'an', 'era', 'of', 'large', 'cost', 'center', 'investment', 'approaches.', 'Our', 'Government', 'and', 'Large', 'Commercial', 'high-profile', 'clients', 'are', 'high-tech', 'organizations', 'with', 'programs', 'in', 'science,', 'technology,', 'engineering', 'and', 'math.', 'For', 'these', 'positions,', 'they', 'are', 'asking', 'for', 'us', 'to', 'provide', 'data', 'analysts', 'that', 'are', 'passionate', 'about', 'transforming', 'and', 'making', 'data', 'usable', 'for', 'new', 'services,', 'business', 'models,', 'and', 'to', 'help', 'economic', 'development.', 'We', 'are', 'looking', 'for', 'people', 'that', 'believe', 'data', 'is', 'the', 'new', 'gold.', 'Position', 'Scope', ':', 'Support', 'Open', 'Data', 'staging,', 'ETL', 'scripting,', 'data', 'migration,', 'editing/producing', 'data.', 'Task', 'will', 'be', 'to:', 'Maintain', 'a', 'Public', 'Data', 'Catalog.', 'Manage', 'an', 'ETL', 'environment', 'to', 'maintain', 'over', '150', 'active', 'dataset', 'updates', 'to', 'a', 'centralized', 'portal,', 'setup', 'new', 'ETL', 'scripts', 'for', 'incoming', 'datasets', '~35/year,', 'and', 'manage', 'associated', 'documentation', 'spreadsheets.', 'Assist', 'State', 'Agencies', 'in', 'Making', 'Their', 'Data', 'Public.', 'Work', 'with', 'a', 'wide', 'variety', 'of', 'State', 'Agencies', 'to', 'provide', 'them', 'with', 'the', 'technical', 'support', 'required', 'to', 'keep', 'datasets', 'current', 'on', 'the', 'centralized', 'portal.', 'Publish', 'new', 'datasets', '(as', 'derived', 'from', 'any', 'given', 'tech', 'stack)', 'to', 'a', 'centralized', 'portal', 'and', 'make', 'them', 'discoverable', 'Cultivate', 'Dataset', 'Back', 'Stories.', 'Curate', 'metadata', 'that', 'conveys', 'context', 'to', 'End', 'Users', 'of', 'Public', 'Data.', 'Support', 'End', 'Users', 'of', 'Public', 'Data.', 'Provide', 'technical', 'support', 'at', '2-3', 'Statewide', 'events', 'hosted', 'in', 'the', 'fall', 'and', 'spring', 'each', 'year', 'engaging', 'people', 'around', 'the', 'use', 'of', 'Public', 'Data.', 'Data', 'Storytelling,', 'Dashboards,', 'Data', 'Visualizations.', 'Create', 'Public', 'Data', 'stories', 'and', 'demonstrations', 'that', 'show', 'the', 'value', 'of', 'Public', 'Data.', 'Generate', 'content', 'for', 'users', 'to', 'better', 'understand', 'and', 'utilize', 'Public', 'Data.', 'Public', 'and', 'Open', 'Data', 'Evangelism.', 'Explore', 'ways', 'to', 'build', 'content', 'on', 'the', 'benefits', 'of', 'Public', 'Data', 'to', 'communities,', 'and', 'specifically', 'the', 'impact', 'and', 'status', 'of', 'the', 'current', 'state', 'of', 'Public', 'Data', 'in', 'Colorado.', 'Technical', 'Writing.', 'Make', 'updates', 'to', 'process', 'documentation', 'as', 'new', 'technologies', 'are', 'utilized', 'and', 'workflows', 'are', 'improved.', 'GIS', 'Analysis', 'and', 'Tech.', 'Geospatial', 'knowledge', 'required', 'for', 'some', 'data', 'transform', 'work.', 'Optional', 'and', 'occasional', 'GIS', 'analyst', 'and', 'tech', 'work', 'also', 'available.', 'Required', 'Technical', 'Experience:', 'Data', 'Technology:', 'SQL', 'Server,', 'PostGIS,Small', 'RDBMSs,', 'Open', 'Data', 'Catalogs,', 'Metadata', 'Data', 'Modeling:', 'Visio,', 'IFS', 'Enterprise', 'Operational', 'Intelligence', '(EOI)', 'Data', 'Cleaning:', 'Understanding', 'of', 'Metadata,', 'Inventorying,', 'and', 'ETL/Data', 'Pipelines.', 'Subject', 'Matter', 'Expertise:', 'Open', 'data', 'catalogs,', 'obscure', 'data', 'discovery', 'Open', 'Source:', 'Boundless', '(Q),', 'GDAL,', 'Python,', 'Pandas,', 'REST', 'Services,', 'Data', 'Requests.', 'Programming', 'Languages:', 'SQL,', 'Python,', 'Javascript', 'Tools', 'and', 'Software:', 'Familiarity', 'with', 'Power', 'BI,', 'Tableau,', 'Carto,', 'GIT,', 'JIRA,', 'Wordpress,', 'MS', 'Office', 'Geospatial', 'Technology:', 'ArcGIS,', 'QGIS,', 'Vector', 'data,', 'PostGIS,', 'SHP,', 'GDBs,', 'CARTO,', 'MapBox', 'Web/DB', 'Technology:', 'JavaScript,', 'Python,', 'Node', 'JS,', 'Oracle,', 'SQL,', 'Demonstrate', 'popular', 'Programming', 'language', '-', 'ie', 'React,', 'Neo4J,', 'Leaflet,', 'D3,', 'etc.', 'Minimum', 'Key', 'Leadership', 'or', 'Management', 'Competencies:', 'Client', 'relationship', 'experience', '-', 'Shows', 'understanding,', 'enthusiasm,', 'courtesy,', 'tact,', 'empathy;', 'develops', 'and', 'maintains', 'relationships;', 'deals', 'with', 'difficult', 'people;', 'relates', 'well', 'to', 'people', 'from', 'varied', 'backgrounds;', 'is', 'sensitive', 'to', 'individual', 'differences.', 'Sets', 'well-defined', 'and', 'realistic', 'personal', 'goals;', 'displays', 'a', 'high', 'level', 'of', 'initiative,', 'effort,', 'and', 'commitment', 'towards', 'completing', 'assignments', 'in', 'a', 'timely', 'manner;', 'works', 'with', 'minimal', 'supervision;', 'is', 'motivated', 'to', 'achieve;', 'demonstrates', 'responsible', 'behavior.', 'Strong', 'communicator', '-', 'Expresses', 'information', 'to', 'individuals', 'or', 'groups', 'effectively,', 'taking', 'into', 'account', 'the', 'audience', 'and', 'nature', 'of', 'the', 'information;', 'makes', 'concise,', 'clear', 'and', 'convincing', 'presentations,', 'listens', 'to', 'others;', 'attends', 'to', 'nonverbal', 'cues.', 'Must', 'be', 'able', 'to', 'rapidly', 'context', 'switch', 'across', 'data', 'subjects,', 'communication', 'and', 'stakeholder', 'audiences.', 'Could', 'pass', 'ad-hoc', 'technical', 'and', 'whiteboard', 'test', 'given', 'data', 'visualization,', 'ETL', 'design,', 'etc.', 'Working', 'environment', 'looks', 'like:', 'Rapidly', 'learning', 'new', 'subject', 'matter,', 'complete', 'with', 'lingo,', 'acronyms,', 'other', 'client', 'context.', 'Self-motivated', 'individuals', 'maintaining', 'teamwork', 'in', 'Agile', 'Kanban', 'or', 'Scrum', 'environments.', 'Focus', 'on', 'client', 'satisfaction', 'with', 'the', 'empathy', 'required', 'to', 'advance', 'tech', 'in', 'government.', 'Peers', 'challenging', 'each', 'other', 'on', 'analysis,', 'visualizations,', 'solutions,', 'architecture', 'design', '-', 'continual', 'learning', 'along', 'with', 'being', 'data-driven', 'to', 'bring', 'value', 'to', 'our', 'clients.', 'Project', 'based', 'work', 'with', 'opportunities', 'to', 'contribute', 'to', 'other', 'projects.', 'Other', 'Requirements:', 'Bachelor’s', 'Degree', 'min.', 'education', 'and', '5', 'years', 'min.', 'experience.', 'Strong', 'foundation', 'in', 'Data', 'Management', 'Principles', '(BA,', 'MA', 'preferred)', 'along', 'with', 'experience', 'working', 'with', 'data', 'analysis', 'and', 'modeling', '(5', 'or', 'more', 'years).', 'Must', 'be', 'able', 'to', 'pass', 'basic', 'NACI,', 'background,', 'drug', 'and', 'reference', 'checks.', 'Must', 'be', 'local.', 'No', 'Relocation', 'Assistance.', 'Travel', 'None', 'to', 'Rare.', 'Remote', '/', 'in-house', 'work:', '80%', '/', '20%', 'Must', 'be', 'local', 'to', 'Denver,', 'CO', 'area.', 'Benefits:', 'Balance', 'of', 'work', 'and', 'life:', 'target', '40', 'hour', 'work', 'weeks.', 'Competitive', 'Salary', 'and', 'Performance', 'Bonus:', 'plan', 'reviewed', 'twice', 'annually', '-', 'total', 'ranging', 'from', '2-5%', 'of', 'salary', 'and', 'Business', 'Development', 'Bonus', 'Plan,', 'Employee', 'Referral', 'Bonus', 'Plan,', 'and', 'Company', 'Profit', 'Sharing', 'Plan).', 'PTO:', '(10)', 'Paid', 'Holidays,', '(10)', 'Personal', 'Time', 'Off,', 'and', '(5)', 'Sick', 'Leave', 'Medical', 'Insurance', 'Coverage', 'for', 'Major', 'Medical', 'and', 'Surgical,', 'Medical', 'Health', 'Care,', 'Dependents’', 'Health', 'Care.', 'Options', 'to', 'enroll', 'in', 'Dental', 'Insurance,', 'Vision', 'Discount', 'Program,', 'Prescription', 'Discount', 'Program,', 'Group', 'Term', 'Life', 'Insurance,', 'Accidental', 'Death', '&amp;', 'Dismemberment', 'Insurance,', 'and', 'Professional', 'insurance', 'advisors', 'to', 'guide', 'employees', 'through', 'these', 'benefits', 'as', 'needed.', 'Solid,', 'managed', 'Retirement', 'Savings', 'Plan', 'including', '-', 'Multiple', '401(k)', 'funds', 'with', 'traditional', 'and', 'Roth', 'options,', 'Company', 'paid', 'fees,', 'Company', 'Match,', 'Third-party', 'Trust', 'Management', 'with', 'personalized', 'retirement', 'portfolio', 'web', 'analysis', 'tools.', 'About', 'Xentity:', 'We', 'are', 'a', 'fast-growing', 'data', 'consulting', 'and', 'support', 'services', 'firm', '-', 'focused', 'on', 'large', 'data', 'programs', 'in', 'data', 'types', 'such', 'as', 'geospatial,', 'open,', 'big,', 'and', 'IoT', 'data.', 'We', 'have', 'high', 'profile', 'clients', 'and', 'projects', 'that', 'our', 'staff', 'really', 'deliver', 'for,', 'as', 'well', 'enjoy', 'knowing', 'they', 'make', 'a', 'large', 'difference.', 'Our', 'President', 'has', 'a', 'vision', 'to', 'continue', 'to', 'focus', 'on', 'solutions', 'that', 'transform', 'the', 'Next', 'Generation.', 'Using', 'data', 'integration,', 'knowledge', 'solutions,', 'and', 'amazing', 'increases', 'in', 'computing', 'to', 'impact', 'energy,', 'geosciences,', 'land', 'management,', 'we', 'can', 'bring', 'quality', 'and', 'simplifications', 'to', 'existing', 'and', 'new', 'data', 'flow!', 'Imagine', 'being', 'on', 'a', 'team', 'that', 'brings', 'advanced', 'concepts', 'like', 'high', 'performance', 'computing,', 'AI,', 'data', 'science,', 'fuzzy', 'logic,', 'changing', 'interfaces,', 'human-computer', 'points,', 'mobile,', 'or', 'augmented', 'reality', 'and', 'many', 'more', 'disruptions.', 'This', 'truly', 'can', 'put', 'the', 'I', 'back', 'in', 'IT', 'and', 'GIS....', 'by', 'concentrating', 'on', 'pragmatic', 'knowledge-first', 'data', 'designs,', 'leadership', 'and', 'management,', 'and', 'the', 'all', 'too', 'forgotten', 'focus', 'on', 'outreach', 'and', 'engagement', 'strategies', 'and', 'solutions.', 'More', 'can', 'be', 'found', 'at', 'careers.xentity.com', 'Job', 'Type:', 'Full-time', 'Benefits:', '401(k)', '401(k)', 'matching', 'Dental', 'insurance', 'Health', 'insurance', 'Life', 'insurance', 'Paid', 'time', 'off', 'Vision', 'insurance', 'Schedule:', '8', 'hour', 'shift', 'Monday', 'to', 'Friday', 'Supplemental', 'Pay:', 'Bonus', 'pay', 'Education:', "Bachelor's", '(Required)', 'Experience:', 'SQL:', '1', 'year', '(Required)', 'Business', 'Analysis:', '3', 'years', '(Preferred)', 'Work', 'Location:', 'One', 'location', 'This', 'Job', 'Is', 'Ideal', 'for', 'Someone', 'Who', 'Is:', 'Detail-oriented', '--', 'would', 'rather', 'focus', 'on', 'the', 'details', 'of', 'work', 'than', 'the', 'bigger', 'picture', 'Autonomous/Independent', '--', 'enjoys', 'working', 'with', 'little', 'direction', "Company's", 'website:', 'careers.xentity.com', "Company's", 'Facebook', 'page:', 'https://www.facebook.com/xentitycorp', 'Work', 'Remotely:', 'Temporarily', 'due', 'to', 'COVID-19', 'COVID-19', 'Precaution(s):', 'Remote', 'interview', 'process']</t>
  </si>
  <si>
    <t>About Highlight:
Know Way. Know How.
For over ten years, Highlight has provided Development and Modernization, Secure IT and Mission Solutions for our federal government customers. We know the technology; we understand the way our customers and their stakeholders work; and we know how to implement industry best practices for development and services, delivering end-to-end solutions that minimize risk and maximize results.
We’re an EOE that empowers our people—no matter their race, color, religion, sex, gender identity, sexual orientation, national origin, disability, veteran status, or other protected characteristic—to fearlessly drive change.
Overview:
Highlight is looking for a Data Analyst to support USAID's Office of Acquisition and Assistance (M/OAA).
Responsibilities:
Develop queries and run report jobs using selection criteria from Oracle.
Create reports and automated scripts that trigger reporting events.
Experience using SQL, PHP, JSON, XML and Excel.
Experience creating TABLEAU dashboards.
Ability to translate requirements into reporting elements.
Developing reports using SQL in SQL Developer.
Importing Reports to Excel and applying lookup tables and complex formulas for analysis.
Importing data into Tableau and creating dashboards.
Qualifications:
Active Secret Clearance.
Bachelors degree.
3+ years experience.
SQL required.
-:
#hp</t>
  </si>
  <si>
    <t>['About', 'Highlight:', 'Know', 'Way.', 'Know', 'How.', 'For', 'over', 'ten', 'years,', 'Highlight', 'has', 'provided', 'Development', 'and', 'Modernization,', 'Secure', 'IT', 'and', 'Mission', 'Solutions', 'for', 'our', 'federal', 'government', 'customers.', 'We', 'know', 'the', 'technology;', 'we', 'understand', 'the', 'way', 'our', 'customers', 'and', 'their', 'stakeholders', 'work;', 'and', 'we', 'know', 'how', 'to', 'implement', 'industry', 'best', 'practices', 'for', 'development', 'and', 'services,', 'delivering', 'end-to-end', 'solutions', 'that', 'minimize', 'risk', 'and', 'maximize', 'results.', 'We’re', 'an', 'EOE', 'that', 'empowers', 'our', 'people—no', 'matter', 'their', 'race,', 'color,', 'religion,', 'sex,', 'gender', 'identity,', 'sexual', 'orientation,', 'national', 'origin,', 'disability,', 'veteran', 'status,', 'or', 'other', 'protected', 'characteristic—to', 'fearlessly', 'drive', 'change.', 'Overview:', 'Highlight', 'is', 'looking', 'for', 'a', 'Data', 'Analyst', 'to', 'support', "USAID's", 'Office', 'of', 'Acquisition', 'and', 'Assistance', '(M/OAA).', 'Responsibilities:', 'Develop', 'queries', 'and', 'run', 'report', 'jobs', 'using', 'selection', 'criteria', 'from', 'Oracle.', 'Create', 'reports', 'and', 'automated', 'scripts', 'that', 'trigger', 'reporting', 'events.', 'Experience', 'using', 'SQL,', 'PHP,', 'JSON,', 'XML', 'and', 'Excel.', 'Experience', 'creating', 'TABLEAU', 'dashboards.', 'Ability', 'to', 'translate', 'requirements', 'into', 'reporting', 'elements.', 'Developing', 'reports', 'using', 'SQL', 'in', 'SQL', 'Developer.', 'Importing', 'Reports', 'to', 'Excel', 'and', 'applying', 'lookup', 'tables', 'and', 'complex', 'formulas', 'for', 'analysis.', 'Importing', 'data', 'into', 'Tableau', 'and', 'creating', 'dashboards.', 'Qualifications:', 'Active', 'Secret', 'Clearance.', 'Bachelors', 'degree.', '3+', 'years', 'experience.', 'SQL', 'required.', '-:', '#hp']</t>
  </si>
  <si>
    <t>SUMMARY OF JOB:
Responsible for all Human Resources Information Systems and the management of the integrity of the data. Responsible for assuring the successful acquisition of all required information and overseeing the accurate/timely input of the information into the systems through the development of effective auditing processes. Responsible for the identification of system issues and the effective resolution through the use of available internal and external resources. Participates in the on-going evaluation of the systems effectiveness and in coordination with HR Management and IT teams will work to ensure that the systems continue to meet the evolving needs of the health system. Responsible for the evaluation of HRIS training needs throughout the health system. Develop and implement an integrated educational program to meet the identified needs. Maintains appropriate reference materials (user manuals) for all systems. Responsible for the development of reports that will provide information necessary to support the management decision-making processes. Maintains system security including assigning appropriate access to staff. This position also serves as a technical point-of-contact for the assigned functional area and assists subject matter experts with ensuring data integrity, testing of system changes, report writing and analyzing data flows for process improvement opportunities. The Senior Data Analyst also supports HRMS upgrades, patches, testing and other technical projects as assigned.
CONNECTING TO MISSION:
Holy Redeemer’s ability to Care, Comfort and Heal for our patients, residents and clients is directly correlated to the talents, motivation and accomplishments of our employees. A primary way HR connects to our mission is by connecting with our employees and promoting an environment that supports, trains, develops, and rewards strong performance.
RECRUITMENT REQUIREMENTS:
Bachelor's degree in computer science or related field or equivalent work experience
At least three years related experience required
ADP systems experience preferred
SHRM Certified Professional (SHRM-CP) or SHRM Senior Certified Professional (SHRM-SCP) credential preferred
Project Management Professional (PMP®) credential preferred
EOE</t>
  </si>
  <si>
    <t>['SUMMARY', 'OF', 'JOB:', 'Responsible', 'for', 'all', 'Human', 'Resources', 'Information', 'Systems', 'and', 'the', 'management', 'of', 'the', 'integrity', 'of', 'the', 'data.', 'Responsible', 'for', 'assuring', 'the', 'successful', 'acquisition', 'of', 'all', 'required', 'information', 'and', 'overseeing', 'the', 'accurate/timely', 'input', 'of', 'the', 'information', 'into', 'the', 'systems', 'through', 'the', 'development', 'of', 'effective', 'auditing', 'processes.', 'Responsible', 'for', 'the', 'identification', 'of', 'system', 'issues', 'and', 'the', 'effective', 'resolution', 'through', 'the', 'use', 'of', 'available', 'internal', 'and', 'external', 'resources.', 'Participates', 'in', 'the', 'on-going', 'evaluation', 'of', 'the', 'systems', 'effectiveness', 'and', 'in', 'coordination', 'with', 'HR', 'Management', 'and', 'IT', 'teams', 'will', 'work', 'to', 'ensure', 'that', 'the', 'systems', 'continue', 'to', 'meet', 'the', 'evolving', 'needs', 'of', 'the', 'health', 'system.', 'Responsible', 'for', 'the', 'evaluation', 'of', 'HRIS', 'training', 'needs', 'throughout', 'the', 'health', 'system.', 'Develop', 'and', 'implement', 'an', 'integrated', 'educational', 'program', 'to', 'meet', 'the', 'identified', 'needs.', 'Maintains', 'appropriate', 'reference', 'materials', '(user', 'manuals)', 'for', 'all', 'systems.', 'Responsible', 'for', 'the', 'development', 'of', 'reports', 'that', 'will', 'provide', 'information', 'necessary', 'to', 'support', 'the', 'management', 'decision-making', 'processes.', 'Maintains', 'system', 'security', 'including', 'assigning', 'appropriate', 'access', 'to', 'staff.', 'This', 'position', 'also', 'serves', 'as', 'a', 'technical', 'point-of-contact', 'for', 'the', 'assigned', 'functional', 'area', 'and', 'assists', 'subject', 'matter', 'experts', 'with', 'ensuring', 'data', 'integrity,', 'testing', 'of', 'system', 'changes,', 'report', 'writing', 'and', 'analyzing', 'data', 'flows', 'for', 'process', 'improvement', 'opportunities.', 'The', 'Senior', 'Data', 'Analyst', 'also', 'supports', 'HRMS', 'upgrades,', 'patches,', 'testing', 'and', 'other', 'technical', 'projects', 'as', 'assigned.', 'CONNECTING', 'TO', 'MISSION:', 'Holy', 'Redeemer’s', 'ability', 'to', 'Care,', 'Comfort', 'and', 'Heal', 'for', 'our', 'patients,', 'residents', 'and', 'clients', 'is', 'directly', 'correlated', 'to', 'the', 'talents,', 'motivation', 'and', 'accomplishments', 'of', 'our', 'employees.', 'A', 'primary', 'way', 'HR', 'connects', 'to', 'our', 'mission', 'is', 'by', 'connecting', 'with', 'our', 'employees', 'and', 'promoting', 'an', 'environment', 'that', 'supports,', 'trains,', 'develops,', 'and', 'rewards', 'strong', 'performance.', 'RECRUITMENT', 'REQUIREMENTS:', "Bachelor's", 'degree', 'in', 'computer', 'science', 'or', 'related', 'field', 'or', 'equivalent', 'work', 'experience', 'At', 'least', 'three', 'years', 'related', 'experience', 'required', 'ADP', 'systems', 'experience', 'preferred', 'SHRM', 'Certified', 'Professional', '(SHRM-CP)', 'or', 'SHRM', 'Senior', 'Certified', 'Professional', '(SHRM-SCP)', 'credential', 'preferred', 'Project', 'Management', 'Professional', '(PMP®)', 'credential', 'preferred', 'EOE']</t>
  </si>
  <si>
    <t>Spring 2021 Update from WebFX: We're still actively hiring and conducting interviews via video conferencing
Hi there! We're WebFX, a full-service digital marketing agency based in the US. We've been named the Best Place To Work in Pennsylvania 6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We have a multi-step interview process, where we focus on giving both our candidates, and ourselves, opportunities to get to know each other a bit better. While our process may be more thorough and perhaps longer than other interview processes that you've been a part of, our goal is to work together with our candidates to find a mutually beneficial fit, where a candidate is a great addition to the FXFamily, and WebFX is the right fit for their career goals. Interested in joining the FXFamily? More info below!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“Bootcamp” web marketing training program will be provided for new WebFX “family members” to learn, grow and develop in and out of the office with the hard skills necessary to be successful in their position.
On-site, state-of-the-art training amenities to facilitate departmental trainings, industry-related updates,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$38,000-$40,000 (potentially higher based on work experience)
Potential additional bonus may be offered for GPA's of 3.8+ or graduating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entry level positions,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</si>
  <si>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['Spring', '2021', 'Update', 'from', 'WebFX:', "We're", 'still', 'actively', 'hiring', 'and', 'conducting', 'interviews', 'via', 'video', 'conferencing', 'Hi', 'there!', "We're", 'WebFX,', 'a', 'full-service', 'digital', 'marketing', 'agency', 'based', 'in', 'the', 'US.', "We've", 'been', 'named', 'the', 'Best', 'Place', 'To', 'Work', 'in', 'Pennsylvania', '6',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'We', 'have', 'a', 'multi-step', 'interview', 'process,', 'where', 'we', 'focus', 'on', 'giving', 'both', 'our', 'candidates,', 'and', 'ourselves,', 'opportunities', 'to', 'get', 'to', 'know', 'each', 'other', 'a', 'bit', 'better.', 'While', 'our', 'process', 'may', 'be', 'more', 'thorough', 'and', 'perhaps', 'longer', 'than', 'other', 'interview', 'processes', 'that', "you've", 'been', 'a', 'part', 'of,', 'our', 'goal', 'is', 'to', 'work', 'together', 'with', 'our', 'candidates', 'to', 'find', 'a', 'mutually', 'beneficial', 'fit,', 'where', 'a', 'candidate', 'is', 'a', 'great', 'addition', 'to', 'the', 'FXFamily,', 'and', 'WebFX', 'is', 'the', 'right', 'fit', 'for', 'their', 'career', 'goals.', 'Interested', 'in', 'joining', 'the', 'FXFamily?', 'More', 'info', 'below!',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'“Bootcamp”', 'web', 'marketing', 'training', 'program', 'will', 'be', 'provided', 'for', 'new', 'WebFX', '“family', 'members”', 'to', 'learn,', 'grow', 'and', 'develop', 'in', 'and', 'out', 'of', 'the', 'office', 'with', 'the', 'hard', 'skills', 'necessary', 'to', 'be', 'successful', 'in', 'their', 'position.', 'On-site,', 'state-of-the-art', 'training', 'amenities', 'to', 'facilitate', 'departmental', 'trainings,', 'industry-related', 'updates,',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'$38,000-$40,000', '(potentially', 'higher', 'based', 'on', 'work', 'experience)', 'Potential', 'additional', 'bonus', 'may', 'be', 'offered', 'for', "GPA's", 'of', '3.8+', 'or', 'graduating',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'entry', 'level', 'positions,',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</si>
  <si>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Location Chicago; 100% remote is fine since in-office not available for 9 months
1 year long contract+
Position Summary:
Middle Office: Provides oversight and control of the communication processes utilized to transmit trade execution detail to sponsor programs for Separate Managed Account (SMA) platforms.
Broker/Dealer: Provides oversight and control of the comparison and settlement of block trades between dealers and sponsor programs for SMA platforms using industry utilities.
Technology: Use applications like Excel Macros/VBA or similar to automate manual processes and solve real-world business challenges. Collaborate with programmers on scoping and implementing process changes.
Key Duties &amp; Responsibilities:
Provides oversight of proprietary trade ticket system which facilitates the creation of trade detail for sponsor programs and dealers. Trade detail is transmitted by to sponsor programs via FTP, email, and manually uploads into proprietary systems.
Facilitate the processing of trade corrections upon instruction from portfolio management desk, updating trade detail in the portfolio accounting system and notifying sponsor programs
Addresses inbound inquiries from internal teams, sponsor programs and dealers.
Cross train on other functions to broaden scope of investment operations while looking for opportunities to automate low value work.
Collaborate with the Business Automation Team to implement new technologies to decrease repetitive tasks and reduce operational risks.
Strong Technical Skills specifically Excel Macros and VBA Experience and strong interest in the Financial Services Industry Strong communication skills and the ability to collaborate in small groups
This role plays a key position in adherence to Nuveens reputation and regulatory requirements. In addition, the role is key to mitigating financial risk to the firm
This role will work collaboratively across Nuveen Global Operations to ensure compliance with Nuveens reputation and regulatory requirements, to mitigate risk and avoid financial loss.
Analytical skills are required to identify potential trade discrepancies. Strong interest in leveraging technology to streamline current processes is critical.
Some familiarity with industry utilities is a plus but not required if individual in naturally inquisitive.
Understanding of municipal and taxable fixed income products is a plus but not required.
The ability to communicate effectively with internal and external counterparts is important.
Required Education: BA/BS
Required Experience: 0-2 year
Preferred Experience:
Skills and Abilities: Proficient in Microsoft Office, SQL, Python or similar. Experience with Business Process Management (BPM) tools is a plus.</t>
  </si>
  <si>
    <t>['Location', 'Chicago;', '100%', 'remote', 'is', 'fine', 'since', 'in-office', 'not', 'available', 'for', '9', 'months', '1', 'year', 'long', 'contract+', 'Position', 'Summary:', 'Middle', 'Office:', 'Provides', 'oversight', 'and', 'control', 'of', 'the', 'communication', 'processes', 'utilized', 'to', 'transmit', 'trade', 'execution', 'detail', 'to', 'sponsor', 'programs', 'for', 'Separate', 'Managed', 'Account', '(SMA)', 'platforms.', 'Broker/Dealer:', 'Provides', 'oversight', 'and', 'control', 'of', 'the', 'comparison', 'and', 'settlement', 'of', 'block', 'trades', 'between', 'dealers', 'and', 'sponsor', 'programs', 'for', 'SMA', 'platforms', 'using', 'industry', 'utilities.', 'Technology:', 'Use', 'applications', 'like', 'Excel', 'Macros/VBA', 'or', 'similar', 'to', 'automate', 'manual', 'processes', 'and', 'solve', 'real-world', 'business', 'challenges.', 'Collaborate', 'with', 'programmers', 'on', 'scoping', 'and', 'implementing', 'process', 'changes.', 'Key', 'Duties', '&amp;', 'Responsibilities:', 'Provides', 'oversight', 'of', 'proprietary', 'trade', 'ticket', 'system', 'which', 'facilitates', 'the', 'creation', 'of', 'trade', 'detail', 'for', 'sponsor', 'programs', 'and', 'dealers.', 'Trade', 'detail', 'is', 'transmitted', 'by', 'to', 'sponsor', 'programs', 'via', 'FTP,', 'email,', 'and', 'manually', 'uploads', 'into', 'proprietary', 'systems.', 'Facilitate', 'the', 'processing', 'of', 'trade', 'corrections', 'upon', 'instruction', 'from', 'portfolio', 'management', 'desk,', 'updating', 'trade', 'detail', 'in', 'the', 'portfolio', 'accounting', 'system', 'and', 'notifying', 'sponsor', 'programs', 'Addresses', 'inbound', 'inquiries', 'from', 'internal', 'teams,', 'sponsor', 'programs', 'and', 'dealers.', 'Cross', 'train', 'on', 'other', 'functions', 'to', 'broaden', 'scope', 'of', 'investment', 'operations', 'while', 'looking', 'for', 'opportunities', 'to', 'automate', 'low', 'value', 'work.', 'Collaborate', 'with', 'the', 'Business', 'Automation', 'Team', 'to', 'implement', 'new', 'technologies', 'to', 'decrease', 'repetitive', 'tasks', 'and', 'reduce', 'operational', 'risks.', 'Strong', 'Technical', 'Skills', 'specifically', 'Excel', 'Macros', 'and', 'VBA', 'Experience', 'and', 'strong', 'interest', 'in', 'the', 'Financial', 'Services', 'Industry', 'Strong', 'communication', 'skills', 'and', 'the', 'ability', 'to', 'collaborate', 'in', 'small', 'groups', 'This', 'role', 'plays', 'a', 'key', 'position', 'in', 'adherence', 'to', 'Nuveens', 'reputation', 'and', 'regulatory', 'requirements.', 'In', 'addition,', 'the', 'role', 'is', 'key', 'to', 'mitigating', 'financial', 'risk', 'to', 'the', 'firm', 'This', 'role', 'will', 'work', 'collaboratively', 'across', 'Nuveen', 'Global', 'Operations', 'to', 'ensure', 'compliance', 'with', 'Nuveens', 'reputation', 'and', 'regulatory', 'requirements,', 'to', 'mitigate', 'risk', 'and', 'avoid', 'financial', 'loss.', 'Analytical', 'skills', 'are', 'required', 'to', 'identify', 'potential', 'trade', 'discrepancies.', 'Strong', 'interest', 'in', 'leveraging', 'technology', 'to', 'streamline', 'current', 'processes', 'is', 'critical.', 'Some', 'familiarity', 'with', 'industry', 'utilities', 'is', 'a', 'plus', 'but', 'not', 'required', 'if', 'individual', 'in', 'naturally', 'inquisitive.', 'Understanding', 'of', 'municipal', 'and', 'taxable', 'fixed', 'income', 'products', 'is', 'a', 'plus', 'but', 'not', 'required.', 'The', 'ability', 'to', 'communicate', 'effectively', 'with', 'internal', 'and', 'external', 'counterparts', 'is', 'important.', 'Required', 'Education:', 'BA/BS', 'Required', 'Experience:', '0-2', 'year', 'Preferred', 'Experience:', 'Skills', 'and', 'Abilities:', 'Proficient', 'in', 'Microsoft', 'Office,', 'SQL,', 'Python', 'or', 'similar.', 'Experience', 'with', 'Business', 'Process', 'Management', '(BPM)', 'tools', 'is', 'a', 'plus.']</t>
  </si>
  <si>
    <t>IFAW seeks a Program Financial and Data Analyst to join Program Operations. This position reports to the Director of Program Operations and performs a variety of responsibilities, specialized duties, both assigned and self-led, with a technical focus. The Program Financial and Data Analyst plays a key oversight role and supports the Program Operations Director and Programs department through provision of financial perspectives and analysis to inform Programmatic performance and support strategic business decisions. This role will proactively work cross-functionally to support project teams across all of IFAW’s programs globally with financial management guidance, monitoring and analysis to facilitate achievement of our institutional mission and programmatic objectives.
Currently, this position will report remotely. Post COVID, it will be based at IFAW’s International Headquarters in Washington D.C. with the potential for partial remote work over time, but will not be fully remote.
Role and Responsibilities
Accountable for providing accurate and timely analysis of Program financial performance to the Program Operations Director and Deputy VPs of Conservation and Animal Rescue (DVPs)
Responsible for organizing, implementing, and analyzing quarterly budget meetings with Project teams and feeding back results to all relevant stakeholders in a timely manner
Ensures accurate projects budgets are maintained by coordinating with Program Directors, Project Managers and support teams to process financial updates and reforecast on an ongoing basis to inform monthly reporting and accurate end-of-year projections, may include budget transfers and expenses reallocations
Coordinating Programs’ contribution to the Finance Department’s quarterly reporting needs, including synthesizing budget variances per Program, Project burn rate analysis, and providing top-level illustrative narratives for Board reporting
Reviews financial reports and information pertaining to budgets, project expenditures, project funding requirements and plans. Assists with forecasting 3-year budgets as a basis for identifying priorities and targeting funding sources
Facilitating the preparation and analysis of IFAW’s annual operations and 3-year budgeting process for Programs department, working closely with the Program Operations Director; Program, Country and Regional Directors; and Program DVPs
Assisting in the development of individual project budgets, ensuring implementation of effective tracking measures, including correctly coded and timely expenses to ensure data integrity
Identifies problems and formulates recommendations for corrective action
Consult with Development and Finance Departments to appropriately recognize incoming restricted funding received by IFAW
Provides strategic and analytical support for key program operations initiatives
Develop a deep understanding of relevant institutional policies and procedures
Undertake other duties, and special projects of a nature consistent with the foregoing responsibilities, as assigned
Qualifications and Education Requirements
Bachelor's Degree in a relevant field preferred and three years of relevant experience or a Master’s degree and two years of relevant experience.
Superior organizational, time management and analytical skills with an ability to work independently, creatively, and as a problem solver.
Solid understanding of administrative, financial management and operational processes. Basic accounting or financial planning experience is required.
Ability to conduct quantitative and qualitative data analysis, create data visualization and reports
Demonstrated ability to use word processing, database, and spreadsheet software packages; Intermediate to advanced experience with Microsoft Excel in particular.
Ability to produce effectively and accurately while managing multiple priorities and often competing deadlines, anticipate and proactively respond to work requests;
Excellent communication and collaboration skills and cultural sensitivity, with ability to work with international project teams at headquarters and the field. Other languages an asset.
Pragmatic, work with a high degree of self-direction and motivation, composed under pressure, with professional acumen, good judgment, and a highly developed sense of responsibility.
Excellent interpersonal skills and teamwork principles.
Flexibility required; able to work flexible work hours, as needed, to accommodate staff working outside of the US.
Ability to handle confidential matters with absolute discretion.
Familiarity with U.S. Government-funded projects is highly desirable.
Experience with Oracle or Unit4 financial software a plus, but not required.
At IFAW, we aim to create and foster a workforce that reflects and contributes to the diverse, global community in which we work to improve the lives of both animals and people. We are dedicated to fostering justice, equity, diversity, and inclusion so we actively encourage candidates from diverse backgrounds.</t>
  </si>
  <si>
    <t>['IFAW', 'seeks', 'a', 'Program', 'Financial', 'and', 'Data', 'Analyst', 'to', 'join', 'Program', 'Operations.', 'This', 'position', 'reports', 'to', 'the', 'Director', 'of', 'Program', 'Operations', 'and', 'performs', 'a', 'variety', 'of', 'responsibilities,', 'specialized', 'duties,', 'both', 'assigned', 'and', 'self-led,', 'with', 'a', 'technical', 'focus.', 'The', 'Program', 'Financial', 'and', 'Data', 'Analyst', 'plays', 'a', 'key', 'oversight', 'role', 'and', 'supports', 'the', 'Program', 'Operations', 'Director', 'and', 'Programs', 'department', 'through', 'provision', 'of', 'financial', 'perspectives', 'and', 'analysis', 'to', 'inform', 'Programmatic', 'performance', 'and', 'support', 'strategic', 'business', 'decisions.', 'This', 'role', 'will', 'proactively', 'work', 'cross-functionally', 'to', 'support', 'project', 'teams', 'across', 'all', 'of', 'IFAW’s', 'programs', 'globally', 'with', 'financial', 'management', 'guidance,', 'monitoring', 'and', 'analysis', 'to', 'facilitate', 'achievement', 'of', 'our', 'institutional', 'mission', 'and', 'programmatic', 'objectives.', 'Currently,', 'this', 'position', 'will', 'report', 'remotely.', 'Post', 'COVID,', 'it', 'will', 'be', 'based', 'at', 'IFAW’s', 'International', 'Headquarters', 'in', 'Washington', 'D.C.', 'with', 'the', 'potential', 'for', 'partial', 'remote', 'work', 'over', 'time,', 'but', 'will', 'not', 'be', 'fully', 'remote.', 'Role', 'and', 'Responsibilities', 'Accountable', 'for', 'providing', 'accurate', 'and', 'timely', 'analysis', 'of', 'Program', 'financial', 'performance', 'to', 'the', 'Program', 'Operations', 'Director', 'and', 'Deputy', 'VPs', 'of', 'Conservation', 'and', 'Animal', 'Rescue', '(DVPs)', 'Responsible', 'for', 'organizing,', 'implementing,', 'and', 'analyzing', 'quarterly', 'budget', 'meetings', 'with', 'Project', 'teams', 'and', 'feeding', 'back', 'results', 'to', 'all', 'relevant', 'stakeholders', 'in', 'a', 'timely', 'manner', 'Ensures', 'accurate', 'projects', 'budgets', 'are', 'maintained', 'by', 'coordinating', 'with', 'Program', 'Directors,', 'Project', 'Managers', 'and', 'support', 'teams', 'to', 'process', 'financial', 'updates', 'and', 'reforecast', 'on', 'an', 'ongoing', 'basis', 'to', 'inform', 'monthly', 'reporting', 'and', 'accurate', 'end-of-year', 'projections,', 'may', 'include', 'budget', 'transfers', 'and', 'expenses', 'reallocations', 'Coordinating', 'Programs’', 'contribution', 'to', 'the', 'Finance', 'Department’s', 'quarterly', 'reporting', 'needs,', 'including', 'synthesizing', 'budget', 'variances', 'per', 'Program,', 'Project', 'burn', 'rate', 'analysis,', 'and', 'providing', 'top-level', 'illustrative', 'narratives', 'for', 'Board', 'reporting', 'Reviews', 'financial', 'reports', 'and', 'information', 'pertaining', 'to', 'budgets,', 'project', 'expenditures,', 'project', 'funding', 'requirements', 'and', 'plans.', 'Assists', 'with', 'forecasting', '3-year', 'budgets', 'as', 'a', 'basis', 'for', 'identifying', 'priorities', 'and', 'targeting', 'funding', 'sources', 'Facilitating', 'the', 'preparation', 'and', 'analysis', 'of', 'IFAW’s', 'annual', 'operations', 'and', '3-year', 'budgeting', 'process', 'for', 'Programs', 'department,', 'working', 'closely', 'with', 'the', 'Program', 'Operations', 'Director;', 'Program,', 'Country', 'and', 'Regional', 'Directors;', 'and', 'Program', 'DVPs', 'Assisting', 'in', 'the', 'development', 'of', 'individual', 'project', 'budgets,', 'ensuring', 'implementation', 'of', 'effective', 'tracking', 'measures,', 'including', 'correctly', 'coded', 'and', 'timely', 'expenses', 'to', 'ensure', 'data', 'integrity', 'Identifies', 'problems', 'and', 'formulates', 'recommendations', 'for', 'corrective', 'action', 'Consult', 'with', 'Development', 'and', 'Finance', 'Departments', 'to', 'appropriately', 'recognize', 'incoming', 'restricted', 'funding', 'received', 'by', 'IFAW', 'Provides', 'strategic', 'and', 'analytical', 'support', 'for', 'key', 'program', 'operations', 'initiatives', 'Develop', 'a', 'deep', 'understanding', 'of', 'relevant', 'institutional', 'policies', 'and', 'procedures', 'Undertake', 'other', 'duties,', 'and', 'special', 'projects', 'of', 'a', 'nature', 'consistent', 'with', 'the', 'foregoing', 'responsibilities,', 'as', 'assigned', 'Qualifications', 'and', 'Education', 'Requirements', "Bachelor's", 'Degree', 'in', 'a', 'relevant', 'field', 'preferred', 'and', 'three', 'years', 'of', 'relevant', 'experience', 'or', 'a', 'Master’s', 'degree', 'and', 'two', 'years', 'of', 'relevant', 'experience.', 'Superior', 'organizational,', 'time', 'management', 'and', 'analytical', 'skills', 'with', 'an', 'ability', 'to', 'work', 'independently,', 'creatively,', 'and', 'as', 'a', 'problem', 'solver.', 'Solid', 'understanding', 'of', 'administrative,', 'financial', 'management', 'and', 'operational', 'processes.', 'Basic', 'accounting', 'or', 'financial', 'planning', 'experience', 'is', 'required.', 'Ability', 'to', 'conduct', 'quantitative', 'and', 'qualitative', 'data', 'analysis,', 'create', 'data', 'visualization', 'and', 'reports', 'Demonstrated', 'ability', 'to', 'use', 'word', 'processing,', 'database,', 'and', 'spreadsheet', 'software', 'packages;', 'Intermediate', 'to', 'advanced', 'experience', 'with', 'Microsoft', 'Excel', 'in', 'particular.', 'Ability', 'to', 'produce', 'effectively', 'and', 'accurately', 'while', 'managing', 'multiple', 'priorities', 'and', 'often', 'competing', 'deadlines,', 'anticipate', 'and', 'proactively', 'respond', 'to', 'work', 'requests;', 'Excellent', 'communication', 'and', 'collaboration', 'skills', 'and', 'cultural', 'sensitivity,', 'with', 'ability', 'to', 'work', 'with', 'international', 'project', 'teams', 'at', 'headquarters', 'and', 'the', 'field.', 'Other', 'languages', 'an', 'asset.', 'Pragmatic,', 'work', 'with', 'a', 'high', 'degree', 'of', 'self-direction', 'and', 'motivation,', 'composed', 'under', 'pressure,', 'with', 'professional', 'acumen,', 'good', 'judgment,', 'and', 'a', 'highly', 'developed', 'sense', 'of', 'responsibility.', 'Excellent', 'interpersonal', 'skills', 'and', 'teamwork', 'principles.', 'Flexibility', 'required;', 'able', 'to', 'work', 'flexible', 'work', 'hours,', 'as', 'needed,', 'to', 'accommodate', 'staff', 'working', 'outside', 'of', 'the', 'US.', 'Ability', 'to', 'handle', 'confidential', 'matters', 'with', 'absolute', 'discretion.', 'Familiarity', 'with', 'U.S.', 'Government-funded', 'projects', 'is', 'highly', 'desirable.', 'Experience', 'with', 'Oracle', 'or', 'Unit4', 'financial', 'software', 'a', 'plus,', 'but', 'not', 'required.', 'At', 'IFAW,', 'we', 'aim', 'to', 'create', 'and', 'foster', 'a', 'workforce', 'that', 'reflects', 'and', 'contributes', 'to', 'the', 'diverse,', 'global', 'community', 'in', 'which', 'we', 'work', 'to', 'improve', 'the', 'lives', 'of', 'both', 'animals', 'and', 'people.', 'We', 'are', 'dedicated', 'to', 'fostering', 'justice,', 'equity,', 'diversity,', 'and', 'inclusion', 'so', 'we', 'actively', 'encourage', 'candidates', 'from', 'diverse', 'backgrounds.']</t>
  </si>
  <si>
    <t>What You'll Get to Do as a Data Analyst:
Assist with responding to requests for integrated data, analytics, visualizations and dashboards that require leveraging reporting tools like Tableau and ArcGIS by interpreting the users needs.
Work on requirements gathering sessions with business stakeholders from each of the Management Lines of Business (including Procurement, Finance, Human Capital, Asset Management, Program and Risk Assessment, and Security).
Support data and strategic priorities as they arise by providing meeting support, creating process maps, generating requirements documentation, writing Agile user stories and other supporting materials.
Work on data requirements that support multiple types of business functions that help our clients establish data harmonization and integration, policies, business processes, and change management efforts.
Collaborate with a technical team to pull the correct queries and identifying an informative way to display the data as information back to the client.
You’ll Bring These Qualifications:
Must be able to obtain a DHS Suitability clearance.
BS degree with 7+ years of experience in business analysis &amp; requirements analysis.
Ability to understand the business value of IT business intelligence and data warehouse solutions at a Department level to stakeholders and/or experience working with business requirements in an IT environment, particularly in an Agile environment.
Experience interpreting and understanding complex business processes and breaking it down into data requirements.
Experience in translating functional artifacts (e.g., process maps, functional decompositions) into technical requirements.
Experience in establishing data dictionaries and documenting technical requirements.
Experience with data governance or data integration support.
Experience in conducting functional testing of business intelligence visualization objects.
Experience with creating data visualizations in reporting tools like Tableau and ArcGIS.
Experience documenting requirements and writing user stories.
Additional Qualifications:
Experience in communicating and briefing status to leadership or stakeholders.
Ability to understand and comprehend Logical and Physical Data Models.
Ability to run SQL queries.
Experience working with the following business functions: financial (budget programming and execution), human capital, organizational assets and operations, and contracts/procurement.
About OneGlobe:
OneGlobe LLC was founded in 2005 to provide quality Information Technology solutions that exceed expectations. We focus on IT System Modernization using agile software development practices and DevSecOps to deliver intuitive and maintainable systems that we help our customers improve their processes and capabilities.
We provide full service IT solutions and have the skill to identify, plan and perform cost-saving steps throughout the system lifecycle to enhance system efficiency, while optimizing the value that we deliver to our customers. Our team has the drive and right mindset to feel ownership on the projects they work. They partner with our customers to give the extra effort sometimes required to deliver success.
We provide highly competitive benefits package to include: extensive medical/dental/vision, 7% of your annual salary toward 401(k), Paid Time Off (PTO), $5K annually toward ongoing education and training, and more. We also have monthly social and tech events!
See additional positions at: http://www.oneglobeit.com/#careers
OneGlobe is a proud equal opportunity employer. We are a drug free, EEO employer committed to a diverse workforce. We will consider all qualified candidates regardless of race, color, national origin, sex, age, marital status, personal appearance, sexual orientation, gender identity, family responsibilities, disability, political affiliation or veteran status.
Job Type: Full-time
Benefits:
401(k)
401(k) matching
Dental insurance
Flexible schedule
Health insurance
Health savings account
Life insurance
Paid time off
Professional development assistance
Referral program
Retirement plan
Tuition reimbursement
Vision insurance
Schedule:
8 hour shift
Education:
Bachelor's (Preferred)
Experience:
SQL: 7 years (Preferred)
Business Analysis: 7 years (Preferred)
Tableau: 7 years (Required)
ArcGIS: 7 years (Preferred)
Requirements gathering: 7 years (Preferred)
Security Clearance:
Confidential (Preferred)
Work Location:
One location
Company's website:
www.oneglobeit.com
Benefit Conditions:
Only full-time employees eligible
Work Remotely:
No
COVID-19 Precaution(s):
Remote interview process</t>
  </si>
  <si>
    <t>['What', "You'll", 'Get', 'to', 'Do', 'as', 'a', 'Data', 'Analyst:', 'Assist', 'with', 'responding', 'to', 'requests', 'for', 'integrated', 'data,', 'analytics,', 'visualizations', 'and', 'dashboards', 'that', 'require', 'leveraging', 'reporting', 'tools', 'like', 'Tableau', 'and', 'ArcGIS', 'by', 'interpreting', 'the', 'users', 'needs.', 'Work', 'on', 'requirements', 'gathering', 'sessions', 'with', 'business', 'stakeholders', 'from', 'each', 'of', 'the', 'Management', 'Lines', 'of', 'Business', '(including', 'Procurement,', 'Finance,', 'Human', 'Capital,', 'Asset', 'Management,', 'Program', 'and', 'Risk', 'Assessment,', 'and', 'Security).', 'Support', 'data', 'and', 'strategic', 'priorities', 'as', 'they', 'arise', 'by', 'providing', 'meeting', 'support,', 'creating', 'process', 'maps,', 'generating', 'requirements', 'documentation,', 'writing', 'Agile', 'user', 'stories', 'and', 'other', 'supporting', 'materials.', 'Work', 'on', 'data', 'requirements', 'that', 'support', 'multiple', 'types', 'of', 'business', 'functions', 'that', 'help', 'our', 'clients', 'establish', 'data', 'harmonization', 'and', 'integration,', 'policies,', 'business', 'processes,', 'and', 'change', 'management', 'efforts.', 'Collaborate', 'with', 'a', 'technical', 'team', 'to', 'pull', 'the', 'correct', 'queries', 'and', 'identifying', 'an', 'informative', 'way', 'to', 'display', 'the', 'data', 'as', 'information', 'back', 'to', 'the', 'client.', 'You’ll', 'Bring', 'These', 'Qualifications:', 'Must', 'be', 'able', 'to', 'obtain', 'a', 'DHS', 'Suitability', 'clearance.', 'BS', 'degree', 'with', '7+', 'years', 'of', 'experience', 'in', 'business', 'analysis', '&amp;', 'requirements', 'analysis.', 'Ability', 'to', 'understand', 'the', 'business', 'value', 'of', 'IT', 'business', 'intelligence', 'and', 'data', 'warehouse', 'solutions', 'at', 'a', 'Department', 'level', 'to', 'stakeholders', 'and/or', 'experience', 'working', 'with', 'business', 'requirements', 'in', 'an', 'IT', 'environment,', 'particularly', 'in', 'an', 'Agile', 'environment.', 'Experience', 'interpreting', 'and', 'understanding', 'complex', 'business', 'processes', 'and', 'breaking', 'it', 'down', 'into', 'data', 'requirements.', 'Experience', 'in', 'translating', 'functional', 'artifacts', '(e.g.,', 'process', 'maps,', 'functional', 'decompositions)', 'into', 'technical', 'requirements.', 'Experience', 'in', 'establishing', 'data', 'dictionaries', 'and', 'documenting', 'technical', 'requirements.', 'Experience', 'with', 'data', 'governance', 'or', 'data', 'integration', 'support.', 'Experience', 'in', 'conducting', 'functional', 'testing', 'of', 'business', 'intelligence', 'visualization', 'objects.', 'Experience', 'with', 'creating', 'data', 'visualizations', 'in', 'reporting', 'tools', 'like', 'Tableau', 'and', 'ArcGIS.', 'Experience', 'documenting', 'requirements', 'and', 'writing', 'user', 'stories.', 'Additional', 'Qualifications:', 'Experience', 'in', 'communicating', 'and', 'briefing', 'status', 'to', 'leadership', 'or', 'stakeholders.', 'Ability', 'to', 'understand', 'and', 'comprehend', 'Logical', 'and', 'Physical', 'Data', 'Models.', 'Ability', 'to', 'run', 'SQL', 'queries.', 'Experience', 'working', 'with', 'the', 'following', 'business', 'functions:', 'financial', '(budget', 'programming', 'and', 'execution),', 'human', 'capital,', 'organizational', 'assets', 'and', 'operations,', 'and', 'contracts/procurement.', 'About', 'OneGlobe:', 'OneGlobe', 'LLC', 'was', 'founded', 'in', '2005', 'to', 'provide', 'quality', 'Information', 'Technology', 'solutions', 'that', 'exceed', 'expectations.', 'We', 'focus', 'on', 'IT', 'System', 'Modernization', 'using', 'agile', 'software', 'development', 'practices', 'and', 'DevSecOps', 'to', 'deliver', 'intuitive', 'and', 'maintainable', 'systems', 'that', 'we', 'help', 'our', 'customers', 'improve', 'their', 'processes', 'and', 'capabilities.', 'We', 'provide', 'full', 'service', 'IT', 'solutions', 'and', 'have', 'the', 'skill', 'to', 'identify,', 'plan', 'and', 'perform', 'cost-saving', 'steps', 'throughout', 'the', 'system', 'lifecycle', 'to', 'enhance', 'system', 'efficiency,', 'while', 'optimizing', 'the', 'value', 'that', 'we', 'deliver', 'to', 'our', 'customers.', 'Our', 'team', 'has', 'the', 'drive', 'and', 'right', 'mindset', 'to', 'feel', 'ownership', 'on', 'the', 'projects', 'they', 'work.', 'They', 'partner', 'with', 'our', 'customers', 'to', 'give', 'the', 'extra', 'effort', 'sometimes', 'required', 'to', 'deliver', 'success.', 'We', 'provide', 'highly', 'competitive', 'benefits', 'package', 'to', 'include:', 'extensive', 'medical/dental/vision,', '7%', 'of', 'your', 'annual', 'salary', 'toward', '401(k),', 'Paid', 'Time', 'Off', '(PTO),', '$5K', 'annually', 'toward', 'ongoing', 'education', 'and', 'training,', 'and', 'more.', 'We', 'also', 'have', 'monthly', 'social', 'and', 'tech', 'events!', 'See', 'additional', 'positions', 'at:', 'http://www.oneglobeit.com/#careers', 'OneGlobe', 'is', 'a', 'proud', 'equal', 'opportunity', 'employer.', 'We', 'are', 'a', 'drug', 'free,', 'EEO', 'employer', 'committed', 'to', 'a', 'diverse', 'workforce.', 'We', 'will', 'consider', 'all', 'qualified', 'candidates', 'regardless', 'of', 'race,', 'color,', 'national', 'origin,', 'sex,', 'age,', 'marital', 'status,', 'personal', 'appearance,', 'sexual', 'orientation,', 'gender', 'identity,', 'family', 'responsibilities,', 'disability,', 'political', 'affiliation', 'or', 'veteran', 'status.', 'Job', 'Type:', 'Full-time', 'Benefits:', '401(k)', '401(k)', 'matching', 'Dental', 'insurance', 'Flexible', 'schedule', 'Health', 'insurance', 'Health', 'savings', 'account', 'Life', 'insurance', 'Paid', 'time', 'off', 'Professional', 'development', 'assistance', 'Referral', 'program', 'Retirement', 'plan', 'Tuition', 'reimbursement', 'Vision', 'insurance', 'Schedule:', '8', 'hour', 'shift', 'Education:', "Bachelor's", '(Preferred)', 'Experience:', 'SQL:', '7', 'years', '(Preferred)', 'Business', 'Analysis:', '7', 'years', '(Preferred)', 'Tableau:', '7', 'years', '(Required)', 'ArcGIS:', '7', 'years', '(Preferred)', 'Requirements', 'gathering:', '7', 'years', '(Preferred)', 'Security', 'Clearance:', 'Confidential', '(Preferred)', 'Work', 'Location:', 'One', 'location', "Company's", 'website:', 'www.oneglobeit.com', 'Benefit', 'Conditions:', 'Only', 'full-time', 'employees', 'eligible', 'Work', 'Remotely:', 'No', 'COVID-19', 'Precaution(s):', 'Remote', 'interview', 'process']</t>
  </si>
  <si>
    <t>The CSI Companies is a national professional recruiting firm that is currently seeking a Data Entry Analyst to support one of our clients, a highly respected and well-known non-profit healthcare organization in the Tarpon Springs, FL area.
Location: Tarpon Springs, FL 34689
Hours: Monday thru Friday, normal business hours
Pay: $15/hr.
Duration: 3 month(s)
The Data Entry Analyst actively participates in outstanding customer service and accepts responsibility in maintaining relationships that are equally respectful to all. He/She enters equipment and necessary departmental information into the database. Works with the Biomedical Engineering staff to develop testing documentation for medical equipment. Works with staff to develop preventive maintenance schedules for the medical equipment and systems. Performs both manual and electronic filing of equipment documentation.
Processes customer and account source documents by reviewing data for deficiencies. Verifies entered customer and account data by reviewing, correcting, deleting, or reentering data.
Maintains customer confidence and protects operations by keeping information confidential. Maintains operations by following policies and procedures and reporting needed changes.
Resolves deficiencies by using standard procedures or returning incomplete documents to the team leader for resolution. Maintains database by entering new and updated customer and account information.
KNOWLEDGE AND SKILLS REQUIRED:
Strong computer skills, with excellent knowledge of basic Microsoft Office Suite, such as, Excel and Word.
Knowledge of Crystal reporting and Sequel is preferred
EDUCATION AND EXPERIENCE REQUIRED
High School Diploma/GED
Associate’s degree in Computer Science is preferred
PRINCIPAL DUTIES AND JOB RESPONSIBILITIES
Enters and updates medical equipment records into database.
Works with Biomedical Engineering staff to develop appropriate testing documentation for medical equipment.
Works with Biomedical Engineering staff to develop preventive maintenance (PM) schedules for medical equipment and systems.
Performs manual and electronic filing of medical equipment testing and PM documentation.
Assigns PM work orders. Reviews work orders for correct information.
Runs routine reports and documents, such as, PM scheduling, new equipment lists, PM task lists, work order completion reports, and PM completion information. Provides reports to the Director, Manager, Lead Techs, and Biomed Techs, as needed.
Develops new reports for equipment and work order documentation.
Pulls data from multiple resources, such as, Archibus, Protek (Engineering Work Order Systems), and the MA system in Sunport in order to generate reports.
About Us
The CSI Companies is a recruiting firm established in 1994 that has been awarded “Best of Staffing” for 6 years in a row. We provide outstanding services to the world’s leaders in the healthcare field as well as other organizations. For consideration, please submit your resume with all your relevant experience included on it for immediate consideration. Only those candidates identified for an interview will be contacted.
Benefits Offered:
Medical, dental, and vision coverage
Voluntary Life and AD&amp;D coverage
Paid Training
Opportunity for advancement upon performance and availability
For additional information, please apply!
SARAHHC</t>
  </si>
  <si>
    <t>['The', 'CSI', 'Companies', 'is', 'a', 'national', 'professional', 'recruiting', 'firm', 'that', 'is', 'currently', 'seeking', 'a', 'Data', 'Entry', 'Analyst', 'to', 'support', 'one', 'of', 'our', 'clients,', 'a', 'highly', 'respected', 'and', 'well-known', 'non-profit', 'healthcare', 'organization', 'in', 'the', 'Tarpon', 'Springs,', 'FL', 'area.', 'Location:', 'Tarpon', 'Springs,', 'FL', '34689', 'Hours:', 'Monday', 'thru', 'Friday,', 'normal', 'business', 'hours', 'Pay:', '$15/hr.', 'Duration:', '3', 'month(s)', 'The', 'Data', 'Entry', 'Analyst', 'actively', 'participates', 'in', 'outstanding', 'customer', 'service', 'and', 'accepts', 'responsibility', 'in', 'maintaining', 'relationships', 'that', 'are', 'equally', 'respectful', 'to', 'all.', 'He/She', 'enters', 'equipment', 'and', 'necessary', 'departmental', 'information', 'into', 'the', 'database.', 'Works', 'with', 'the', 'Biomedical', 'Engineering', 'staff', 'to', 'develop', 'testing', 'documentation', 'for', 'medical', 'equipment.', 'Works', 'with', 'staff', 'to', 'develop', 'preventive', 'maintenance', 'schedules', 'for', 'the', 'medical', 'equipment', 'and', 'systems.', 'Performs', 'both', 'manual', 'and', 'electronic', 'filing', 'of', 'equipment', 'documentation.', 'Processes', 'customer', 'and', 'account', 'source', 'documents', 'by', 'reviewing', 'data', 'for', 'deficiencies.', 'Verifies', 'entered', 'customer', 'and', 'account', 'data', 'by', 'reviewing,', 'correcting,', 'deleting,', 'or', 'reentering', 'data.', 'Maintains', 'customer', 'confidence', 'and', 'protects', 'operations', 'by', 'keeping', 'information', 'confidential.', 'Maintains', 'operations', 'by', 'following', 'policies', 'and', 'procedures', 'and', 'reporting', 'needed', 'changes.', 'Resolves', 'deficiencies', 'by', 'using', 'standard', 'procedures', 'or', 'returning', 'incomplete', 'documents', 'to', 'the', 'team', 'leader', 'for', 'resolution.', 'Maintains', 'database', 'by', 'entering', 'new', 'and', 'updated', 'customer', 'and', 'account', 'information.', 'KNOWLEDGE', 'AND', 'SKILLS', 'REQUIRED:', 'Strong', 'computer', 'skills,', 'with', 'excellent', 'knowledge', 'of', 'basic', 'Microsoft', 'Office', 'Suite,', 'such', 'as,', 'Excel', 'and', 'Word.', 'Knowledge', 'of', 'Crystal', 'reporting', 'and', 'Sequel', 'is', 'preferred', 'EDUCATION', 'AND', 'EXPERIENCE', 'REQUIRED', 'High', 'School', 'Diploma/GED', 'Associate’s', 'degree', 'in', 'Computer', 'Science', 'is', 'preferred', 'PRINCIPAL', 'DUTIES', 'AND', 'JOB', 'RESPONSIBILITIES', 'Enters', 'and', 'updates', 'medical', 'equipment', 'records', 'into', 'database.', 'Works', 'with', 'Biomedical', 'Engineering', 'staff', 'to', 'develop', 'appropriate', 'testing', 'documentation', 'for', 'medical', 'equipment.', 'Works', 'with', 'Biomedical', 'Engineering', 'staff', 'to', 'develop', 'preventive', 'maintenance', '(PM)', 'schedules', 'for', 'medical', 'equipment', 'and', 'systems.', 'Performs', 'manual', 'and', 'electronic', 'filing', 'of', 'medical', 'equipment', 'testing', 'and', 'PM', 'documentation.', 'Assigns', 'PM', 'work', 'orders.', 'Reviews', 'work', 'orders', 'for', 'correct', 'information.', 'Runs', 'routine', 'reports', 'and', 'documents,', 'such', 'as,', 'PM', 'scheduling,', 'new', 'equipment', 'lists,', 'PM', 'task', 'lists,', 'work', 'order', 'completion', 'reports,', 'and', 'PM', 'completion', 'information.', 'Provides', 'reports', 'to', 'the', 'Director,', 'Manager,', 'Lead', 'Techs,', 'and', 'Biomed', 'Techs,', 'as', 'needed.', 'Develops', 'new', 'reports', 'for', 'equipment', 'and', 'work', 'order', 'documentation.', 'Pulls', 'data', 'from', 'multiple', 'resources,', 'such', 'as,', 'Archibus,', 'Protek', '(Engineering', 'Work', 'Order', 'Systems),', 'and', 'the', 'MA', 'system', 'in', 'Sunport', 'in', 'order', 'to', 'generate', 'reports.', 'About', 'Us', 'The', 'CSI', 'Companies', 'is', 'a', 'recruiting', 'firm', 'established', 'in', '1994', 'that', 'has', 'been', 'awarded', '“Best', 'of', 'Staffing”', 'for', '6', 'years', 'in', 'a', 'row.', 'We', 'provide', 'outstanding', 'services', 'to', 'the', 'world’s', 'leaders', 'in', 'the', 'healthcare', 'field', 'as', 'well', 'as', 'other', 'organizations.', 'For', 'consideration,', 'please', 'submit', 'your', 'resume', 'with', 'all', 'your', 'relevant', 'experience', 'included', 'on', 'it', 'for', 'immediate', 'consideration.', 'Only', 'those', 'candidates', 'identified', 'for', 'an', 'interview', 'will', 'be', 'contacted.', 'Benefits', 'Offered:', 'Medical,', 'dental,', 'and', 'vision', 'coverage', 'Voluntary', 'Life', 'and', 'AD&amp;D', 'coverage', 'Paid', 'Training', 'Opportunity', 'for', 'advancement', 'upon', 'performance', 'and', 'availability', 'For', 'additional', 'information,', 'please', 'apply!', 'SARAHHC']</t>
  </si>
  <si>
    <t>Solar Exchange is a growing lead generation company in the renewable energy industry.
As an entry level Data Analyst you will be responsible for managing the phone dialer and analyzing data to drive the business decisions.
Applicants should:
- Have the ability to get insightful information from the data sets which includes:
· Comparing different lead files efficiency
· Comparing lead sources CPA and other KPI’s
- Live in and be willing to work on location in Cherry Hill, NJ (NOT REMOTE)
-Sales/Call Center experience a plus
-Knowledge of Microsoft Excel/Google Sheets/ SQL knowledge a plus
- Have strong communication
- Be willing to work flexible hours when needed
- Be self-motivated and possess a strong work ethic
- Pay attention to small details
- Ability to work under pressure, supervised, and unsupervised
What we offer:
- Weekly pay
- Growing company in a growing industry
We look forward to hearing from all applicants and thank you for your time
Solar Exchange is an equal opportunity employer and does not discriminate against any employee
or applicant for employment based on race, color, religion, national origin, age, gender, sex,
ancestry, citizenship status, mental or physical disability, genetic information, sexual orientation,
veteran status, or military status.
Job Type: Full-time
Pay: $40,000.00 - $55,000.00 salary depending on qualifications
Job Type: Full-time
Pay: $40,000.00 - $50,000.00 per year
Benefits:
Referral program
Schedule:
8 hour shift
Monday to Friday
Night shift
Weekends
Education:
Bachelor's (Preferred)
Experience:
SQL: 2 years (Preferred)
Business Analysis: 2 years (Preferred)
Work Location:
One location
Benefit Conditions:
Only full-time employees eligible
Work Remotely:
No
COVID-19 Precaution(s):
Temperature screenings
Social distancing guidelines in place
Sanitizing, disinfecting, or cleaning procedures in place</t>
  </si>
  <si>
    <t>['Solar', 'Exchange', 'is', 'a', 'growing', 'lead', 'generation', 'company', 'in', 'the', 'renewable', 'energy', 'industry.', 'As', 'an', 'entry', 'level', 'Data', 'Analyst', 'you', 'will', 'be', 'responsible', 'for', 'managing', 'the', 'phone', 'dialer', 'and', 'analyzing', 'data', 'to', 'drive', 'the', 'business', 'decisions.', 'Applicants', 'should:', '-', 'Have', 'the', 'ability', 'to', 'get', 'insightful', 'information', 'from', 'the', 'data', 'sets', 'which', 'includes:', '·', 'Comparing', 'different', 'lead', 'files', 'efficiency', '·', 'Comparing', 'lead', 'sources', 'CPA', 'and', 'other', 'KPI’s', '-', 'Live', 'in', 'and', 'be', 'willing', 'to', 'work', 'on', 'location', 'in', 'Cherry', 'Hill,', 'NJ', '(NOT', 'REMOTE)', '-Sales/Call', 'Center', 'experience', 'a', 'plus', '-Knowledge', 'of', 'Microsoft', 'Excel/Google', 'Sheets/', 'SQL', 'knowledge', 'a', 'plus', '-', 'Have', 'strong', 'communication', '-', 'Be', 'willing', 'to', 'work', 'flexible', 'hours', 'when', 'needed', '-', 'Be', 'self-motivated', 'and', 'possess', 'a', 'strong', 'work', 'ethic', '-', 'Pay', 'attention', 'to', 'small', 'details', '-', 'Ability', 'to', 'work', 'under', 'pressure,', 'supervised,', 'and', 'unsupervised', 'What', 'we', 'offer:', '-', 'Weekly', 'pay', '-', 'Growing', 'company', 'in', 'a', 'growing', 'industry', 'We', 'look', 'forward', 'to', 'hearing', 'from', 'all', 'applicants', 'and', 'thank', 'you', 'for', 'your', 'time', 'Solar', 'Exchange', 'is', 'an', 'equal', 'opportunity', 'employer', 'and', 'does', 'not', 'discriminate', 'against', 'any', 'employee', 'or', 'applicant', 'for', 'employment', 'based', 'on', 'race,', 'color,', 'religion,', 'national', 'origin,', 'age,', 'gender,', 'sex,', 'ancestry,', 'citizenship', 'status,', 'mental', 'or', 'physical', 'disability,', 'genetic', 'information,', 'sexual', 'orientation,', 'veteran', 'status,', 'or', 'military', 'status.', 'Job', 'Type:', 'Full-time', 'Pay:', '$40,000.00', '-', '$55,000.00', 'salary', 'depending', 'on', 'qualifications', 'Job', 'Type:', 'Full-time', 'Pay:', '$40,000.00', '-', '$50,000.00', 'per', 'year', 'Benefits:', 'Referral', 'program', 'Schedule:', '8', 'hour', 'shift', 'Monday', 'to', 'Friday', 'Night', 'shift', 'Weekends', 'Education:', "Bachelor's", '(Preferred)', 'Experience:', 'SQL:', '2', 'years', '(Preferred)', 'Business', 'Analysis:', '2', 'years', '(Preferred)', 'Work', 'Location:', 'One', 'location', 'Benefit', 'Conditions:', 'Only', 'full-time', 'employees', 'eligible', 'Work', 'Remotely:', 'No', 'COVID-19', 'Precaution(s):', 'Temperature', 'screenings', 'Social', 'distancing', 'guidelines', 'in', 'place', 'Sanitizing,', 'disinfecting,', 'or', 'cleaning', 'procedures', 'in', 'place']</t>
  </si>
  <si>
    <t>Dermalogica continues to lead the professional skincare industry with distribution in over 80 countries. Known worldwide as the premiere Skin Therapist’s choice for offering the most respected professional skincare line, we are also recognized for our renowned postgraduate education.
Our entrepreneurial spirit, hands-on environment, and fast-paced culture encourage employees to be their best, bringing innovative solutions to reach the skincare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world’s largest and most successful consumer goods companies. Whilst Dermalogica continues to operate as a stand-alone entrepreneurial business, we now have enviable access to cutting edge capabilities and resources to help us win in our markets.
Dermalogica has a global turnover of $270m with a healthy operating margin. The challenge is to build on the legacy of our brand, our experienced team, and our industry-leading education to deliver profitable growth. One of the key elements for our success, and critical for our growth, is bringing in the right people to join our team. We invite you to come and make a difference and grow your career with the global leader in skincare.
Dermalogica is seeking a talented Sales Data Analyst!
This role is based in our headquarters in Carson, California. Success is generating performance-enhancing insights through the combination of disseminating quality analytics across the business and diving deeply into key topics. We need to empower people across the business with information as well as supporting our entrepreneurial culture through building, testing, and iterating hypotheses. To do that we need people with analytical expertise and the motivation to apply it to prestige skincare.
Our analytics agenda is moving at pace and this role is key to continuing to move us towards our goal to be industry-leading. We have work to do to; establish a standard data model within a future-proofed environment, continue to develop analytic tools across chosen software (Tableau), and build analytical skills across the business.
The right person for this role demonstrates a passion and curiosity in identifying and interpreting trends within complex data sets to deliver actionable insights. This role reports through the finance function to the Financial Planning &amp; Analysis (FP&amp;A) Manager but is broader in scope than simply financial/sales analytics.
Key Job Accountabilities:
Sales Analytics/Performance Management
Demonstrate ability to synthesize data and focus on key, relevant business insights. Ability to effectively communicate insights and recommendations that contribute to the development of business driving strategies.
Create models to understand how new business impacts existing channels and highlight the potential risk factors.
Lead weekly calls with key members of the sales team to review their territories to ensure that key drivers and emerging trends are understood, and there is full transparency of gaps to target (sales performance, innovation penetration, inventory levels, etc.)
Supporting sales and management team with tracking new accounts, compiling monthly/quarterly bonuses and commissions, understanding utilization and data in CRM platform, and any ad hoc requests.
Developing reports &amp; dashboards across Tableau
Ensure the different corporate functions have the standard analytical tools to be self-sufficient in performance management.
Embed user-friendly analytical tools for the team, which includes monitoring usage, shutting off what is not used, and having all workbooks accessible to the users in the proper formats.
Review the current distribution of reports in Excel and determine what can be simplified/automated in Tableau.
Education and/or Experience:
Bachelor’s Degree in Business, Finance, Data Analytics, or other related fields
3-5 years of previous analytical experience
Strong leadership skills (planning, communication, relationship building, influencing)
Expert knowledge of SQL, Tableau, and Excel required. Any additional business intelligence tools (Power BI, Alteryx, etc) or programming knowledge is a plus!
Excellent initiative and follow-up skills, and ability to carry out a variety of responsibilities
Fast learner for a fast-paced work environment
Demonstrate an analytical mindset, enjoy problem-solving and understand how to ask the right questions to deliver solution-focused outcomes
Courage to challenge established norms in a constructive way and drive change
Apply now and become a team member for a company that provides competitive salaries, outstanding benefits including Health Benefits, Monthly Product Allowances, Profit Sharing, Annual Fitness Reimbursement, Domestic Partner Benefits, 401(k) Matching, not to mention a host of other perks!
To be considered for this role, please click on "Apply Now" to complete the online application. Please know that all applications are reviewed for consideration. A member of the Human Resources team will contact you if your experience and skills are a match for the position.
Dermalogica is an equal opportunity employer that embraces diversity, equity, and inclusion.
Follow us on
Back Share
Apply Now</t>
  </si>
  <si>
    <t>['Dermalogica', 'continues', 'to', 'lead', 'the', 'professional', 'skincare', 'industry', 'with', 'distribution', 'in', 'over', '80', 'countries.', 'Known', 'worldwide', 'as', 'the', 'premiere', 'Skin', 'Therapist’s', 'choice', 'for', 'offering', 'the', 'most', 'respected', 'professional', 'skincare', 'line,', 'we', 'are', 'also', 'recognized', 'for', 'our', 'renowned', 'postgraduate', 'education.', 'Our', 'entrepreneurial', 'spirit,', 'hands-on', 'environment,', 'and', 'fast-paced', 'culture', 'encourage', 'employees', 'to', 'be', 'their', 'best,', 'bringing', 'innovative', 'solutions', 'to', 'reach', 'the', 'skincare',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'world’s', 'largest', 'and', 'most', 'successful', 'consumer', 'goods', 'companies.', 'Whilst', 'Dermalogica', 'continues', 'to', 'operate', 'as', 'a', 'stand-alone', 'entrepreneurial', 'business,', 'we', 'now', 'have', 'enviable', 'access', 'to', 'cutting', 'edge', 'capabilities', 'and', 'resources', 'to', 'help', 'us', 'win', 'in', 'our', 'markets.', 'Dermalogica', 'has', 'a', 'global', 'turnover', 'of', '$270m', 'with', 'a', 'healthy', 'operating', 'margin.', 'The', 'challenge', 'is', 'to', 'build', 'on', 'the', 'legacy', 'of', 'our', 'brand,', 'our', 'experienced', 'team,', 'and', 'our', 'industry-leading', 'education', 'to', 'deliver', 'profitable', 'growth.', 'One', 'of', 'the', 'key', 'elements', 'for', 'our', 'success,', 'and', 'critical', 'for', 'our', 'growth,', 'is', 'bringing', 'in', 'the', 'right', 'people', 'to', 'join', 'our', 'team.', 'We', 'invite', 'you', 'to', 'come', 'and', 'make', 'a', 'difference', 'and', 'grow', 'your', 'career', 'with', 'the', 'global', 'leader', 'in', 'skincare.', 'Dermalogica', 'is', 'seeking', 'a', 'talented', 'Sales', 'Data', 'Analyst!', 'This', 'role', 'is', 'based', 'in', 'our', 'headquarters', 'in', 'Carson,', 'California.', 'Success', 'is', 'generating', 'performance-enhancing', 'insights', 'through', 'the', 'combination', 'of', 'disseminating', 'quality', 'analytics', 'across', 'the', 'business', 'and', 'diving', 'deeply', 'into', 'key', 'topics.', 'We', 'need', 'to', 'empower', 'people', 'across', 'the', 'business', 'with', 'information', 'as', 'well', 'as', 'supporting', 'our', 'entrepreneurial', 'culture', 'through', 'building,', 'testing,', 'and', 'iterating', 'hypotheses.', 'To', 'do', 'that', 'we', 'need', 'people', 'with', 'analytical', 'expertise', 'and', 'the', 'motivation', 'to', 'apply', 'it', 'to', 'prestige', 'skincare.', 'Our', 'analytics', 'agenda', 'is', 'moving', 'at', 'pace', 'and', 'this', 'role', 'is', 'key', 'to', 'continuing', 'to', 'move', 'us', 'towards', 'our', 'goal', 'to', 'be', 'industry-leading.', 'We', 'have', 'work', 'to', 'do', 'to;', 'establish', 'a', 'standard', 'data', 'model', 'within', 'a', 'future-proofed', 'environment,', 'continue', 'to', 'develop', 'analytic', 'tools', 'across', 'chosen', 'software', '(Tableau),', 'and', 'build', 'analytical', 'skills', 'across', 'the', 'business.', 'The', 'right', 'person', 'for', 'this', 'role', 'demonstrates', 'a', 'passion', 'and', 'curiosity', 'in', 'identifying', 'and', 'interpreting', 'trends', 'within', 'complex', 'data', 'sets', 'to', 'deliver', 'actionable', 'insights.', 'This', 'role', 'reports', 'through', 'the', 'finance', 'function', 'to', 'the', 'Financial', 'Planning', '&amp;', 'Analysis', '(FP&amp;A)', 'Manager', 'but', 'is', 'broader', 'in', 'scope', 'than', 'simply', 'financial/sales', 'analytics.', 'Key', 'Job', 'Accountabilities:', 'Sales', 'Analytics/Performance', 'Management', 'Demonstrate', 'ability', 'to', 'synthesize', 'data', 'and', 'focus', 'on', 'key,', 'relevant', 'business', 'insights.', 'Ability', 'to', 'effectively', 'communicate', 'insights', 'and', 'recommendations', 'that', 'contribute', 'to', 'the', 'development', 'of', 'business', 'driving', 'strategies.', 'Create', 'models', 'to', 'understand', 'how', 'new', 'business', 'impacts', 'existing', 'channels', 'and', 'highlight', 'the', 'potential', 'risk', 'factors.', 'Lead', 'weekly', 'calls', 'with', 'key', 'members', 'of', 'the', 'sales', 'team', 'to', 'review', 'their', 'territories', 'to', 'ensure', 'that', 'key', 'drivers', 'and', 'emerging', 'trends', 'are', 'understood,', 'and', 'there', 'is', 'full', 'transparency', 'of', 'gaps', 'to', 'target', '(sales', 'performance,', 'innovation', 'penetration,', 'inventory', 'levels,', 'etc.)', 'Supporting', 'sales', 'and', 'management', 'team', 'with', 'tracking', 'new', 'accounts,', 'compiling', 'monthly/quarterly', 'bonuses', 'and', 'commissions,', 'understanding', 'utilization', 'and', 'data', 'in', 'CRM', 'platform,', 'and', 'any', 'ad', 'hoc', 'requests.', 'Developing', 'reports', '&amp;', 'dashboards', 'across', 'Tableau', 'Ensure', 'the', 'different', 'corporate', 'functions', 'have', 'the', 'standard', 'analytical', 'tools', 'to', 'be', 'self-sufficient', 'in', 'performance', 'management.', 'Embed', 'user-friendly', 'analytical', 'tools', 'for', 'the', 'team,', 'which', 'includes', 'monitoring', 'usage,', 'shutting', 'off', 'what', 'is', 'not', 'used,', 'and', 'having', 'all', 'workbooks', 'accessible', 'to', 'the', 'users', 'in', 'the', 'proper', 'formats.', 'Review', 'the', 'current', 'distribution', 'of', 'reports', 'in', 'Excel', 'and', 'determine', 'what', 'can', 'be', 'simplified/automated', 'in', 'Tableau.', 'Education', 'and/or', 'Experience:', 'Bachelor’s', 'Degree', 'in', 'Business,', 'Finance,', 'Data', 'Analytics,', 'or', 'other', 'related', 'fields', '3-5', 'years', 'of', 'previous', 'analytical', 'experience', 'Strong', 'leadership', 'skills', '(planning,', 'communication,', 'relationship', 'building,', 'influencing)', 'Expert', 'knowledge', 'of', 'SQL,', 'Tableau,', 'and', 'Excel', 'required.', 'Any', 'additional', 'business', 'intelligence', 'tools', '(Power', 'BI,', 'Alteryx,', 'etc)', 'or', 'programming', 'knowledge', 'is', 'a', 'plus!', 'Excellent', 'initiative', 'and', 'follow-up', 'skills,', 'and', 'ability', 'to', 'carry', 'out', 'a', 'variety', 'of', 'responsibilities', 'Fast', 'learner', 'for', 'a', 'fast-paced', 'work', 'environment', 'Demonstrate', 'an', 'analytical', 'mindset,', 'enjoy', 'problem-solving', 'and', 'understand', 'how', 'to', 'ask', 'the', 'right', 'questions', 'to', 'deliver', 'solution-focused', 'outcomes', 'Courage', 'to', 'challenge', 'established', 'norms', 'in', 'a', 'constructive', 'way', 'and', 'drive', 'change', 'Apply', 'now', 'and', 'become', 'a', 'team', 'member', 'for', 'a', 'company', 'that', 'provides', 'competitive', 'salaries,', 'outstanding', 'benefits', 'including', 'Health', 'Benefits,', 'Monthly', 'Product', 'Allowances,', 'Profit', 'Sharing,', 'Annual', 'Fitness', 'Reimbursement,', 'Domestic', 'Partner', 'Benefits,', '401(k)', 'Matching,', 'not', 'to', 'mention', 'a', 'host', 'of', 'other', 'perks!', 'To', 'be', 'considered', 'for', 'this', 'role,', 'please', 'click', 'on', '"Apply', 'Now"', 'to', 'complete', 'the', 'online', 'application.', 'Please', 'know', 'that', 'all', 'applications', 'are', 'reviewed', 'for', 'consideration.', 'A', 'member', 'of', 'the', 'Human', 'Resources', 'team', 'will', 'contact', 'you', 'if', 'your', 'experience', 'and', 'skills', 'are', 'a', 'match', 'for', 'the', 'position.', 'Dermalogica', 'is', 'an', 'equal', 'opportunity', 'employer', 'that', 'embraces', 'diversity,', 'equity,', 'and', 'inclusion.', 'Follow', 'us', 'on', 'Back', 'Share', 'Apply', 'Now']</t>
  </si>
  <si>
    <t>Position Summary
We provide our utility clients with a wide range of energy-saving and renewable energy solutions. From individual utility customers and construction contractors, to utilities, municipalities, and government bodies, our clients have come to depend on our customized energy efficiency programs to help them to meet their energy saving goals.
We are looking for a smart, creative, technically savvy individual with a strong background and interest in marketing and data analytics. As a Senior Marketing Data Analyst, you will lead initiatives and model development primarily related to advanced segmentation and targeting. You will work with our marketing team to develop insightful Power BI dashboards connecting data from program data bases, Google Analytics, and other marketing data. Other work may include user and usability research for our digital products, customer satisfaction analyses, and digital product management. You will work on a diverse and collaborative team, with others who are passionate about energy efficiency.
Essential Duties and Responsibilities
This list of duties and responsibilities is not all-inclusive and may be expanded to include other duties and responsibilities, as management may deem necessary from time to time.
Lead analyses for ongoing products and projects
Lead new projects and initiatives starting from exploratory analyses and scoping of requirements to developing the models and presenting to stakeholders.
Develop mathematical solutions to our most pressing problems
Enhance our machine learning capabilities with the latest algorithms and methodologies
Lead the development of program and marketing Power BI dashboards to provide insights to other departments and clients
Analyze external and internal customer data using database queries (SQL), spreadsheets (Excel), web tools, statistical analysis tools (R, Python), Salesforce, and campaign management software tools
Evaluate customer online behavior and provide insights and recommendations for further improvements to the customer journey
Understand client and customer requirements and needs
Provide actionable overall market and customer insights to address key strategic questions.
Build customer segmentation and targeting models in Python or R to support marketing campaigns
Be responsible for tracking, reporting, and analyzing the performance of marketing activities, ad-hoc analytic requests, and development/automation of regular reports
Analyze A/B and Multi-variate tests, visualize and communicate results and provide recommendations
Assist product owners in the development of the appropriate analytics
Actively participate in the development and refinement of internal tools and processes
Partner across teams to identify opportunities, define methodology, implement robust solutions and communicate learnings to a variety of individuals
Actively participate in the development and refinement of internal tools and processes
Position Requirements
Education and Experience
10+ years as of marketing data analytics or similar role – required
Experience with energy efficiency programs or other energy utility programs – preferred
Bachelor’s degree from an accredited college or university in Business, Engineering, Statistics, or similar field – required
Graduate degree from an accredited college or university in Business, Engineering, Statistics, Marketing, or similar field– preferred
Required Skills, Knowledge and Abilities
Must be able to maintain confidentiality.
Must be able to handle a wide variety of related work in a fast-paced environment
Must be a critical thinker with demonstrated problem-solving skills
Must be able to communicate effectively with customers, clients, and fellow employees
Demonstrated experience with Google Analytics
Proficient with statistical modeling (in python, R, or similar package)
Demonstrated analytical and problem-solving skills, and short term and long-term planning skills
Demonstrated expertise in building ML models
Experienced with python data science packages like Scikit-Learn, Pandas, NumPy, and/or SciPy
Experienced with enterprise software, such as Confluence, JIRA, AWS
Strong SQL programming and relational database knowledge, MySQL experience preferred
Comfortable working with unstructured data or large-data sets
Ability to think strategically and find creative solutions to problems
Proficient in English (written and verbal)
Demonstrated analytical and problem-solving skills, and short term and long-term planning skills
Strong project scoping experience
Reliable transportation
Licenses &amp; Certifications
Valid driver’s license
Travel Requirements
Willingness to travel up to 5% of the time
Physical Demands and Work Environment
Required to sit, stand, walk; talk and hear; and ability to touch and handle tools and/or controls
Ability to lift up to 10 pounds
Noise Level is typically moderate
Employee could be exposed to fumes and/or airborne particles and risk of potential shock
Note: Reasonable accommodations may be made for individuals with disabilities to perform the essential functions of this position.
The above information describes the general duties and requirements necessary to perform the principle functions of the position. This shall not be construed as a detailed description of all the duties and requirements that may be necessary in this position.
An Equal Opportunity Employer</t>
  </si>
  <si>
    <t>['Position', 'Summary', 'We', 'provide', 'our', 'utility', 'clients', 'with', 'a', 'wide', 'range', 'of', 'energy-saving', 'and', 'renewable', 'energy', 'solutions.', 'From', 'individual', 'utility', 'customers', 'and', 'construction', 'contractors,', 'to', 'utilities,', 'municipalities,', 'and', 'government', 'bodies,', 'our', 'clients', 'have', 'come', 'to', 'depend', 'on', 'our', 'customized', 'energy', 'efficiency', 'programs', 'to', 'help', 'them', 'to', 'meet', 'their', 'energy', 'saving', 'goals.', 'We', 'are', 'looking', 'for', 'a', 'smart,', 'creative,', 'technically', 'savvy', 'individual', 'with', 'a', 'strong', 'background', 'and', 'interest', 'in', 'marketing', 'and', 'data', 'analytics.', 'As', 'a', 'Senior', 'Marketing', 'Data', 'Analyst,', 'you', 'will', 'lead', 'initiatives', 'and', 'model', 'development', 'primarily', 'related', 'to', 'advanced', 'segmentation', 'and', 'targeting.', 'You', 'will', 'work', 'with', 'our', 'marketing', 'team', 'to', 'develop', 'insightful', 'Power', 'BI', 'dashboards', 'connecting', 'data', 'from', 'program', 'data', 'bases,', 'Google', 'Analytics,', 'and', 'other', 'marketing', 'data.', 'Other', 'work', 'may', 'include', 'user', 'and', 'usability', 'research', 'for', 'our', 'digital', 'products,', 'customer', 'satisfaction', 'analyses,', 'and', 'digital', 'product', 'management.', 'You', 'will', 'work', 'on', 'a', 'diverse', 'and', 'collaborative', 'team,', 'with', 'others', 'who', 'are', 'passionate', 'about', 'energy', 'efficiency.', 'Essential', 'Duties', 'and', 'Responsibilities', 'This', 'list', 'of', 'duties', 'and', 'responsibilities', 'is', 'not', 'all-inclusive', 'and', 'may', 'be', 'expanded', 'to', 'include', 'other', 'duties', 'and', 'responsibilities,', 'as', 'management', 'may', 'deem', 'necessary', 'from', 'time', 'to', 'time.', 'Lead', 'analyses', 'for', 'ongoing', 'products', 'and', 'projects', 'Lead', 'new', 'projects', 'and', 'initiatives', 'starting', 'from', 'exploratory', 'analyses', 'and', 'scoping', 'of', 'requirements', 'to', 'developing', 'the', 'models', 'and', 'presenting', 'to', 'stakeholders.', 'Develop', 'mathematical', 'solutions', 'to', 'our', 'most', 'pressing', 'problems', 'Enhance', 'our', 'machine', 'learning', 'capabilities', 'with', 'the', 'latest', 'algorithms', 'and', 'methodologies', 'Lead', 'the', 'development', 'of', 'program', 'and', 'marketing', 'Power', 'BI', 'dashboards', 'to', 'provide', 'insights', 'to', 'other', 'departments', 'and', 'clients', 'Analyze', 'external', 'and', 'internal', 'customer', 'data', 'using', 'database', 'queries', '(SQL),', 'spreadsheets', '(Excel),', 'web', 'tools,', 'statistical', 'analysis', 'tools', '(R,', 'Python),', 'Salesforce,', 'and', 'campaign', 'management', 'software', 'tools', 'Evaluate', 'customer', 'online', 'behavior', 'and', 'provide', 'insights', 'and', 'recommendations', 'for', 'further', 'improvements', 'to', 'the', 'customer', 'journey', 'Understand', 'client', 'and', 'customer', 'requirements', 'and', 'needs', 'Provide', 'actionable', 'overall', 'market', 'and', 'customer', 'insights', 'to', 'address', 'key', 'strategic', 'questions.', 'Build', 'customer', 'segmentation', 'and', 'targeting', 'models', 'in', 'Python', 'or', 'R', 'to', 'support', 'marketing', 'campaigns', 'Be', 'responsible', 'for', 'tracking,', 'reporting,', 'and', 'analyzing', 'the', 'performance', 'of', 'marketing', 'activities,', 'ad-hoc', 'analytic', 'requests,', 'and', 'development/automation', 'of', 'regular', 'reports', 'Analyze', 'A/B', 'and', 'Multi-variate', 'tests,', 'visualize', 'and', 'communicate', 'results', 'and', 'provide', 'recommendations', 'Assist', 'product', 'owners', 'in', 'the', 'development', 'of', 'the', 'appropriate', 'analytics', 'Actively', 'participate', 'in', 'the', 'development', 'and', 'refinement', 'of', 'internal', 'tools', 'and', 'processes', 'Partner', 'across', 'teams', 'to', 'identify', 'opportunities,', 'define', 'methodology,', 'implement', 'robust', 'solutions', 'and', 'communicate', 'learnings', 'to', 'a', 'variety', 'of', 'individuals', 'Actively', 'participate', 'in', 'the', 'development', 'and', 'refinement', 'of', 'internal', 'tools', 'and', 'processes', 'Position', 'Requirements', 'Education', 'and', 'Experience', '10+', 'years', 'as', 'of', 'marketing', 'data', 'analytics', 'or', 'similar', 'role', '–', 'required', 'Experience', 'with', 'energy', 'efficiency', 'programs', 'or', 'other', 'energy', 'utility', 'programs', '–', 'preferred', 'Bachelor’s', 'degree', 'from', 'an', 'accredited', 'college', 'or', 'university', 'in', 'Business,', 'Engineering,', 'Statistics,', 'or', 'similar', 'field', '–', 'required', 'Graduate', 'degree', 'from', 'an', 'accredited', 'college', 'or', 'university', 'in', 'Business,', 'Engineering,', 'Statistics,', 'Marketing,', 'or', 'similar', 'field–', 'preferred', 'Required', 'Skills,', 'Knowledge', 'and', 'Abilities', 'Must', 'be', 'able', 'to', 'maintain', 'confidentiality.', 'Must', 'be', 'able', 'to', 'handle', 'a', 'wide', 'variety', 'of', 'related', 'work', 'in', 'a', 'fast-paced', 'environment', 'Must', 'be', 'a', 'critical', 'thinker', 'with', 'demonstrated', 'problem-solving', 'skills', 'Must', 'be', 'able', 'to', 'communicate', 'effectively', 'with', 'customers,', 'clients,', 'and', 'fellow', 'employees', 'Demonstrated', 'experience', 'with', 'Google', 'Analytics', 'Proficient', 'with', 'statistical', 'modeling', '(in', 'python,', 'R,', 'or', 'similar', 'package)', 'Demonstrated', 'analytical', 'and', 'problem-solving', 'skills,', 'and', 'short', 'term', 'and', 'long-term', 'planning', 'skills', 'Demonstrated', 'expertise', 'in', 'building', 'ML', 'models', 'Experienced', 'with', 'python', 'data', 'science', 'packages', 'like', 'Scikit-Learn,', 'Pandas,', 'NumPy,', 'and/or', 'SciPy', 'Experienced', 'with', 'enterprise', 'software,', 'such', 'as', 'Confluence,', 'JIRA,', 'AWS', 'Strong', 'SQL', 'programming', 'and', 'relational', 'database', 'knowledge,', 'MySQL', 'experience', 'preferred', 'Comfortable', 'working', 'with', 'unstructured', 'data', 'or', 'large-data', 'sets', 'Ability', 'to', 'think', 'strategically', 'and', 'find', 'creative', 'solutions', 'to', 'problems', 'Proficient', 'in', 'English', '(written', 'and', 'verbal)', 'Demonstrated', 'analytical', 'and', 'problem-solving', 'skills,', 'and', 'short', 'term', 'and', 'long-term', 'planning', 'skills', 'Strong', 'project', 'scoping', 'experience', 'Reliable', 'transportation', 'Licenses', '&amp;', 'Certifications', 'Valid', 'driver’s', 'license', 'Travel', 'Requirements', 'Willingness', 'to', 'travel', 'up', 'to', '5%', 'of', 'the', 'time', 'Physical', 'Demands', 'and', 'Work', 'Environment', 'Required', 'to', 'sit,', 'stand,', 'walk;', 'talk', 'and', 'hear;', 'and', 'ability', 'to', 'touch', 'and', 'handle', 'tools', 'and/or', 'controls', 'Ability', 'to', 'lift', 'up', 'to', '10', 'pounds', 'Noise', 'Level', 'is', 'typically', 'moderate', 'Employee', 'could', 'be', 'exposed', 'to', 'fumes', 'and/or', 'airborne', 'particles', 'and', 'risk', 'of', 'potential', 'shock', 'Note:', 'Reasonable', 'accommodations', 'may', 'be', 'made', 'for', 'individuals', 'with', 'disabilities', 'to', 'perform', 'the', 'essential', 'functions', 'of', 'this', 'position.', 'The', 'above', 'information', 'describes', 'the', 'general', 'duties', 'and', 'requirements', 'necessary', 'to', 'perform', 'the', 'principle', 'functions', 'of', 'the', 'position.', 'This', 'shall', 'not', 'be', 'construed', 'as', 'a', 'detailed', 'description', 'of', 'all', 'the', 'duties', 'and', 'requirements', 'that', 'may', 'be', 'necessary', 'in', 'this', 'position.', 'An', 'Equal', 'Opportunity', 'Employer']</t>
  </si>
  <si>
    <t>Discover. A brighter future.
With Discover, you’ll have the chance to make a difference at one of the world’s leading digital banking and payments companies. From Day 1, you’ll do meaningful work you’re passionate about, with the support and resources you need for success. We value what makes each employee unique and provide a collaborative, team-based culture that gives everyone an opportunity to shine. Be the reason millions of people find a brighter financial future, while building the future you want, here at Discover.
Job Description
Responsible for working closely with management to execute analytical initiatives. Responsible for solving business problems by leveraging techniques such as segmentation, optimization, advanced analytics and machine learning. Creates reports and dashboards to closely monitor performance metrics and provide insights
Responsibilities
Develops advanced analytics solutions including customer segmentation, optimization, test &amp; design of experiments and prescriptive analytics to solve business problems. Apply your expertise in quantitative analysis, data mining, and the representation of data to see beyond the numbers and understand how data impacts the decision making.
Collaborates with cross-functional partners to understand their business needs, formulated and completed end-to-end analysis that includes data gathering, analysis, ongoing scaled deliverables and presentations. Delivers effective presentations of findings and recommendations to multiple levels of leadership, creating visual displays of quantitative information.
Establishes and automates effective performance tracking; identify improvement opportunity, form hypothesis, propose, design and implement tests to drive strategy enhancement and optimization.
Manages multiple priorities, communicate business performance and project progress to management &amp; business partners.
Develops and automates reports, iteratively build and prototype dashboards to provide insights at scale, solving for analytical needs. Facilitates implementation of work product and ensure accuracy.
Consistently follows standard work processes and documentation requirements. Recommends improvement to work processes to increase efficiency while maintaining quality of work. Continuously improves technical and leadership skills through training and development
Minimum Qualifications
At a minimum, here’s what we need from you:
Bachelor’s Degree in Analytics, Engineering, Statistics or related field
2+ years of experience in Credit Risk, Fraud Risk, Marketing Analytics, Optimization, Operations Analytics, Modeling/Data Science or related field
Preferred Qualifications
If we had our say, we’d also look for:
Master’s Degree in Analytics, Engineering, Mathematics, Statistics or related field
4+ years of experience in Credit Risk, Fraud Risk, Marketing Analytics, Optimization, Operations Analytics, Modeling/Data Science or related field
2+ years of working with highly complex datasets and doing complex quantitative analysis.
2+ years of experience with data querying languages (SQL) and statistical software (python, R, SAS)
1+ years of experience with experimental design (A/B testing)
#LI-LG1
What are you waiting for? Apply today!
The same way we treat our employees is how we treat all applicants – with respect. Discover Financial Services is an equal opportunity employer (EEO is the law). We thrive on diversity &amp; inclusion. You will be treated fairly throughout our recruiting process and without regard to race, color, religion, sex, sexual orientation, gender identity, national origin, disability, or veteran status in consideration for a career at Discover.</t>
  </si>
  <si>
    <t>['Discover.', 'A', 'brighter', 'future.', 'With', 'Discover,', 'you’ll', 'have', 'the', 'chance', 'to', 'make', 'a', 'difference', 'at', 'one', 'of', 'the', 'world’s', 'leading', 'digital', 'banking', 'and', 'payments', 'companies.', 'From', 'Day', '1,', 'you’ll', 'do', 'meaningful', 'work', 'you’re', 'passionate', 'about,', 'with', 'the', 'support', 'and', 'resources', 'you', 'need', 'for', 'success.', 'We', 'value', 'what', 'makes', 'each', 'employee', 'unique', 'and', 'provide', 'a', 'collaborative,', 'team-based', 'culture', 'that', 'gives', 'everyone', 'an', 'opportunity', 'to', 'shine.', 'Be', 'the', 'reason', 'millions', 'of', 'people', 'find', 'a', 'brighter', 'financial', 'future,', 'while', 'building', 'the', 'future', 'you', 'want,', 'here', 'at', 'Discover.', 'Job', 'Description', 'Responsible', 'for', 'working', 'closely', 'with', 'management', 'to', 'execute', 'analytical', 'initiatives.', 'Responsible', 'for', 'solving', 'business', 'problems', 'by', 'leveraging', 'techniques', 'such', 'as', 'segmentation,', 'optimization,', 'advanced', 'analytics', 'and', 'machine', 'learning.', 'Creates', 'reports', 'and', 'dashboards', 'to', 'closely', 'monitor', 'performance', 'metrics', 'and', 'provide', 'insights', 'Responsibilities', 'Develops', 'advanced', 'analytics', 'solutions', 'including', 'customer', 'segmentation,', 'optimization,', 'test', '&amp;', 'design', 'of', 'experiments', 'and', 'prescriptive', 'analytics', 'to', 'solve', 'business', 'problems.', 'Apply', 'your', 'expertise', 'in', 'quantitative', 'analysis,', 'data', 'mining,', 'and', 'the', 'representation', 'of', 'data', 'to', 'see', 'beyond', 'the', 'numbers', 'and', 'understand', 'how', 'data', 'impacts', 'the', 'decision', 'making.', 'Collaborates', 'with', 'cross-functional', 'partners', 'to', 'understand', 'their', 'business', 'needs,', 'formulated', 'and', 'completed', 'end-to-end', 'analysis', 'that', 'includes', 'data', 'gathering,', 'analysis,', 'ongoing', 'scaled', 'deliverables', 'and', 'presentations.', 'Delivers', 'effective', 'presentations', 'of', 'findings', 'and', 'recommendations', 'to', 'multiple', 'levels', 'of', 'leadership,', 'creating', 'visual', 'displays', 'of', 'quantitative', 'information.', 'Establishes', 'and', 'automates', 'effective', 'performance', 'tracking;', 'identify', 'improvement', 'opportunity,', 'form', 'hypothesis,', 'propose,', 'design', 'and', 'implement', 'tests', 'to', 'drive', 'strategy', 'enhancement', 'and', 'optimization.', 'Manages', 'multiple', 'priorities,', 'communicate', 'business', 'performance', 'and', 'project', 'progress', 'to', 'management', '&amp;', 'business', 'partners.', 'Develops', 'and', 'automates', 'reports,', 'iteratively', 'build', 'and', 'prototype', 'dashboards', 'to', 'provide', 'insights', 'at', 'scale,', 'solving', 'for', 'analytical', 'needs.', 'Facilitates', 'implementation', 'of', 'work', 'product', 'and', 'ensure', 'accuracy.', 'Consistently', 'follows', 'standard', 'work', 'processes', 'and', 'documentation', 'requirements.', 'Recommends', 'improvement', 'to', 'work', 'processes', 'to', 'increase', 'efficiency', 'while', 'maintaining', 'quality', 'of', 'work.', 'Continuously', 'improves', 'technical', 'and', 'leadership', 'skills', 'through', 'training', 'and', 'development', 'Minimum', 'Qualifications', 'At', 'a', 'minimum,', 'here’s', 'what', 'we', 'need', 'from', 'you:', 'Bachelor’s', 'Degree', 'in', 'Analytics,', 'Engineering,', 'Statistics', 'or', 'related', 'field', '2+', 'years', 'of', 'experience', 'in', 'Credit', 'Risk,', 'Fraud', 'Risk,', 'Marketing', 'Analytics,', 'Optimization,', 'Operations', 'Analytics,', 'Modeling/Data', 'Science', 'or', 'related', 'field', 'Preferred', 'Qualifications', 'If', 'we', 'had', 'our', 'say,', 'we’d', 'also', 'look', 'for:', 'Master’s', 'Degree', 'in', 'Analytics,', 'Engineering,', 'Mathematics,', 'Statistics', 'or', 'related', 'field', '4+', 'years', 'of', 'experience', 'in', 'Credit', 'Risk,', 'Fraud', 'Risk,', 'Marketing', 'Analytics,', 'Optimization,', 'Operations', 'Analytics,', 'Modeling/Data', 'Science', 'or', 'related', 'field', '2+', 'years', 'of', 'working', 'with', 'highly', 'complex', 'datasets', 'and', 'doing', 'complex', 'quantitative', 'analysis.', '2+', 'years', 'of', 'experience', 'with', 'data', 'querying', 'languages', '(SQL)', 'and', 'statistical', 'software', '(python,', 'R,', 'SAS)', '1+', 'years', 'of', 'experience', 'with', 'experimental', 'design', '(A/B', 'testing)', '#LI-LG1', 'What', 'are', 'you', 'waiting', 'for?', 'Apply', 'today!', 'The', 'same', 'way', 'we', 'treat', 'our', 'employees', 'is', 'how', 'we', 'treat', 'all', 'applicants', '–', 'with', 'respect.', 'Discover', 'Financial', 'Services', 'is', 'an', 'equal', 'opportunity', 'employer', '(EEO', 'is', 'the', 'law).', 'We', 'thrive', 'on', 'diversity', '&amp;', 'inclusion.', 'You', 'will', 'be', 'treated', 'fairly', 'throughout', 'our', 'recruiting', 'process', 'and', 'without', 'regard', 'to', 'race,', 'color,', 'religion,', 'sex,', 'sexual', 'orientation,', 'gender', 'identity,', 'national', 'origin,', 'disability,', 'or', 'veteran', 'status', 'in', 'consideration', 'for', 'a', 'career', 'at', 'Discover.']</t>
  </si>
  <si>
    <t>Accelerated Innovators is seeking a data analyst for our client, a global financial firm:
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Skills
Proven working experience as a data analyst or business data analyst
Technical expertise regarding data models, database design development, data mining and segmentation techniques
Strong knowledge of and experience with reporting packages (Business Objects etc), databases (SQL etc), programming (XML, Javascript, or ETL frameworks)
Knowledge of statistics and experience using statistical packages for analyzing datasets (Excel, SPSS, SAS etc)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Job Types: Full-time, Contract
Pay: From $35.00 per hour
Schedule:
8 hour shift
Education:
Bachelor's (Required)
Experience:
SQL: 3 years (Preferred)
Data analysis: 3 years (Preferred)
Work Location:
Fully Remote</t>
  </si>
  <si>
    <t>['Accelerated', 'Innovators', 'is', 'seeking', 'a', 'data', 'analyst', 'for', 'our', 'client,', 'a', 'global', 'financial', 'firm:', 'Responsibilities',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'Skills', 'Proven', 'working', 'experience', 'as', 'a', 'data', 'analyst', 'or', 'business', 'data', 'analyst', 'Technical', 'expertise', 'regarding', 'data', 'models,', 'database', 'design', 'development,', 'data', 'mining', 'and', 'segmentation', 'techniques', 'Strong', 'knowledge', 'of', 'and', 'experience', 'with', 'reporting', 'packages', '(Business', 'Objects', 'etc),', 'databases', '(SQL', 'etc),', 'programming', '(XML,', 'Javascript,', 'or', 'ETL', 'frameworks)', 'Knowledge', 'of', 'statistics', 'and', 'experience', 'using', 'statistical', 'packages', 'for', 'analyzing', 'datasets', '(Excel,', 'SPSS,', 'SAS', 'etc)',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'Job', 'Types:', 'Full-time,', 'Contract', 'Pay:', 'From', '$35.00', 'per', 'hour', 'Schedule:', '8', 'hour', 'shift', 'Education:', "Bachelor's", '(Required)', 'Experience:', 'SQL:', '3', 'years', '(Preferred)', 'Data', 'analysis:', '3', 'years', '(Preferred)', 'Work', 'Location:', 'Fully', 'Remote']</t>
  </si>
  <si>
    <t>We are a company of passionate individuals striving to improve healthcare and patient experiences. Our evidence-based medical content and software tools empower both payers and providers to make the best decisions for patients. Our work makes a difference in the quality of care that hundreds of thousands of patients receive each day and we're proud of our positive impact.
We are looking for a Marketing Automation Data Analyst to join our dynamic team in Seattle, WA. Come be a part of a great company, proven by our average rating on Glassdoor of 4.7. You will help optimize our marketing tech stack and ensure efficient data flow between marketing systems, maintain database quality, support lead attribution initiatives, and develop dashboards and reports that clearly speak actionable insights. This person reports to the Director of Marketing and will collaborate across Marketing and Sales to drive growth, operational excellence, and ensure we're measuring effectiveness throughout the customer journey.
In this role you will:
Own Marketo database hygiene and integrity, including list management and opt ins/opt outs
Work with cross-functional teams to ensure accuracy of data and consistency across all systems integrated with Marketo
Manage and troubleshoot technical aspects of our marketing tech stack to ensure proper data values, data flow, and sync between systems
Support marketing data intelligence, analysis, and reporting of key marketing metrics and KPIs
Help improve our existing marketing attribution true up process, and audit this data monthly
Own process for new data uploads
Interface with IT to build and maintain data fields for targeted campaigns, and identify improvement opportunities
Create technical documentation for various marketing projects
Prepare monthly presentations that summarize key insights
Manage other projects, as assigned, to drive operational excellence and business growth
We'd love to hear from you if:
You have 3-5+ years of database marketing, marketing operations, and/or analytics experience is required
You have hands-on experience with marketing automation platforms (Marketo preferred)
You have experience with Salesforce or similar enterprise-wide CRMs, and reporting
You have experience with Bizible or other marketing attribution tools a plus
You have experience working with data enrichment vendors a plus
You have a strong understanding of marketing metrics and marketing attribution methodologies
You have demonstrated analytical and problem-solving skills
You are excellent team player and works well with cross-functional teams
You pay excellent attention to detail and communications skills
You are very proficient with Microsoft Office (Outlook, Word, Excel, and PowerPoint)
We embrace diversity and equal opportunity, and are committed to building a team that represents a variety of backgrounds, perspectives, and skills. It is only with diverse thoughts and ideas that we'll be able to create the change we want in healthcare. The more inclusive we are, the better our work will be for it.</t>
  </si>
  <si>
    <t>['We', 'are', 'a', 'company', 'of', 'passionate', 'individuals', 'striving', 'to', 'improve', 'healthcare', 'and', 'patient', 'experiences.', 'Our', 'evidence-based', 'medical', 'content', 'and', 'software', 'tools', 'empower', 'both', 'payers', 'and', 'providers', 'to', 'make', 'the', 'best', 'decisions', 'for', 'patients.', 'Our', 'work', 'makes', 'a', 'difference', 'in', 'the', 'quality', 'of', 'care', 'that', 'hundreds', 'of', 'thousands', 'of', 'patients', 'receive', 'each', 'day', 'and', "we're", 'proud', 'of', 'our', 'positive', 'impact.', 'We', 'are', 'looking', 'for', 'a', 'Marketing', 'Automation', 'Data', 'Analyst', 'to', 'join', 'our', 'dynamic', 'team', 'in', 'Seattle,', 'WA.', 'Come', 'be', 'a', 'part', 'of', 'a', 'great', 'company,', 'proven', 'by', 'our', 'average', 'rating', 'on', 'Glassdoor', 'of', '4.7.', 'You', 'will', 'help', 'optimize', 'our', 'marketing', 'tech', 'stack', 'and', 'ensure', 'efficient', 'data', 'flow', 'between', 'marketing', 'systems,', 'maintain', 'database', 'quality,', 'support', 'lead', 'attribution', 'initiatives,', 'and', 'develop', 'dashboards', 'and', 'reports', 'that', 'clearly', 'speak', 'actionable', 'insights.', 'This', 'person', 'reports', 'to', 'the', 'Director', 'of', 'Marketing', 'and', 'will', 'collaborate', 'across', 'Marketing', 'and', 'Sales', 'to', 'drive', 'growth,', 'operational', 'excellence,', 'and', 'ensure', "we're", 'measuring', 'effectiveness', 'throughout', 'the', 'customer', 'journey.', 'In', 'this', 'role', 'you', 'will:', 'Own', 'Marketo', 'database', 'hygiene', 'and', 'integrity,', 'including', 'list', 'management', 'and', 'opt', 'ins/opt', 'outs', 'Work', 'with', 'cross-functional', 'teams', 'to', 'ensure', 'accuracy', 'of', 'data', 'and', 'consistency', 'across', 'all', 'systems', 'integrated', 'with', 'Marketo', 'Manage', 'and', 'troubleshoot', 'technical', 'aspects', 'of', 'our', 'marketing', 'tech', 'stack', 'to', 'ensure', 'proper', 'data', 'values,', 'data', 'flow,', 'and', 'sync', 'between', 'systems', 'Support', 'marketing', 'data', 'intelligence,', 'analysis,', 'and', 'reporting', 'of', 'key', 'marketing', 'metrics', 'and', 'KPIs', 'Help', 'improve', 'our', 'existing', 'marketing', 'attribution', 'true', 'up', 'process,', 'and', 'audit', 'this', 'data', 'monthly', 'Own', 'process', 'for', 'new', 'data', 'uploads', 'Interface', 'with', 'IT', 'to', 'build', 'and', 'maintain', 'data', 'fields', 'for', 'targeted', 'campaigns,', 'and', 'identify', 'improvement', 'opportunities', 'Create', 'technical', 'documentation', 'for', 'various', 'marketing', 'projects', 'Prepare', 'monthly', 'presentations', 'that', 'summarize', 'key', 'insights', 'Manage', 'other', 'projects,', 'as', 'assigned,', 'to', 'drive', 'operational', 'excellence', 'and', 'business', 'growth', "We'd", 'love', 'to', 'hear', 'from', 'you', 'if:', 'You', 'have', '3-5+', 'years', 'of', 'database', 'marketing,', 'marketing', 'operations,', 'and/or', 'analytics', 'experience', 'is', 'required', 'You', 'have', 'hands-on', 'experience', 'with', 'marketing', 'automation', 'platforms', '(Marketo', 'preferred)', 'You', 'have', 'experience', 'with', 'Salesforce', 'or', 'similar', 'enterprise-wide', 'CRMs,', 'and', 'reporting', 'You', 'have', 'experience', 'with', 'Bizible', 'or', 'other', 'marketing', 'attribution', 'tools', 'a', 'plus', 'You', 'have', 'experience', 'working', 'with', 'data', 'enrichment', 'vendors', 'a', 'plus', 'You', 'have', 'a', 'strong', 'understanding', 'of', 'marketing', 'metrics', 'and', 'marketing', 'attribution', 'methodologies', 'You', 'have', 'demonstrated', 'analytical', 'and', 'problem-solving', 'skills', 'You', 'are', 'excellent', 'team', 'player', 'and', 'works', 'well', 'with', 'cross-functional', 'teams', 'You', 'pay', 'excellent', 'attention', 'to', 'detail', 'and', 'communications', 'skills', 'You', 'are', 'very', 'proficient', 'with', 'Microsoft', 'Office', '(Outlook,', 'Word,', 'Excel,', 'and', 'PowerPoint)', 'We', 'embrace', 'diversity', 'and', 'equal', 'opportunity,', 'and', 'are', 'committed', 'to', 'building', 'a', 'team', 'that', 'represents', 'a', 'variety', 'of', 'backgrounds,', 'perspectives,', 'and', 'skills.', 'It', 'is', 'only', 'with', 'diverse', 'thoughts', 'and', 'ideas', 'that', "we'll", 'be', 'able', 'to', 'create', 'the', 'change', 'we', 'want', 'in', 'healthcare.', 'The', 'more', 'inclusive', 'we', 'are,', 'the', 'better', 'our', 'work', 'will', 'be', 'for', 'it.']</t>
  </si>
  <si>
    <t>Are you interested in applying your research and analytical skills to further your career? Do you enjoy working in a collaborative, fun environment where success is rewarded?
Join us as a Marketing Data Analyst where you will be responsible for maximizing database skills to build, manage and analyze internal member and prospect data sets for marketing programs to ensure correct and eligible populations receive the intended marketing programs.
Pay: Salaried position.
Hours: Full time, Monday – Friday, 8:30 – 5:00
Work location: Portsmouth, NH
The Day to Day:
Strong segmentation analysis for marketing promotion and reporting.
Research Service Credit Union members to define key segments based on demographic, psychographic and economic profiling.
Recommend targeted marketing and product campaigns based on segmentation analysis, member profiles and company goals.
Scrutinize data sets and reports to ensure accuracy, validity and data integrity.
Assist with member retention, marketing trends, cross-selling and strategic plan development utilizing marketing technology such as an MCIF, Raddon and Qualtrics
Assist with identifying and reporting opportunities for cross-sell or new products through an MCIF, surveying and other technology available, such as Arkatechture.
Conduct program analysis and tracking marketing promotions as well as individual product performance. Assist in making recommendations based on analysis.
Perform other job related duties as assigned.
We Can Offer You:
Training to support your career goals.
The chance to make a difference in your community, through day-to-day interactions and volunteerism.
Career growth opportunities.
Paid vacation and holidays.
Comprehensive medical/dental/life benefits.
401(k) plan.
Tuition assistance.
Experience and Qualifications:
Bachelor’s degree in business required.
Minimum three years’ experience in a related field. Financial industry experience desired.
Strong problem solving and analytical skills.
Extensive knowledge of marketing technologies such as Marketo, HubSpot, Eloqua, Stirista, Raddon, Salesforce.
Extensive knowledge of Reporting Platforms such as Airtable, Tableau, Domo, Datorama.
Familiarity with database reporting and design including SQL retrievals.
Demonstrate outstanding analytical skills and ability to produce detailed reports for senior management.
Proven market analysis or equivalent skills.
Excellent interpersonal, presentation and organizational skills.
Ability to communicate clearly and effectively verbally and in writing.
Proficient with Excel, Microsoft Outlook, Word, Power point, and various web-based applications required.
Ability to work independently and in a team environment.
Physical Requirements:
Ability to stand for up to 2 hours daily.
Ability to use computers for up to 8 hours daily.
Ability to lift boxes up to 50 pounds.
Ability to travel to other work locations as required.
If you are looking for an exciting career, Service Credit Union is the place! Join us today.
Equal Opportunity Employer
Job Type: Full-time</t>
  </si>
  <si>
    <t>['Are', 'you', 'interested', 'in', 'applying', 'your', 'research', 'and', 'analytical', 'skills', 'to', 'further', 'your', 'career?', 'Do', 'you', 'enjoy', 'working', 'in', 'a', 'collaborative,', 'fun', 'environment', 'where', 'success', 'is', 'rewarded?', 'Join', 'us', 'as', 'a', 'Marketing', 'Data', 'Analyst', 'where', 'you', 'will', 'be', 'responsible', 'for', 'maximizing', 'database', 'skills', 'to', 'build,', 'manage', 'and', 'analyze', 'internal', 'member', 'and', 'prospect', 'data', 'sets', 'for', 'marketing', 'programs', 'to', 'ensure', 'correct', 'and', 'eligible', 'populations', 'receive', 'the', 'intended', 'marketing', 'programs.', 'Pay:', 'Salaried', 'position.', 'Hours:', 'Full', 'time,', 'Monday', '–', 'Friday,', '8:30', '–', '5:00', 'Work', 'location:', 'Portsmouth,', 'NH', 'The', 'Day', 'to', 'Day:', 'Strong', 'segmentation', 'analysis', 'for', 'marketing', 'promotion', 'and', 'reporting.', 'Research', 'Service', 'Credit', 'Union', 'members', 'to', 'define', 'key', 'segments', 'based', 'on', 'demographic,', 'psychographic', 'and', 'economic', 'profiling.', 'Recommend', 'targeted', 'marketing', 'and', 'product', 'campaigns', 'based', 'on', 'segmentation', 'analysis,', 'member', 'profiles', 'and', 'company', 'goals.', 'Scrutinize', 'data', 'sets', 'and', 'reports', 'to', 'ensure', 'accuracy,', 'validity', 'and', 'data', 'integrity.', 'Assist', 'with', 'member', 'retention,', 'marketing', 'trends,', 'cross-selling', 'and', 'strategic', 'plan', 'development', 'utilizing', 'marketing', 'technology', 'such', 'as', 'an', 'MCIF,', 'Raddon', 'and', 'Qualtrics', 'Assist', 'with', 'identifying', 'and', 'reporting', 'opportunities', 'for', 'cross-sell', 'or', 'new', 'products', 'through', 'an', 'MCIF,', 'surveying', 'and', 'other', 'technology', 'available,', 'such', 'as', 'Arkatechture.', 'Conduct', 'program', 'analysis', 'and', 'tracking', 'marketing', 'promotions', 'as', 'well', 'as', 'individual', 'product', 'performance.', 'Assist', 'in', 'making', 'recommendations', 'based', 'on', 'analysis.', 'Perform', 'other', 'job', 'related', 'duties', 'as', 'assigned.', 'We', 'Can', 'Offer', 'You:', 'Training', 'to', 'support', 'your', 'career', 'goals.', 'The', 'chance', 'to', 'make', 'a', 'difference', 'in', 'your', 'community,', 'through', 'day-to-day', 'interactions', 'and', 'volunteerism.', 'Career', 'growth', 'opportunities.', 'Paid', 'vacation', 'and', 'holidays.', 'Comprehensive', 'medical/dental/life', 'benefits.', '401(k)', 'plan.', 'Tuition', 'assistance.', 'Experience', 'and', 'Qualifications:', 'Bachelor’s', 'degree', 'in', 'business', 'required.', 'Minimum', 'three', 'years’', 'experience', 'in', 'a', 'related', 'field.', 'Financial', 'industry', 'experience', 'desired.', 'Strong', 'problem', 'solving', 'and', 'analytical', 'skills.', 'Extensive', 'knowledge', 'of', 'marketing', 'technologies', 'such', 'as', 'Marketo,', 'HubSpot,', 'Eloqua,', 'Stirista,', 'Raddon,', 'Salesforce.', 'Extensive', 'knowledge', 'of', 'Reporting', 'Platforms', 'such', 'as', 'Airtable,', 'Tableau,', 'Domo,', 'Datorama.', 'Familiarity', 'with', 'database', 'reporting', 'and', 'design', 'including', 'SQL', 'retrievals.', 'Demonstrate', 'outstanding', 'analytical', 'skills', 'and', 'ability', 'to', 'produce', 'detailed', 'reports', 'for', 'senior', 'management.', 'Proven', 'market', 'analysis', 'or', 'equivalent', 'skills.', 'Excellent', 'interpersonal,', 'presentation', 'and', 'organizational', 'skills.', 'Ability', 'to', 'communicate', 'clearly', 'and', 'effectively', 'verbally', 'and', 'in', 'writing.', 'Proficient', 'with', 'Excel,', 'Microsoft', 'Outlook,', 'Word,', 'Power', 'point,', 'and', 'various', 'web-based', 'applications', 'required.', 'Ability', 'to', 'work', 'independently', 'and', 'in', 'a', 'team', 'environment.', 'Physical', 'Requirements:', 'Ability', 'to', 'stand', 'for', 'up', 'to', '2', 'hours', 'daily.', 'Ability', 'to', 'use', 'computers', 'for', 'up', 'to', '8', 'hours', 'daily.', 'Ability', 'to', 'lift', 'boxes', 'up', 'to', '50', 'pounds.', 'Ability', 'to', 'travel', 'to', 'other', 'work', 'locations', 'as', 'required.', 'If', 'you', 'are', 'looking', 'for', 'an', 'exciting', 'career,', 'Service', 'Credit', 'Union', 'is', 'the', 'place!', 'Join', 'us', 'today.', 'Equal', 'Opportunity', 'Employer', 'Job', 'Type:', 'Full-time']</t>
  </si>
  <si>
    <t>Coleman Professional Services, a nationally recognized not-for-profit provider of behavioral health and rehabilitation programs, seeks a Data Outcomes Analyst to collaborate with clinical and administrative teams to provide data analysis, data reporting, and outcomes analysis for grants and all business units and enterprises.
Data Analysis
Collaborate with clinical and administrative staff to design, test and implement analytic tools that supports grants reporting, enterprise/business unit needs and to improve data collection and reporting strategies.
Power BI development and administration. Developing visual reports, dashboards and KPI scorecards using Power BI desktop.
Apply data mining, statistical investigation, pattern recognition, and predictive modeling against clinical data to promote evidence-based decision making.
Assists in the identification of data quality issues, including accuracy and completeness issues, recommend areas for data investigation and develop corrective action plans.
Create ad-hoc queries and reports using SQL.
Perform data analysis, identifying trends and key drivers of metrics on usage and adoption, and evaluate results into actionable plans.
Create and maintain documentation for defined processes.
Data Reporting
Communicate assumptions, analytical techniques, and statistical results effectively in writing and presentations.
Develop and implement effective clinical and financial data reporting and analytic solutions to support grant outcomes reporting, enterprise and business unit needs, including reports regarding information to meet regulatory requirements and research publication projects.
Ensure deadlines and compliance requirements are met.
Requirements:
Bachelor’s degree in Data Analytics, Information Systems, Statistics, Computer Science, Applied Mathematics or related field. Four years of professional experience in business analytics using performance management technologies, tools and methodologies. Proficient in Power BI tools and SQL coding. Effective verbal, written and interpersonal communication skills. Desire to creatively develop analytical solutions to business problems. Strong follow-through skills for managing multiple projects. Ability to work independently and in a cross functional team.
Prefer someone with 2 years’ experience in Power BI and SQL; 2 -4 years’ experience as a Business Analyst; and prior experience in Behavioral Health field.
Benefits options include health, life, pension, paid time off, and more. Qualified applicants will receive consideration for employment without regard to race, color, religion, sex, national origin, sexual orientation, gender identity, disability or protected veteran status. E.O.E. All candidates must also complete a Coleman employment application at www.colemanservices.org and select Careers, select the yellow icon to “SEE ALL CAREERS,” and then select the blue icon to “Search Open Jobs” or select Career Opportunities along the top.
Job Type: Full-time
Benefits:
401(k)
401(k) matching
Dental insurance
Disability insurance
Employee assistance program
Employee discount
Flexible spending account
Health insurance
Health savings account
Life insurance
Paid time off
Professional development assistance
Referral program
Retirement plan
Vision insurance
Schedule:
Day shift
Monday to Friday
Education:
Bachelor's (Required)
Experience:
SQL: 4 years (Required)
Business Analysis: 4 years (Preferred)
Behavioral Health work: 2 years (Preferred)
Work Location:
One location
Company's website:
www.colemanservices.org
COVID-19 Precaution(s):
Remote interview process
Personal protective equipment provided or required
Plastic shield at work stations
Temperature screenings
Social distancing guidelines in place
Virtual meetings
Sanitizing, disinfecting, or cleaning procedures in place</t>
  </si>
  <si>
    <t>['Coleman', 'Professional', 'Services,', 'a', 'nationally', 'recognized', 'not-for-profit', 'provider', 'of', 'behavioral', 'health', 'and', 'rehabilitation', 'programs,', 'seeks', 'a', 'Data', 'Outcomes', 'Analyst', 'to', 'collaborate', 'with', 'clinical', 'and', 'administrative', 'teams', 'to', 'provide', 'data', 'analysis,', 'data', 'reporting,', 'and', 'outcomes', 'analysis', 'for', 'grants', 'and', 'all', 'business', 'units', 'and', 'enterprises.', 'Data', 'Analysis', 'Collaborate', 'with', 'clinical', 'and', 'administrative', 'staff', 'to', 'design,', 'test', 'and', 'implement', 'analytic', 'tools', 'that', 'supports', 'grants', 'reporting,', 'enterprise/business', 'unit', 'needs', 'and', 'to', 'improve', 'data', 'collection', 'and', 'reporting', 'strategies.', 'Power', 'BI', 'development', 'and', 'administration.', 'Developing', 'visual', 'reports,', 'dashboards', 'and', 'KPI', 'scorecards', 'using', 'Power', 'BI', 'desktop.', 'Apply', 'data', 'mining,', 'statistical', 'investigation,', 'pattern', 'recognition,', 'and', 'predictive', 'modeling', 'against', 'clinical', 'data', 'to', 'promote', 'evidence-based', 'decision', 'making.', 'Assists', 'in', 'the', 'identification', 'of', 'data', 'quality', 'issues,', 'including', 'accuracy', 'and', 'completeness', 'issues,', 'recommend', 'areas', 'for', 'data', 'investigation', 'and', 'develop', 'corrective', 'action', 'plans.', 'Create', 'ad-hoc', 'queries', 'and', 'reports', 'using', 'SQL.', 'Perform', 'data', 'analysis,', 'identifying', 'trends', 'and', 'key', 'drivers', 'of', 'metrics', 'on', 'usage', 'and', 'adoption,', 'and', 'evaluate', 'results', 'into', 'actionable', 'plans.', 'Create', 'and', 'maintain', 'documentation', 'for', 'defined', 'processes.', 'Data', 'Reporting', 'Communicate', 'assumptions,', 'analytical', 'techniques,', 'and', 'statistical', 'results', 'effectively', 'in', 'writing', 'and', 'presentations.', 'Develop', 'and', 'implement', 'effective', 'clinical', 'and', 'financial', 'data', 'reporting', 'and', 'analytic', 'solutions', 'to', 'support', 'grant', 'outcomes', 'reporting,', 'enterprise', 'and', 'business', 'unit', 'needs,', 'including', 'reports', 'regarding', 'information', 'to', 'meet', 'regulatory', 'requirements', 'and', 'research', 'publication', 'projects.', 'Ensure', 'deadlines', 'and', 'compliance', 'requirements', 'are', 'met.', 'Requirements:', 'Bachelor’s', 'degree', 'in', 'Data', 'Analytics,', 'Information', 'Systems,', 'Statistics,', 'Computer', 'Science,', 'Applied', 'Mathematics', 'or', 'related', 'field.', 'Four', 'years', 'of', 'professional', 'experience', 'in', 'business', 'analytics', 'using', 'performance', 'management', 'technologies,', 'tools', 'and', 'methodologies.', 'Proficient', 'in', 'Power', 'BI', 'tools', 'and', 'SQL', 'coding.', 'Effective', 'verbal,', 'written', 'and', 'interpersonal', 'communication', 'skills.', 'Desire', 'to', 'creatively', 'develop', 'analytical', 'solutions', 'to', 'business', 'problems.', 'Strong', 'follow-through', 'skills', 'for', 'managing', 'multiple', 'projects.', 'Ability', 'to', 'work', 'independently', 'and', 'in', 'a', 'cross', 'functional', 'team.', 'Prefer', 'someone', 'with', '2', 'years’', 'experience', 'in', 'Power', 'BI', 'and', 'SQL;', '2', '-4', 'years’', 'experience', 'as', 'a', 'Business', 'Analyst;', 'and', 'prior', 'experience', 'in', 'Behavioral', 'Health', 'field.', 'Benefits', 'options', 'include', 'health,', 'life,', 'pension,', 'paid', 'time', 'off,', 'and', 'more.', 'Qualified', 'applicants', 'will', 'receive', 'consideration', 'for', 'employment', 'without', 'regard', 'to', 'race,', 'color,', 'religion,', 'sex,', 'national', 'origin,', 'sexual', 'orientation,', 'gender', 'identity,', 'disability', 'or', 'protected', 'veteran', 'status.', 'E.O.E.', 'All', 'candidates', 'must', 'also', 'complete', 'a', 'Coleman', 'employment', 'application', 'at', 'www.colemanservices.org', 'and', 'select', 'Careers,', 'select', 'the', 'yellow', 'icon', 'to', '“SEE', 'ALL', 'CAREERS,”', 'and', 'then', 'select', 'the', 'blue', 'icon', 'to', '“Search', 'Open', 'Jobs”', 'or', 'select', 'Career', 'Opportunities', 'along', 'the', 'top.', 'Job', 'Type:', 'Full-time', 'Benefits:', '401(k)', '401(k)', 'matching', 'Dental', 'insurance', 'Disability', 'insurance', 'Employee', 'assistance', 'program', 'Employee', 'discount', 'Flexible', 'spending', 'account', 'Health', 'insurance', 'Health', 'savings', 'account', 'Life', 'insurance', 'Paid', 'time', 'off', 'Professional', 'development', 'assistance', 'Referral', 'program', 'Retirement', 'plan', 'Vision', 'insurance', 'Schedule:', 'Day', 'shift', 'Monday', 'to', 'Friday', 'Education:', "Bachelor's", '(Required)', 'Experience:', 'SQL:', '4', 'years', '(Required)', 'Business', 'Analysis:', '4', 'years', '(Preferred)', 'Behavioral', 'Health', 'work:', '2', 'years', '(Preferred)', 'Work', 'Location:', 'One', 'location', "Company's", 'website:', 'www.colemanservices.org', 'COVID-19', 'Precaution(s):', 'Remote', 'interview', 'process', 'Personal', 'protective', 'equipment', 'provided', 'or', 'required', 'Plastic', 'shield', 'at', 'work', 'stations', 'Temperature', 'screenings', 'Social', 'distancing', 'guidelines', 'in', 'place', 'Virtual', 'meetings', 'Sanitizing,', 'disinfecting,', 'or', 'cleaning', 'procedures', 'in', 'place']</t>
  </si>
  <si>
    <t>Senior Data Analyst
ABOUT US
For more than 20 years, WINFertility has been managing family-building benefits that are delivered with care and support by the highest quality providers. WIN is the largest, most experienced fertility benefit management company in the country. It offers inclusive family-building solutions to employers, health plans and individual patients. From integrated fertility management, including medical treatment, pharmacy and reproductive genetics, to surrogacy and adoption, WIN’s mission is to help build families by providing access to the best network doctors, technology and emotional support at the lowest cost.
WIN’s managed fertility programs include an integrated medical and pharmaceutical model that is unique to the industry. Its dedicated nurse care managers, all with experience in reproductive endocrinology clinics, guide employees through every step of their fertility journey, and are available 24/7.
POSITION SUMMARY
This analytical position will develop data solutions to assist in the advancement of initiatives needed to support our business growth and operations across key customer segments. It includes the creation of analytical solutions used to manage operational programs and mentoring other data analytics resources on how to best provide value to the organization. The position will require building dashboards and visualizations through BI software to support business analytics and reporting.
The position will also serve as a proactive change agent within the business by understanding the long-term functions of the Data and Analytics Team and developing systems, databases, and other critical analytic tools needed to support the growing and complex nature of customer relationships.
The position is responsible for working closely with various internal teams to understand, define, and produce program related reports and analysis. Responsibilities include interpreting data, creating ad hoc reports, modifying and updating standard reports when applicable, perform statistical analysis, analyze data to forecast trends and conduct predictability outcomes. They will also participate in operations meetings, strategy sessions, and business reviews. He/she must possess knowledge and experience necessary to offer recommendations and propose solutions for complex business problems and/or systems enhancements.
KEY RESPONSIBILITIES
Responsible for creating business value for company by understanding data environment, designing data strategies, performing extract, transform, and load activities, and operationalizing models. Work closely with the team members and business partners to interpret the data and develop implement solutions that create visibility for internal management and operations across all customer programs. This position will require collaboration across the business to develop and implement data-driven solutions.
Support the development of customer-level metrics needed to manage operations with Clients. Manage the compilation, analysis, and reporting of data to forecast trends, apply various analytical techniques to support operational efficiency and productivity.
5+ years RDBMS experience (MySQL, PostgreSQL, SQL Server, Oracle, etc.); must have the ability to write complex, optimized queries across large volumes of data
5+ years of experience analyzing and manipulating data from a variety of production systems and data platforms required
Experience in query tuning and database engine optimization
Knowledge of ETL and data warehouse concepts and processes
Demonstrated ability to identify data quality issues and recommend the best course of action to address them
Experience translating data extractions and analyses into formats and outputs that other departments and clients can understand
Experience in Data Visualization tools like (e.g. Tableau, Business Objects, Cognos, Power BI, etc…) or other related tools
Problem solver with high attention to detail and superior organization and documentation skills
Design, create and implement reports to analyze and display data for all assigned projects and requests utilizing Business Objects, and other data visualization tools.
Document and understand project requirements, reporting data mapping and data warehouse repositories for assigned programs.
Complete full documentation of reports developed utilizing Business Requirement Documents
Receive and respond to data requests to ensure projects in queue are accurately prioritized, designed, estimated and delivered to all shareholders
Ensure reports are scheduled, audited and delivered according to agreed upon expectations and established Service Level Agreements (SLAs).
Develop and execute acceptance test plans (UAT) to ensure data warehouse structures, universes, and associated data accurately meet business requirements.
Other responsibilities and projects, as directed.
QUALIFICATIONS
Minimum Requirements
5+ years of healthcare data management experience or 2+ years of advanced healthcare analytics experience
Critical Skills
3+ years' experience in analytics or data related fields.
Strong knowledge of SQL and statistical packages (SAS, SPSS, STATA etc.).
Ability to design, create and implement reports to analyze and display data for all assigned projects and delivered according to client expectations and established SLAs.
Knowledge of healthcare industry with the ability to review all program data, perform analysis, notice trends, research and suggest solutions.
Significant data mining, analysis, and reporting experience, and demonstrated experience with IT and/or operations project management.
Experience in predictive modeling and machine learning.
Ability to lead and conduct customer meetings and understand business needs.
Advanced Microsoft Office experience (Outlook, Word, Excel, PowerPoint, MS Project), Visio, SharePoint, and Business Objects.
Additional Knowledge &amp; Skills
Healthcare reporting experience, highly desired
Excellent written and verbal communication, and presentation skills
Exercise excellent judgment within defined standards and guidelines to manage conflict resolution and/or ambiguous situations
Experience developing partnerships with the technical, business, teams, and Clients utilizing strong communication and team building skills
Track record of strategic thinking and independent problem solving
Attention to detail and a high level of understanding of how to produce accurate and meaningful metrics to deliver high quality, actionable, efficient, and interactive reporting and insights to drive business and financial KPIs.
EDUCATION
BA or BS degree or equivalent experience required.
WIN BENEFITS AND PERKS
WIN offers our employees competitive and comprehensive benefits to include but not limited to:
Paid vacation, sick and holiday time
Medical
Dental
Vision
Life Insurance (company paid and supplemental)
Disability Insurance
Health Savings Account (HSA) with a per month company contribution
Flexible Spending Account (FSA)
Transit Account
401k plus company match
Pet Insurance
WIN Perks and Plum Benefits
Employee Assistance Program
Free access to Fitness Center at our main office location
Free indoor parking at our main office location
Transit Account
Job Type: Full-time
Pay: $0.00 per year
Benefits:
401(k)
401(k) matching
Dental insurance
Disability insurance
Employee assistance program
Employee discount
Flexible spending account
Health insurance
Life insurance
Paid time off
Referral program
Retirement plan
Vision insurance
Schedule:
8 hour shift
Monday to Friday
COVID-19 considerations:
WINFertility adheres to all COVID-19 CDC Return to Work Guidelines including but not limited to social distancing, face coverings, maintaining daily employee health self-reporting log and limiting onsite staff to a maximum of 50% capacity.
Ability to Commute/Relocate:
Greenwich, CT 06831 (Required)
Education:
Bachelor's (Required)
Experience:
Advanced Healthcare Analytics: 1 year (Preferred)
Design, Create and Implement Reports: 1 year (Preferred)
Healthcare Data Management: 1 year (Preferred)
SQL and Statistical Packages: 1 year (Preferred)
Work Location:
One location
Company's website:
www.winfertility.com
Company's Facebook page:
https://www.facebook.com/WINFertility-257768524258908/
Benefit Conditions:
Waiting period may apply
Work Remotely:
No</t>
  </si>
  <si>
    <t>['Senior', 'Data', 'Analyst', 'ABOUT', 'US', 'For', 'more', 'than', '20', 'years,', 'WINFertility', 'has', 'been', 'managing', 'family-building', 'benefits', 'that', 'are', 'delivered', 'with', 'care', 'and', 'support', 'by', 'the', 'highest', 'quality', 'providers.', 'WIN', 'is', 'the', 'largest,', 'most', 'experienced', 'fertility', 'benefit', 'management', 'company', 'in', 'the', 'country.', 'It', 'offers', 'inclusive', 'family-building', 'solutions', 'to', 'employers,', 'health', 'plans', 'and', 'individual', 'patients.', 'From', 'integrated', 'fertility', 'management,', 'including', 'medical', 'treatment,', 'pharmacy', 'and', 'reproductive', 'genetics,', 'to', 'surrogacy', 'and', 'adoption,', 'WIN’s', 'mission', 'is', 'to', 'help', 'build', 'families', 'by', 'providing', 'access', 'to', 'the', 'best', 'network', 'doctors,', 'technology', 'and', 'emotional', 'support', 'at', 'the', 'lowest', 'cost.', 'WIN’s', 'managed', 'fertility', 'programs', 'include', 'an', 'integrated', 'medical', 'and', 'pharmaceutical', 'model', 'that', 'is', 'unique', 'to', 'the', 'industry.', 'Its', 'dedicated', 'nurse', 'care', 'managers,', 'all', 'with', 'experience', 'in', 'reproductive', 'endocrinology', 'clinics,', 'guide', 'employees', 'through', 'every', 'step', 'of', 'their', 'fertility', 'journey,', 'and', 'are', 'available', '24/7.', 'POSITION', 'SUMMARY', 'This', 'analytical', 'position', 'will', 'develop', 'data', 'solutions', 'to', 'assist', 'in', 'the', 'advancement', 'of', 'initiatives', 'needed', 'to', 'support', 'our', 'business', 'growth', 'and', 'operations', 'across', 'key', 'customer', 'segments.', 'It', 'includes', 'the', 'creation', 'of', 'analytical', 'solutions', 'used', 'to', 'manage', 'operational', 'programs', 'and', 'mentoring', 'other', 'data', 'analytics', 'resources', 'on', 'how', 'to', 'best', 'provide', 'value', 'to', 'the', 'organization.', 'The', 'position', 'will', 'require', 'building', 'dashboards', 'and', 'visualizations', 'through', 'BI', 'software', 'to', 'support', 'business', 'analytics', 'and', 'reporting.', 'The', 'position', 'will', 'also', 'serve', 'as', 'a', 'proactive', 'change', 'agent', 'within', 'the', 'business', 'by', 'understanding', 'the', 'long-term', 'functions', 'of', 'the', 'Data', 'and', 'Analytics', 'Team', 'and', 'developing', 'systems,', 'databases,', 'and', 'other', 'critical', 'analytic', 'tools', 'needed', 'to', 'support', 'the', 'growing', 'and', 'complex', 'nature', 'of', 'customer', 'relationships.', 'The', 'position', 'is', 'responsible', 'for', 'working', 'closely', 'with', 'various', 'internal', 'teams', 'to', 'understand,', 'define,', 'and', 'produce', 'program', 'related', 'reports', 'and', 'analysis.', 'Responsibilities', 'include', 'interpreting', 'data,', 'creating', 'ad', 'hoc', 'reports,', 'modifying', 'and', 'updating', 'standard', 'reports', 'when', 'applicable,', 'perform', 'statistical', 'analysis,', 'analyze', 'data', 'to', 'forecast', 'trends', 'and', 'conduct', 'predictability', 'outcomes.', 'They', 'will', 'also', 'participate', 'in', 'operations', 'meetings,', 'strategy', 'sessions,', 'and', 'business', 'reviews.', 'He/she', 'must', 'possess', 'knowledge', 'and', 'experience', 'necessary', 'to', 'offer', 'recommendations', 'and', 'propose', 'solutions', 'for', 'complex', 'business', 'problems', 'and/or', 'systems', 'enhancements.', 'KEY', 'RESPONSIBILITIES', 'Responsible', 'for', 'creating', 'business', 'value', 'for', 'company', 'by', 'understanding', 'data', 'environment,', 'designing', 'data', 'strategies,', 'performing', 'extract,', 'transform,', 'and', 'load', 'activities,', 'and', 'operationalizing', 'models.', 'Work', 'closely', 'with', 'the', 'team', 'members', 'and', 'business', 'partners', 'to', 'interpret', 'the', 'data', 'and', 'develop', 'implement', 'solutions', 'that', 'create', 'visibility', 'for', 'internal', 'management', 'and', 'operations', 'across', 'all', 'customer', 'programs.', 'This', 'position', 'will', 'require', 'collaboration', 'across', 'the', 'business', 'to', 'develop', 'and', 'implement', 'data-driven', 'solutions.', 'Support', 'the', 'development', 'of', 'customer-level', 'metrics', 'needed', 'to', 'manage', 'operations', 'with', 'Clients.', 'Manage', 'the', 'compilation,', 'analysis,', 'and', 'reporting', 'of', 'data', 'to', 'forecast', 'trends,', 'apply', 'various', 'analytical', 'techniques', 'to', 'support', 'operational', 'efficiency', 'and', 'productivity.', '5+', 'years', 'RDBMS', 'experience', '(MySQL,', 'PostgreSQL,', 'SQL', 'Server,', 'Oracle,', 'etc.);', 'must', 'have', 'the', 'ability', 'to', 'write', 'complex,', 'optimized', 'queries', 'across', 'large', 'volumes', 'of', 'data', '5+', 'years', 'of', 'experience', 'analyzing', 'and', 'manipulating', 'data', 'from', 'a', 'variety', 'of', 'production', 'systems', 'and', 'data', 'platforms', 'required', 'Experience', 'in', 'query', 'tuning', 'and', 'database', 'engine', 'optimization', 'Knowledge', 'of', 'ETL', 'and', 'data', 'warehouse', 'concepts', 'and', 'processes', 'Demonstrated', 'ability', 'to', 'identify', 'data', 'quality', 'issues', 'and', 'recommend', 'the', 'best', 'course', 'of', 'action', 'to', 'address', 'them', 'Experience', 'translating', 'data', 'extractions', 'and', 'analyses', 'into', 'formats', 'and', 'outputs', 'that', 'other', 'departments', 'and', 'clients', 'can', 'understand', 'Experience', 'in', 'Data', 'Visualization', 'tools', 'like', '(e.g.', 'Tableau,', 'Business', 'Objects,', 'Cognos,', 'Power', 'BI,', 'etc…)', 'or', 'other', 'related', 'tools', 'Problem', 'solver', 'with', 'high', 'attention', 'to', 'detail', 'and', 'superior', 'organization', 'and', 'documentation', 'skills', 'Design,', 'create', 'and', 'implement', 'reports', 'to', 'analyze', 'and', 'display', 'data', 'for', 'all', 'assigned', 'projects', 'and', 'requests', 'utilizing', 'Business', 'Objects,', 'and', 'other', 'data', 'visualization', 'tools.', 'Document', 'and', 'understand', 'project', 'requirements,', 'reporting', 'data', 'mapping', 'and', 'data', 'warehouse', 'repositories', 'for', 'assigned', 'programs.', 'Complete', 'full', 'documentation', 'of', 'reports', 'developed', 'utilizing', 'Business', 'Requirement', 'Documents', 'Receive', 'and', 'respond', 'to', 'data', 'requests', 'to', 'ensure', 'projects', 'in', 'queue', 'are', 'accurately', 'prioritized,', 'designed,', 'estimated', 'and', 'delivered', 'to', 'all', 'shareholders', 'Ensure', 'reports', 'are', 'scheduled,', 'audited', 'and', 'delivered', 'according', 'to', 'agreed', 'upon', 'expectations', 'and', 'established', 'Service', 'Level', 'Agreements', '(SLAs).', 'Develop', 'and', 'execute', 'acceptance', 'test', 'plans', '(UAT)', 'to', 'ensure', 'data', 'warehouse', 'structures,', 'universes,', 'and', 'associated', 'data', 'accurately', 'meet', 'business', 'requirements.', 'Other', 'responsibilities', 'and', 'projects,', 'as', 'directed.', 'QUALIFICATIONS', 'Minimum', 'Requirements', '5+', 'years', 'of', 'healthcare', 'data', 'management', 'experience', 'or', '2+', 'years', 'of', 'advanced', 'healthcare', 'analytics', 'experience', 'Critical', 'Skills', '3+', "years'", 'experience', 'in', 'analytics', 'or', 'data', 'related', 'fields.', 'Strong', 'knowledge', 'of', 'SQL', 'and', 'statistical', 'packages', '(SAS,', 'SPSS,', 'STATA', 'etc.).', 'Ability', 'to', 'design,', 'create', 'and', 'implement', 'reports', 'to', 'analyze', 'and', 'display', 'data', 'for', 'all', 'assigned', 'projects', 'and', 'delivered', 'according', 'to', 'client', 'expectations', 'and', 'established', 'SLAs.', 'Knowledge', 'of', 'healthcare', 'industry', 'with', 'the', 'ability', 'to', 'review', 'all', 'program', 'data,', 'perform', 'analysis,', 'notice', 'trends,', 'research', 'and', 'suggest', 'solutions.', 'Significant', 'data', 'mining,', 'analysis,', 'and', 'reporting', 'experience,', 'and', 'demonstrated', 'experience', 'with', 'IT', 'and/or', 'operations', 'project', 'management.', 'Experience', 'in', 'predictive', 'modeling', 'and', 'machine', 'learning.', 'Ability', 'to', 'lead', 'and', 'conduct', 'customer', 'meetings', 'and', 'understand', 'business', 'needs.', 'Advanced', 'Microsoft', 'Office', 'experience', '(Outlook,', 'Word,', 'Excel,', 'PowerPoint,', 'MS', 'Project),', 'Visio,', 'SharePoint,', 'and', 'Business', 'Objects.', 'Additional', 'Knowledge', '&amp;', 'Skills', 'Healthcare', 'reporting', 'experience,', 'highly', 'desired', 'Excellent', 'written', 'and', 'verbal', 'communication,', 'and', 'presentation', 'skills', 'Exercise', 'excellent', 'judgment', 'within', 'defined', 'standards', 'and', 'guidelines', 'to', 'manage', 'conflict', 'resolution', 'and/or', 'ambiguous', 'situations', 'Experience', 'developing', 'partnerships', 'with', 'the', 'technical,', 'business,', 'teams,', 'and', 'Clients', 'utilizing', 'strong', 'communication', 'and', 'team', 'building', 'skills', 'Track', 'record', 'of', 'strategic', 'thinking', 'and', 'independent', 'problem', 'solving', 'Attention', 'to', 'detail', 'and', 'a', 'high', 'level', 'of', 'understanding', 'of', 'how', 'to', 'produce', 'accurate', 'and', 'meaningful', 'metrics', 'to', 'deliver', 'high', 'quality,', 'actionable,', 'efficient,', 'and', 'interactive', 'reporting', 'and', 'insights', 'to', 'drive', 'business', 'and', 'financial', 'KPIs.', 'EDUCATION', 'BA', 'or', 'BS', 'degree', 'or', 'equivalent', 'experience', 'required.', 'WIN', 'BENEFITS', 'AND', 'PERKS', 'WIN', 'offers', 'our', 'employees', 'competitive', 'and', 'comprehensive', 'benefits', 'to', 'include', 'but', 'not', 'limited', 'to:', 'Paid', 'vacation,', 'sick', 'and', 'holiday', 'time', 'Medical', 'Dental', 'Vision', 'Life', 'Insurance', '(company', 'paid', 'and', 'supplemental)', 'Disability', 'Insurance', 'Health', 'Savings', 'Account', '(HSA)', 'with', 'a', 'per', 'month', 'company', 'contribution', 'Flexible', 'Spending', 'Account', '(FSA)', 'Transit', 'Account', '401k', 'plus', 'company', 'match', 'Pet', 'Insurance', 'WIN', 'Perks', 'and', 'Plum', 'Benefits', 'Employee', 'Assistance', 'Program', 'Free', 'access', 'to', 'Fitness', 'Center', 'at', 'our', 'main', 'office', 'location', 'Free', 'indoor', 'parking', 'at', 'our', 'main', 'office', 'location', 'Transit', 'Account', 'Job', 'Type:', 'Full-time', 'Pay:', '$0.00', 'per', 'year', 'Benefits:', '401(k)', '401(k)', 'matching', 'Dental', 'insurance', 'Disability', 'insurance', 'Employee', 'assistance', 'program', 'Employee', 'discount', 'Flexible', 'spending', 'account', 'Health', 'insurance', 'Life', 'insurance', 'Paid', 'time', 'off', 'Referral', 'program', 'Retirement', 'plan', 'Vision', 'insurance', 'Schedule:', '8', 'hour', 'shift', 'Monday', 'to', 'Friday', 'COVID-19', 'considerations:', 'WINFertility', 'adheres', 'to', 'all', 'COVID-19', 'CDC', 'Return', 'to', 'Work', 'Guidelines', 'including', 'but', 'not', 'limited', 'to', 'social', 'distancing,', 'face', 'coverings,', 'maintaining', 'daily', 'employee', 'health', 'self-reporting', 'log', 'and', 'limiting', 'onsite', 'staff', 'to', 'a', 'maximum', 'of', '50%', 'capacity.', 'Ability', 'to', 'Commute/Relocate:', 'Greenwich,', 'CT', '06831', '(Required)', 'Education:', "Bachelor's", '(Required)', 'Experience:', 'Advanced', 'Healthcare', 'Analytics:', '1', 'year', '(Preferred)', 'Design,', 'Create', 'and', 'Implement', 'Reports:', '1', 'year', '(Preferred)', 'Healthcare', 'Data', 'Management:', '1', 'year', '(Preferred)', 'SQL', 'and', 'Statistical', 'Packages:', '1', 'year', '(Preferred)', 'Work', 'Location:', 'One', 'location', "Company's", 'website:', 'www.winfertility.com', "Company's", 'Facebook', 'page:', 'https://www.facebook.com/WINFertility-257768524258908/', 'Benefit', 'Conditions:', 'Waiting', 'period', 'may', 'apply', 'Work', 'Remotely:', 'No']</t>
  </si>
  <si>
    <t>Please do not apply through Indeed.
The only way you will be considered is if you follow the link at the bottom of the page and take a very short quiz.
What are we looking for?
We are looking for an Analyst seeking to work with our clients to shape business and data strategy. You are highly analytical and excited about applying a quantitative framework to business problems through performing complex analysis, data mining, predictive modeling, business forecasting, applied statistics, and more. You are comfortable with presenting your approach to Product Manager, Engineers, Marketing, Sales, Finance and working with them to execute a data-driven business process. At Raybeam, we pride ourselves on our pragmatic, engineering approach to making data work for the business.
The ideal candidate will possess:
Build scalable data-driven processes to achieve business outcomes
A vision for ingraining analytics into an organization’s decision making process
Experience in design-and-build innovative data solutions, from discovery to delivery for clients and external stakeholders
Ability to manage a data ecosystem including ETL, data governance, reporting and insights
Ability to take a project from RFP/SOW/BRD to delivery: project management, requirements gathering, data architecture, workflow management, quality assurance, reporting and visualization, presentation
Requirements:
4+ years of applied analytics in sales, finance, marketing, product, engineering; track record of success
4+ years of discovery and assessment of a client’s data portfolio, data tools, and data applications
2+ years of data management and consulting experience
Familiarity with cloud platforms such as AWS, GCP, Azure to use/deploy analytics solutions
Strong working knowledge of SQL. NoSQL is a plus
Proficient in at least one or other language for applied to statistics, data analysis, and machine learning - Python, R, Matlab, SPSS
Strong written communication and presentation
Who are we?
Raybeam, Inc. is a software engineering and consulting company focused on strategic consulting, business intelligence, and online/database marketing for the past fifteen years. We have offices near Boston and San Francisco and support a strong list of clients including Google, Facebook, Microsoft, eBay, Disney, One Kings Lane, Beachbody and Hilton Worldwide.
What do we do?
We provide technology solutions by architecting and developing enterprise systems using a variety of programming languages, tools and platforms. This can range from building data warehouses, to web applications to implementing reporting platforms. We work in small teams, own the projects that we work on, and have direct input into the business decisions of our clients.
If you are interested in applying for the position please click on the link below to take a short quiz.
http://careerseval.raybeam.com/sign_in
Please note that Raybeam, Inc. is currently unable to provide sponsorship and we will only consider local candidates.
Job Type: Full-time
Benefits:
401(k)
401(k) matching
Dental insurance
Disability insurance
Flexible schedule
Flexible spending account
Health insurance
Health savings account
Life insurance
Paid time off
Parental leave
Referral program
Retirement plan
Vision insurance
Schedule:
Monday to Friday
Supplemental Pay:
Bonus pay
COVID-19 considerations:
Due to COVID, all employees are currently working remotely. When it is safe to do so, we will return to the office.
Education:
Bachelor's (Preferred)
Experience:
SQL: 2 years (Preferred)
Analytics: 2 years (Preferred)
Work Location:
One location
Company's website:
www.raybeam.com
Company's Facebook page:
https://www.facebook.com/RaybeamInc/
Work Remotely:
Temporarily due to COVID-19</t>
  </si>
  <si>
    <t>['Please', 'do', 'not', 'apply', 'through', 'Indeed.', 'The', 'only', 'way', 'you', 'will', 'be', 'considered', 'is', 'if', 'you', 'follow', 'the', 'link', 'at', 'the', 'bottom', 'of', 'the', 'page', 'and', 'take', 'a', 'very', 'short', 'quiz.', 'What', 'are', 'we', 'looking', 'for?', 'We', 'are', 'looking', 'for', 'an', 'Analyst', 'seeking', 'to', 'work', 'with', 'our', 'clients', 'to', 'shape', 'business', 'and', 'data', 'strategy.', 'You', 'are', 'highly', 'analytical', 'and', 'excited', 'about', 'applying', 'a', 'quantitative', 'framework', 'to', 'business', 'problems', 'through', 'performing', 'complex', 'analysis,', 'data', 'mining,', 'predictive', 'modeling,', 'business', 'forecasting,', 'applied', 'statistics,', 'and', 'more.', 'You', 'are', 'comfortable', 'with', 'presenting', 'your', 'approach', 'to', 'Product', 'Manager,', 'Engineers,', 'Marketing,', 'Sales,', 'Finance', 'and', 'working', 'with', 'them', 'to', 'execute', 'a', 'data-driven', 'business', 'process.', 'At', 'Raybeam,', 'we', 'pride', 'ourselves', 'on', 'our', 'pragmatic,', 'engineering', 'approach', 'to', 'making', 'data', 'work', 'for', 'the', 'business.', 'The', 'ideal', 'candidate', 'will', 'possess:', 'Build', 'scalable', 'data-driven', 'processes', 'to', 'achieve', 'business', 'outcomes', 'A', 'vision', 'for', 'ingraining', 'analytics', 'into', 'an', 'organization’s', 'decision', 'making', 'process', 'Experience', 'in', 'design-and-build', 'innovative', 'data', 'solutions,', 'from', 'discovery', 'to', 'delivery', 'for', 'clients', 'and', 'external', 'stakeholders', 'Ability', 'to', 'manage', 'a', 'data', 'ecosystem', 'including', 'ETL,', 'data', 'governance,', 'reporting', 'and', 'insights', 'Ability', 'to', 'take', 'a', 'project', 'from', 'RFP/SOW/BRD', 'to', 'delivery:', 'project', 'management,', 'requirements', 'gathering,', 'data', 'architecture,', 'workflow', 'management,', 'quality', 'assurance,', 'reporting', 'and', 'visualization,', 'presentation', 'Requirements:', '4+', 'years', 'of', 'applied', 'analytics', 'in', 'sales,', 'finance,', 'marketing,', 'product,', 'engineering;', 'track', 'record', 'of', 'success', '4+', 'years', 'of', 'discovery', 'and', 'assessment', 'of', 'a', 'client’s', 'data', 'portfolio,', 'data', 'tools,', 'and', 'data', 'applications', '2+', 'years', 'of', 'data', 'management', 'and', 'consulting', 'experience', 'Familiarity', 'with', 'cloud', 'platforms', 'such', 'as', 'AWS,', 'GCP,', 'Azure', 'to', 'use/deploy', 'analytics', 'solutions', 'Strong', 'working', 'knowledge', 'of', 'SQL.', 'NoSQL', 'is', 'a', 'plus', 'Proficient', 'in', 'at', 'least', 'one', 'or', 'other', 'language', 'for', 'applied', 'to', 'statistics,', 'data', 'analysis,', 'and', 'machine', 'learning', '-', 'Python,', 'R,', 'Matlab,', 'SPSS', 'Strong', 'written', 'communication', 'and', 'presentation', 'Who', 'are', 'we?', 'Raybeam,', 'Inc.', 'is', 'a', 'software', 'engineering', 'and', 'consulting', 'company', 'focused', 'on', 'strategic', 'consulting,', 'business', 'intelligence,', 'and', 'online/database', 'marketing', 'for', 'the', 'past', 'fifteen', 'years.', 'We', 'have', 'offices', 'near', 'Boston', 'and', 'San', 'Francisco', 'and', 'support', 'a', 'strong', 'list', 'of', 'clients', 'including', 'Google,', 'Facebook,', 'Microsoft,', 'eBay,', 'Disney,', 'One', 'Kings', 'Lane,', 'Beachbody', 'and', 'Hilton', 'Worldwide.', 'What', 'do', 'we', 'do?', 'We', 'provide', 'technology', 'solutions', 'by', 'architecting', 'and', 'developing', 'enterprise', 'systems', 'using', 'a', 'variety', 'of', 'programming', 'languages,', 'tools', 'and', 'platforms.', 'This', 'can', 'range', 'from', 'building', 'data', 'warehouses,', 'to', 'web', 'applications', 'to', 'implementing', 'reporting', 'platforms.', 'We', 'work', 'in', 'small', 'teams,', 'own', 'the', 'projects', 'that', 'we', 'work', 'on,', 'and', 'have', 'direct', 'input', 'into', 'the', 'business', 'decisions', 'of', 'our', 'clients.', 'If', 'you', 'are', 'interested', 'in', 'applying', 'for', 'the', 'position', 'please', 'click', 'on', 'the', 'link', 'below', 'to', 'take', 'a', 'short', 'quiz.', 'http://careerseval.raybeam.com/sign_in', 'Please', 'note', 'that', 'Raybeam,', 'Inc.', 'is', 'currently', 'unable', 'to', 'provide', 'sponsorship', 'and', 'we', 'will', 'only', 'consider', 'local', 'candidates.', 'Job', 'Type:', 'Full-time', 'Benefits:', '401(k)', '401(k)', 'matching', 'Dental', 'insurance', 'Disability', 'insurance', 'Flexible', 'schedule', 'Flexible', 'spending', 'account', 'Health', 'insurance', 'Health', 'savings', 'account', 'Life', 'insurance', 'Paid', 'time', 'off', 'Parental', 'leave', 'Referral', 'program', 'Retirement', 'plan', 'Vision', 'insurance', 'Schedule:', 'Monday', 'to', 'Friday', 'Supplemental', 'Pay:', 'Bonus', 'pay', 'COVID-19', 'considerations:', 'Due', 'to', 'COVID,', 'all', 'employees', 'are', 'currently', 'working', 'remotely.', 'When', 'it', 'is', 'safe', 'to', 'do', 'so,', 'we', 'will', 'return', 'to', 'the', 'office.', 'Education:', "Bachelor's", '(Preferred)', 'Experience:', 'SQL:', '2', 'years', '(Preferred)', 'Analytics:', '2', 'years', '(Preferred)', 'Work', 'Location:', 'One', 'location', "Company's", 'website:', 'www.raybeam.com', "Company's", 'Facebook', 'page:', 'https://www.facebook.com/RaybeamInc/', 'Work', 'Remotely:', 'Temporarily', 'due', 'to', 'COVID-19']</t>
  </si>
  <si>
    <t>Web Data Analyst
Corporate Headquarters
12575 Uline Drive, Pleasant Prairie, WI 53158
Our customer promise is worth bragging about. Use your marketing and advertising expertise to spread the word and grow our business.
Better together than apart. This position is on-site, and we are looking for good people who share our passion.
Uline is proud to operate as a drug-free workplace. All new hires must complete a pre-employment drug screening.
Position Responsibilities
Collect web data and statistics for Uline’s various eCommerce websites (Uline.com, Uline.ca and Uline.mx).
Analyze data and provide weekly and monthly reports to management.
Make recommendations to improve website and reduce return rates.
Translate complex and analytical work into easy to understand data points.
Respond to ad hoc reporting requests and maintain relationships with various departments.
Minimum Requirements
Bachelor's degree.
Experience using Google Analytics or Adobe Analytics.
Experience using a data visualization tool such as Power BI or Tableau.
2+ years experience in website analysis.
Proficient in Microsoft Excel with some knowledge of SQL and / or Google BigQuery.
Well organized and detail-oriented with an ability to multitask.
Strong analytical and problem-solving skills.
Benefits
Complete insurance coverage that includes medical, dental, vision and life insurance, Flexible Spending Accounts and wellness programs.
401(k) with 5% employer match.
Paid holidays and generous paid time off.
Bonus programs that include annual performance, sales goals and profit sharing.
Scholarship program for children of employees.
Employee Perks
On-site café with executive chefs and seasonal dinner-to-go options.
First-class fitness center with complimentary personal trainers.
Over four miles of beautifully maintained walking trails.
Numerous employee appreciation events throughout the year.
Professional development classes and monthly in-house speakers.
About Uline
Uline is North America's leading distributor of shipping, industrial and packaging materials. We're a family-owned company known for incredible service, our 800+ page catalog of over 38,500 quality products and same-day shipping of our huge in-stock inventory. With over 7,000 employees across 12 locations, it's time you joined Uline.
Uline provides the essential supplies needed to keep organizations operational and productive. To protect the health and safety of our employees, we have modified our normal operating policies in response to COVID-19.
Each resume submitted gets individually reviewed by our team and retained for 24 months in case a great opportunity opens for you to join our Uline family.
EEO/AA Employer/Vet/Disabled
#LI-SR1
#CORP</t>
  </si>
  <si>
    <t>['Web', 'Data', 'Analyst', 'Corporate', 'Headquarters', '12575', 'Uline', 'Drive,', 'Pleasant', 'Prairie,', 'WI', '53158', 'Our', 'customer', 'promise', 'is', 'worth', 'bragging', 'about.', 'Use', 'your', 'marketing', 'and', 'advertising', 'expertise', 'to', 'spread', 'the', 'word', 'and', 'grow', 'our', 'business.', 'Better', 'together', 'than', 'apart.', 'This', 'position', 'is', 'on-site,', 'and', 'we', 'are', 'looking', 'for', 'good', 'people', 'who', 'share', 'our', 'passion.', 'Uline', 'is', 'proud', 'to', 'operate', 'as', 'a', 'drug-free', 'workplace.', 'All', 'new', 'hires', 'must', 'complete', 'a', 'pre-employment', 'drug', 'screening.', 'Position', 'Responsibilities', 'Collect', 'web', 'data', 'and', 'statistics', 'for', 'Uline’s', 'various', 'eCommerce', 'websites', '(Uline.com,', 'Uline.ca', 'and', 'Uline.mx).', 'Analyze', 'data', 'and', 'provide', 'weekly', 'and', 'monthly', 'reports', 'to', 'management.', 'Make', 'recommendations', 'to', 'improve', 'website', 'and', 'reduce', 'return', 'rates.', 'Translate', 'complex', 'and', 'analytical', 'work', 'into', 'easy', 'to', 'understand', 'data', 'points.', 'Respond', 'to', 'ad', 'hoc', 'reporting', 'requests', 'and', 'maintain', 'relationships', 'with', 'various', 'departments.', 'Minimum', 'Requirements', "Bachelor's", 'degree.', 'Experience', 'using', 'Google', 'Analytics', 'or', 'Adobe', 'Analytics.', 'Experience', 'using', 'a', 'data', 'visualization', 'tool', 'such', 'as', 'Power', 'BI', 'or', 'Tableau.', '2+', 'years', 'experience', 'in', 'website', 'analysis.', 'Proficient', 'in', 'Microsoft', 'Excel', 'with', 'some', 'knowledge', 'of', 'SQL', 'and', '/', 'or', 'Google', 'BigQuery.', 'Well', 'organized', 'and', 'detail-oriented', 'with', 'an', 'ability', 'to', 'multitask.', 'Strong', 'analytical', 'and', 'problem-solving', 'skills.', 'Benefits', 'Complete', 'insurance', 'coverage', 'that', 'includes', 'medical,', 'dental,', 'vision', 'and', 'life', 'insurance,', 'Flexible', 'Spending', 'Accounts', 'and', 'wellness', 'programs.', '401(k)', 'with', '5%', 'employer', 'match.', 'Paid', 'holidays', 'and', 'generous', 'paid', 'time', 'off.', 'Bonus', 'programs', 'that', 'include', 'annual', 'performance,', 'sales', 'goals', 'and', 'profit', 'sharing.', 'Scholarship', 'program', 'for', 'children', 'of', 'employees.', 'Employee', 'Perks', 'On-site', 'café', 'with', 'executive', 'chefs', 'and', 'seasonal', 'dinner-to-go', 'options.', 'First-class', 'fitness', 'center', 'with', 'complimentary', 'personal', 'trainers.', 'Over', 'four', 'miles', 'of', 'beautifully', 'maintained', 'walking', 'trails.', 'Numerous', 'employee', 'appreciation', 'events', 'throughout', 'the', 'year.', 'Professional', 'development', 'classes', 'and', 'monthly', 'in-house', 'speakers.', 'About', 'Uline', 'Uline', 'is', 'North', "America's", 'leading', 'distributor', 'of', 'shipping,', 'industrial', 'and', 'packaging', 'materials.', "We're", 'a', 'family-owned', 'company', 'known', 'for', 'incredible', 'service,', 'our', '800+', 'page', 'catalog', 'of', 'over', '38,500', 'quality', 'products', 'and', 'same-day', 'shipping', 'of', 'our', 'huge', 'in-stock', 'inventory.', 'With', 'over', '7,000', 'employees', 'across', '12', 'locations,', "it's", 'time', 'you', 'joined', 'Uline.', 'Uline', 'provides', 'the', 'essential', 'supplies', 'needed', 'to', 'keep', 'organizations', 'operational', 'and', 'productive.', 'To', 'protect', 'the', 'health', 'and', 'safety', 'of', 'our', 'employees,', 'we', 'have', 'modified', 'our', 'normal', 'operating', 'policies', 'in', 'response', 'to', 'COVID-19.', 'Each', 'resume', 'submitted', 'gets', 'individually', 'reviewed', 'by', 'our', 'team', 'and', 'retained', 'for', '24', 'months', 'in', 'case', 'a', 'great', 'opportunity', 'opens', 'for', 'you', 'to', 'join', 'our', 'Uline', 'family.', 'EEO/AA', 'Employer/Vet/Disabled', '#LI-SR1', '#CORP']</t>
  </si>
  <si>
    <t>AccruePartners values our contract and consulting employees. We offer a competitive benefits package to meet the diverse needs of all of our contractor and consulting employees and their family members. Here is a listing of what our company offers: 401(k) Medical, Dental, Vision, Life Insurance, Employee Assistance Program, Medical and Prescription Drug, Short and Long-Term Disability Insurance.
THE TEAM YOU WILL BE JOINING:
Fortune 100 Financial Services Company
100-year history of dedication to customer satisfaction, success and growth
Tremendous growth and new business strategy leading to the need for new talent
Significant investments in cutting-edge technology
WHAT THEY OFFER YOU:
Culture: Excellent work environment that fosters collaboration
Growth: Ability to make an impact on the direction of the organization
Opportunity: Gain hands-on experience working with cutting-edge technology
Stability: Recent financial performance of the company has reported record profits
WHERE THE POSITION IS LOCATED:
Chicago, IL-remote to start
WHY THIS ROLE IS IMPORTANT:
Understand the data matrix supported by the organization's systems, the product lines serviced and its usage to Global Investment Operations and other user departments
Analyze error logs generated from systems and identify issues
Manage all imports/exports; troubleshoot and correct issues when necessary
Understand the data flow between internal systems and its outside vendors and custodians
Reduce errors by analyzing data from multiple sources and identifying patterns
REQUIRED QUALIFICATIONS:
A minimum of a Bachelor’s degree
2 or more years of Asset Management industry experience.
Preferred:
2 or more years of experience working with security data across at least one of the following asset classes; equities, fixed income and derivatives.
2 or more years of experience working with entity data across at least one of the following investment vehicles; pooled products, institutional separately managed accounts or retail separately managed accounts
2 or more years of experience with at least one of the following products or tools; Bloomberg, Reuters, ICE, FactSet
Ability to effectively interact with internal clients and outside vendors to articulate system requirements
Strong analytical skills
Excellent problem recognition and resolution skills
Strong work ethic
Detail orientated
Self-motivated
Ability to work in a team and individually</t>
  </si>
  <si>
    <t>['AccruePartners', 'values', 'our', 'contract', 'and', 'consulting', 'employees.', 'We', 'offer', 'a', 'competitive', 'benefits', 'package', 'to', 'meet', 'the', 'diverse', 'needs', 'of', 'all', 'of', 'our', 'contractor', 'and', 'consulting', 'employees', 'and', 'their', 'family', 'members.', 'Here', 'is', 'a', 'listing', 'of', 'what', 'our', 'company', 'offers:', '401(k)', 'Medical,', 'Dental,', 'Vision,', 'Life', 'Insurance,', 'Employee', 'Assistance', 'Program,', 'Medical', 'and', 'Prescription', 'Drug,', 'Short', 'and', 'Long-Term', 'Disability', 'Insurance.', 'THE', 'TEAM', 'YOU', 'WILL', 'BE', 'JOINING:', 'Fortune', '100', 'Financial', 'Services', 'Company', '100-year', 'history', 'of', 'dedication', 'to', 'customer', 'satisfaction,', 'success', 'and', 'growth', 'Tremendous', 'growth', 'and', 'new', 'business', 'strategy', 'leading', 'to', 'the', 'need', 'for', 'new', 'talent', 'Significant', 'investments', 'in', 'cutting-edge', 'technology', 'WHAT', 'THEY', 'OFFER', 'YOU:', 'Culture:', 'Excellent', 'work', 'environment', 'that', 'fosters', 'collaboration', 'Growth:', 'Ability', 'to', 'make', 'an', 'impact', 'on', 'the', 'direction', 'of', 'the', 'organization', 'Opportunity:', 'Gain', 'hands-on', 'experience', 'working', 'with', 'cutting-edge', 'technology', 'Stability:', 'Recent', 'financial', 'performance', 'of', 'the', 'company', 'has', 'reported', 'record', 'profits', 'WHERE', 'THE', 'POSITION', 'IS', 'LOCATED:', 'Chicago,', 'IL-remote', 'to', 'start', 'WHY', 'THIS', 'ROLE', 'IS', 'IMPORTANT:', 'Understand', 'the', 'data', 'matrix', 'supported', 'by', 'the', "organization's", 'systems,', 'the', 'product', 'lines', 'serviced', 'and', 'its', 'usage', 'to', 'Global', 'Investment', 'Operations', 'and', 'other', 'user', 'departments', 'Analyze', 'error', 'logs', 'generated', 'from', 'systems', 'and', 'identify', 'issues', 'Manage', 'all', 'imports/exports;', 'troubleshoot', 'and', 'correct', 'issues', 'when', 'necessary', 'Understand', 'the', 'data', 'flow', 'between', 'internal', 'systems', 'and', 'its', 'outside', 'vendors', 'and', 'custodians', 'Reduce', 'errors', 'by', 'analyzing', 'data', 'from', 'multiple', 'sources', 'and', 'identifying', 'patterns', 'REQUIRED', 'QUALIFICATIONS:', 'A', 'minimum', 'of', 'a', 'Bachelor’s', 'degree', '2', 'or', 'more', 'years', 'of', 'Asset', 'Management', 'industry', 'experience.', 'Preferred:', '2', 'or', 'more', 'years', 'of', 'experience', 'working', 'with', 'security', 'data', 'across', 'at', 'least', 'one', 'of', 'the', 'following', 'asset', 'classes;', 'equities,', 'fixed', 'income', 'and', 'derivatives.', '2', 'or', 'more', 'years', 'of', 'experience', 'working', 'with', 'entity', 'data', 'across', 'at', 'least', 'one', 'of', 'the', 'following', 'investment', 'vehicles;', 'pooled', 'products,', 'institutional', 'separately', 'managed', 'accounts', 'or', 'retail', 'separately', 'managed', 'accounts', '2', 'or', 'more', 'years', 'of', 'experience', 'with', 'at', 'least', 'one', 'of', 'the', 'following', 'products', 'or', 'tools;', 'Bloomberg,', 'Reuters,', 'ICE,', 'FactSet', 'Ability', 'to', 'effectively', 'interact', 'with', 'internal', 'clients', 'and', 'outside', 'vendors', 'to', 'articulate', 'system', 'requirements', 'Strong', 'analytical', 'skills', 'Excellent', 'problem', 'recognition', 'and', 'resolution', 'skills', 'Strong', 'work', 'ethic', 'Detail', 'orientated', 'Self-motivated', 'Ability', 'to', 'work', 'in', 'a', 'team', 'and', 'individually']</t>
  </si>
  <si>
    <t>Data Analyst
Fidelity TalentSource is your destination for discovering your next temporary role at Fidelity Investments. We are currently sourcing for a Data Analyst to work in Durham, NC!
This role is responsible understand the business requirements and business concepts, perform systems analysis to identify the true/ alternate sources, map the data attributes to satisfy the business needs. In addition determine the various aspects such as currency, latency, historical, current nature. Systems analyst will work with the business as well as the technology teams to support data modeling and the influence the technology solution.
The Team
The team/ squad will part of a larger chapter which is focused on delivering a state of the art analytics platform. While the initiative is at the Fidelity enterprise level the squad will be focused on the Workplace Investing (WI) Business unit.
The Expertise You Have
Bachelor’s degree
10+ years experience in systems analysis for data lake, data warehouses and reporting platforms
Good level of SQL and data profiling experience is a must
Experience with database technologies (at least 2) such as Snowflake Oracle, Postgres, SQL Server a must
Familiarity with Data Models and understanding the same is required
Experience with reporting tools such as Tableau, OBIEE, etc. is a plus
Experience in cloud technologies is a plus
The Skills You Bring
Must be a great team player
Must be able to communicate effectively to the squad and chapter leads and to the team members as well
Should possess the ability to understand the business concepts and relate it to the technical solutions
Should possess an open mindset, help team grow and a quick learner in case of new technologies
The Value You Deliver
Analytical and problem skills that help define better requirements to deliver business value
Articulating a business problem/ requirement in technology terms
Ability to uncover data challenges to the core and help provide alternatives
Company Overview
Fidelity TalentSource, formerly Veritude, is the in-house temporary staffing provider for Fidelity Investments, one of the largest and most diversified global financial services firms in the industry. We recruit individuals from a variety of backgrounds, including technology and customer service, to fill assignments across Fidelity’s U.S.-based regional and investor center locations. If you would like to experience Fidelity’s diverse and inclusive workplace while expanding your skill set and developing your professional network, consider a role with Fidelity TalentSource. For information about working at Fidelity TalentSource, visit FTSJobs.com.
Fidelity TalentSource will reasonably accommodate applicants with disabilities who need adjustments in order to complete the application or interview process. Please email us at HR@ ftsjobs.com if you would like to request an accommodation.
Information about Fidelity Investments
At Fidelity, we are focused on making our financial expertise broadly accessible and effective in helping people live the lives they want. We are a privately held company that places a high degree of value in creating and nurturing a work environment that attracts the best talent and reflects our commitment to our associates. We are proud of our diverse and inclusive workplace where we respect and value our associates for their unique perspectives and experiences. For information about working at Fidelity, visit FidelityCareers.com.
Fidelity Investments and Fidelity TalentSource are equal opportunity employers.</t>
  </si>
  <si>
    <t>['Data', 'Analyst', 'Fidelity', 'TalentSource', 'is', 'your', 'destination', 'for', 'discovering', 'your', 'next', 'temporary', 'role', 'at', 'Fidelity', 'Investments.', 'We', 'are', 'currently', 'sourcing', 'for', 'a', 'Data', 'Analyst', 'to', 'work', 'in', 'Durham,', 'NC!', 'This', 'role', 'is', 'responsible', 'understand', 'the', 'business', 'requirements', 'and', 'business', 'concepts,', 'perform', 'systems', 'analysis', 'to', 'identify', 'the', 'true/', 'alternate', 'sources,', 'map', 'the', 'data', 'attributes', 'to', 'satisfy', 'the', 'business', 'needs.', 'In', 'addition', 'determine', 'the', 'various', 'aspects', 'such', 'as', 'currency,', 'latency,', 'historical,', 'current', 'nature.', 'Systems', 'analyst', 'will', 'work', 'with', 'the', 'business', 'as', 'well', 'as', 'the', 'technology', 'teams', 'to', 'support', 'data', 'modeling', 'and', 'the', 'influence', 'the', 'technology', 'solution.', 'The', 'Team', 'The', 'team/', 'squad', 'will', 'part', 'of', 'a', 'larger', 'chapter', 'which', 'is', 'focused', 'on', 'delivering', 'a', 'state', 'of', 'the', 'art', 'analytics', 'platform.', 'While', 'the', 'initiative', 'is', 'at', 'the', 'Fidelity', 'enterprise', 'level', 'the', 'squad', 'will', 'be', 'focused', 'on', 'the', 'Workplace', 'Investing', '(WI)', 'Business', 'unit.', 'The', 'Expertise', 'You', 'Have', 'Bachelor’s', 'degree', '10+', 'years', 'experience', 'in', 'systems', 'analysis', 'for', 'data', 'lake,', 'data', 'warehouses', 'and', 'reporting', 'platforms', 'Good', 'level', 'of', 'SQL', 'and', 'data', 'profiling', 'experience', 'is', 'a', 'must', 'Experience', 'with', 'database', 'technologies', '(at', 'least', '2)', 'such', 'as', 'Snowflake', 'Oracle,', 'Postgres,', 'SQL', 'Server', 'a', 'must', 'Familiarity', 'with', 'Data', 'Models', 'and', 'understanding', 'the', 'same', 'is', 'required', 'Experience', 'with', 'reporting', 'tools', 'such', 'as', 'Tableau,', 'OBIEE,', 'etc.', 'is', 'a', 'plus', 'Experience', 'in', 'cloud', 'technologies', 'is', 'a', 'plus', 'The', 'Skills', 'You', 'Bring', 'Must', 'be', 'a', 'great', 'team', 'player', 'Must', 'be', 'able', 'to', 'communicate', 'effectively', 'to', 'the', 'squad', 'and', 'chapter', 'leads', 'and', 'to', 'the', 'team', 'members', 'as', 'well', 'Should', 'possess', 'the', 'ability', 'to', 'understand', 'the', 'business', 'concepts', 'and', 'relate', 'it', 'to', 'the', 'technical', 'solutions', 'Should', 'possess', 'an', 'open', 'mindset,', 'help', 'team', 'grow', 'and', 'a', 'quick', 'learner', 'in', 'case', 'of', 'new', 'technologies', 'The', 'Value', 'You', 'Deliver', 'Analytical', 'and', 'problem', 'skills', 'that', 'help', 'define', 'better', 'requirements', 'to', 'deliver', 'business', 'value', 'Articulating', 'a', 'business', 'problem/', 'requirement', 'in', 'technology', 'terms', 'Ability', 'to', 'uncover', 'data', 'challenges', 'to', 'the', 'core', 'and', 'help', 'provide', 'alternatives', 'Company', 'Overview', 'Fidelity', 'TalentSource,', 'formerly', 'Veritude,', 'is', 'the', 'in-house', 'temporary', 'staffing', 'provider', 'for', 'Fidelity', 'Investments,', 'one', 'of', 'the', 'largest', 'and', 'most', 'diversified', 'global', 'financial', 'services', 'firms', 'in', 'the', 'industry.', 'We', 'recruit', 'individuals', 'from', 'a', 'variety', 'of', 'backgrounds,', 'including', 'technology', 'and', 'customer', 'service,', 'to', 'fill', 'assignments', 'across', 'Fidelity’s', 'U.S.-based', 'regional', 'and', 'investor', 'center', 'locations.', 'If', 'you', 'would', 'like', 'to', 'experience', 'Fidelity’s', 'diverse', 'and', 'inclusive', 'workplace', 'while', 'expanding', 'your', 'skill', 'set', 'and', 'developing', 'your', 'professional', 'network,', 'consider', 'a', 'role', 'with', 'Fidelity', 'TalentSource.', 'For', 'information', 'about', 'working', 'at', 'Fidelity', 'TalentSource,', 'visit', 'FTSJobs.com.', 'Fidelity', 'TalentSource', 'will', 'reasonably', 'accommodate', 'applicants', 'with', 'disabilities', 'who', 'need', 'adjustments', 'in', 'order', 'to', 'complete', 'the', 'application', 'or', 'interview', 'process.', 'Please', 'email', 'us', 'at', 'HR@', 'ftsjobs.com', 'if', 'you', 'would', 'like', 'to', 'request', 'an', 'accommodation.', 'Information', 'about', 'Fidelity', 'Investments', 'At', 'Fidelity,', 'we', 'are', 'focused', 'on', 'making', 'our', 'financial', 'expertise', 'broadly', 'accessible', 'and', 'effective', 'in', 'helping', 'people', 'live', 'the', 'lives', 'they', 'want.', 'We', 'are', 'a', 'privately', 'held', 'company', 'that', 'places', 'a', 'high', 'degree', 'of', 'value', 'in', 'creating', 'and', 'nurturing', 'a', 'work', 'environment', 'that', 'attracts', 'the', 'best', 'talent', 'and', 'reflects', 'our', 'commitment', 'to', 'our', 'associates.', 'We', 'are', 'proud', 'of', 'our', 'diverse', 'and', 'inclusive', 'workplace', 'where', 'we', 'respect', 'and', 'value', 'our', 'associates', 'for', 'their', 'unique', 'perspectives', 'and', 'experiences.', 'For', 'information', 'about', 'working', 'at', 'Fidelity,', 'visit', 'FidelityCareers.com.', 'Fidelity', 'Investments', 'and', 'Fidelity', 'TalentSource', 'are', 'equal', 'opportunity', 'employers.']</t>
  </si>
  <si>
    <t>HR Unlimited Inc. is a premier consulting firm specializing in Affirmative Action Programs and HR Compliance.
Our mission is to provide superior client-focused and cost-effective specialized human resources. Our company is on a breakout trajectory with an abundance of advancement and promotion opportunities.
We will also offer you chances to gain experience and be a part of certain decisions that would, likely, not be afforded with a large corporation or a government agency.
Job Description:
A. Assists clients with their EEO/AAP compliance requirements:
1. Affirmative Action Plan development (E.O. 11246, Section 503, and VEVRAA)
2. EEO-1 Survey filing
3. VETS-4212 reporting
B. Collects data from clients, validates and reconciles data using Microsoft Excel, and formats data for Affirmative Action Plan Development Software
C. Reviews the results of Affirmative Action Plan analyses with clients to identify problem areas and determine the next steps for compliance/Best Practices.
D. Creates visually impactful presentations, with tools such as Tableau and
Microsoft PowerPoint, to illustrate the results of statistical analyses.
E. Supports clients through audits received from the Office of Federal Contractors Compliance Programs (OFCCP)
F. Collaborates with other members of the team to complete work and projects.
G. Performs other duties and special projects as assigned.
Job Qualifications:
1. Minimum of 3 years of experience preparing, implementing, or administering Affirmative Action plans
2. Effective communication skills, including ability to write cogent, concise, factual, and analytical reports.
3. Strong computer and internet research skills. Proficiency in Microsoft applications with an emphasis on Word, Excel, and PowerPoint.
4. Excellent organizational, analytical, and problem-solving skills with strong attention to detail and experience analyzing large, complex datasets.
5. Preferred bachelor's degree, or equivalent work experience related to employee and/or personnel data
6. Preferred Professional Certifications: SHRM-CP, SHRM-SCP, PHR, or SPHR
Job Type: Full-time
Pay: Up to $25.00 per hour
Benefits:
Dental insurance
Health insurance
Paid time off
Professional development assistance
Referral program
Tuition reimbursement
Schedule:
8 hour shift
Monday to Friday
Supplemental Pay:
Bonus pay
COVID-19 considerations:
The employer enforces and maintains safety protocol to avoid COVID 19 and to protect its employees health and safety. Masks are required, social distancing maintained, and sanitizers are available. Temperature check upon arriving to work is available
Experience:
Affirmative Action Programs: 3 years (Preferred)
Work Location:
One location
Company's website:
www.hrunlimitedinc.com
Benefit Conditions:
Waiting period may apply
Work Remotely:
No
COVID-19 Precaution(s):
Remote interview process</t>
  </si>
  <si>
    <t>['HR', 'Unlimited', 'Inc.', 'is', 'a', 'premier', 'consulting', 'firm', 'specializing', 'in', 'Affirmative', 'Action', 'Programs', 'and', 'HR', 'Compliance.', 'Our', 'mission', 'is', 'to', 'provide', 'superior', 'client-focused', 'and', 'cost-effective', 'specialized', 'human', 'resources.', 'Our', 'company', 'is', 'on', 'a', 'breakout', 'trajectory', 'with', 'an', 'abundance', 'of', 'advancement', 'and', 'promotion', 'opportunities.', 'We', 'will', 'also', 'offer', 'you', 'chances', 'to', 'gain', 'experience', 'and', 'be', 'a', 'part', 'of', 'certain', 'decisions', 'that', 'would,', 'likely,', 'not', 'be', 'afforded', 'with', 'a', 'large', 'corporation', 'or', 'a', 'government', 'agency.', 'Job', 'Description:', 'A.', 'Assists', 'clients', 'with', 'their', 'EEO/AAP', 'compliance', 'requirements:', '1.', 'Affirmative', 'Action', 'Plan', 'development', '(E.O.', '11246,', 'Section', '503,', 'and', 'VEVRAA)', '2.', 'EEO-1', 'Survey', 'filing', '3.', 'VETS-4212', 'reporting', 'B.', 'Collects', 'data', 'from', 'clients,', 'validates', 'and', 'reconciles', 'data', 'using', 'Microsoft', 'Excel,', 'and', 'formats', 'data', 'for', 'Affirmative', 'Action', 'Plan', 'Development', 'Software', 'C.', 'Reviews', 'the', 'results', 'of', 'Affirmative', 'Action', 'Plan', 'analyses', 'with', 'clients', 'to', 'identify', 'problem', 'areas', 'and', 'determine', 'the', 'next', 'steps', 'for', 'compliance/Best', 'Practices.', 'D.', 'Creates', 'visually', 'impactful', 'presentations,', 'with', 'tools', 'such', 'as', 'Tableau', 'and', 'Microsoft', 'PowerPoint,', 'to', 'illustrate', 'the', 'results', 'of', 'statistical', 'analyses.', 'E.', 'Supports', 'clients', 'through', 'audits', 'received', 'from', 'the', 'Office', 'of', 'Federal', 'Contractors', 'Compliance', 'Programs', '(OFCCP)', 'F.', 'Collaborates', 'with', 'other', 'members', 'of', 'the', 'team', 'to', 'complete', 'work', 'and', 'projects.', 'G.', 'Performs', 'other', 'duties', 'and', 'special', 'projects', 'as', 'assigned.', 'Job', 'Qualifications:', '1.', 'Minimum', 'of', '3', 'years', 'of', 'experience', 'preparing,', 'implementing,', 'or', 'administering', 'Affirmative', 'Action', 'plans', '2.', 'Effective', 'communication', 'skills,', 'including', 'ability', 'to', 'write', 'cogent,', 'concise,', 'factual,', 'and', 'analytical', 'reports.', '3.', 'Strong', 'computer', 'and', 'internet', 'research', 'skills.', 'Proficiency', 'in', 'Microsoft', 'applications', 'with', 'an', 'emphasis', 'on', 'Word,', 'Excel,', 'and', 'PowerPoint.', '4.', 'Excellent', 'organizational,', 'analytical,', 'and', 'problem-solving', 'skills', 'with', 'strong', 'attention', 'to', 'detail', 'and', 'experience', 'analyzing', 'large,', 'complex', 'datasets.', '5.', 'Preferred', "bachelor's", 'degree,', 'or', 'equivalent', 'work', 'experience', 'related', 'to', 'employee', 'and/or', 'personnel', 'data', '6.', 'Preferred', 'Professional', 'Certifications:', 'SHRM-CP,', 'SHRM-SCP,', 'PHR,', 'or', 'SPHR', 'Job', 'Type:', 'Full-time', 'Pay:', 'Up', 'to', '$25.00', 'per', 'hour', 'Benefits:', 'Dental', 'insurance', 'Health', 'insurance', 'Paid', 'time', 'off', 'Professional', 'development', 'assistance', 'Referral', 'program', 'Tuition', 'reimbursement', 'Schedule:', '8', 'hour', 'shift', 'Monday', 'to', 'Friday', 'Supplemental', 'Pay:', 'Bonus', 'pay', 'COVID-19', 'considerations:', 'The', 'employer', 'enforces', 'and', 'maintains', 'safety', 'protocol', 'to', 'avoid', 'COVID', '19', 'and', 'to', 'protect', 'its', 'employees', 'health', 'and', 'safety.', 'Masks', 'are', 'required,', 'social', 'distancing', 'maintained,', 'and', 'sanitizers', 'are', 'available.', 'Temperature', 'check', 'upon', 'arriving', 'to', 'work', 'is', 'available', 'Experience:', 'Affirmative', 'Action', 'Programs:', '3', 'years', '(Preferred)', 'Work', 'Location:', 'One', 'location', "Company's", 'website:', 'www.hrunlimitedinc.com', 'Benefit', 'Conditions:', 'Waiting', 'period', 'may', 'apply', 'Work', 'Remotely:', 'No', 'COVID-19', 'Precaution(s):', 'Remote', 'interview', 'process']</t>
  </si>
  <si>
    <t>Miracle-Ear is a nation-wide leader in the Hearing Healthcare industry. We operate locations across the United States and strive to offer our patients solutions that enhance their lives. Our corporate office in Waco is hiring a full-time financial/data analyst to join our team. This is a salaried position with benefits.
Job description:
· Provide management with reports and analysis specifying and comparing factors affecting price margins, sales mix and profitability of products or services.
· Analyzes changes in product pricing or services provided, to determine effects on costs and profitability Analyzes actual costs and prepares periodic reports of sales, returns, cancels, cost, product and fixed costs and resulting contribution margin.
· Ensure validity and accuracy of data through analysis, and coordination with management.
· Assist in developing and documenting policies and procedures, including system requirements and internal controls surrounding operating data security and integrity
· Represent Finance/Accounting on teams designed to improve operations, reduce costs, etc.
Skills &amp; Experience Required:
Bachelor degree in Finance or Business Administration
Retail medical device experience a plus
Hands on ERP experience preferred
2+ years of accounting experience; cost accounting preferred
Excellent analytical skills with a strong focus on accuracy and attention to detail
Excellent communication skills and high confidence in stating professional opinions
Strong Excel skills, financial modeling and analytical techniques
Demonstrated ability to streamline and automate complex processes
Job Type: Full-time
Pay: From $40,000.00 per year
Benefits:
401(k) matching
Dental insurance
Health insurance
Paid time off
Vision insurance
Schedule:
Monday to Friday
Education:
Bachelor's (Preferred)
Experience:
ERP systems: 1 year (Preferred)
Data Analysis: 2 years (Preferred)
Microsoft Excel: 2 years (Preferred)
Cost Accounting: 1 year (Preferred)
Accounting: 1 year (Preferred)
Work Location:
One location
This Company Describes Its Culture as:
Detail-oriented -- quality and precision-focused
Outcome-oriented -- results-focused with strong performance culture
Team-oriented -- cooperative and collaborative
Company's website:
www.miracle-ear
Work Remotely:
No
COVID-19 Precaution(s):
Personal protective equipment provided or required
Temperature screenings
Sanitizing, disinfecting, or cleaning procedures in place</t>
  </si>
  <si>
    <t>['Miracle-Ear', 'is', 'a', 'nation-wide', 'leader', 'in', 'the', 'Hearing', 'Healthcare', 'industry.', 'We', 'operate', 'locations', 'across', 'the', 'United', 'States', 'and', 'strive', 'to', 'offer', 'our', 'patients', 'solutions', 'that', 'enhance', 'their', 'lives.', 'Our', 'corporate', 'office', 'in', 'Waco', 'is', 'hiring', 'a', 'full-time', 'financial/data', 'analyst', 'to', 'join', 'our', 'team.', 'This', 'is', 'a', 'salaried', 'position', 'with', 'benefits.', 'Job', 'description:', '·', 'Provide', 'management', 'with', 'reports', 'and', 'analysis', 'specifying', 'and', 'comparing', 'factors', 'affecting', 'price', 'margins,', 'sales', 'mix', 'and', 'profitability', 'of', 'products', 'or', 'services.', '·', 'Analyzes', 'changes', 'in', 'product', 'pricing', 'or', 'services', 'provided,', 'to', 'determine', 'effects', 'on', 'costs', 'and', 'profitability', 'Analyzes', 'actual', 'costs', 'and', 'prepares', 'periodic', 'reports', 'of', 'sales,', 'returns,', 'cancels,', 'cost,', 'product', 'and', 'fixed', 'costs', 'and', 'resulting', 'contribution', 'margin.', '·', 'Ensure', 'validity', 'and', 'accuracy', 'of', 'data', 'through', 'analysis,', 'and', 'coordination', 'with', 'management.', '·', 'Assist', 'in', 'developing', 'and', 'documenting', 'policies', 'and', 'procedures,', 'including', 'system', 'requirements', 'and', 'internal', 'controls', 'surrounding', 'operating', 'data', 'security', 'and', 'integrity', '·', 'Represent', 'Finance/Accounting', 'on', 'teams', 'designed', 'to', 'improve', 'operations,', 'reduce', 'costs,', 'etc.', 'Skills', '&amp;', 'Experience', 'Required:', 'Bachelor', 'degree', 'in', 'Finance', 'or', 'Business', 'Administration', 'Retail', 'medical', 'device', 'experience', 'a', 'plus', 'Hands', 'on', 'ERP', 'experience', 'preferred', '2+', 'years', 'of', 'accounting', 'experience;', 'cost', 'accounting', 'preferred', 'Excellent', 'analytical', 'skills', 'with', 'a', 'strong', 'focus', 'on', 'accuracy', 'and', 'attention', 'to', 'detail', 'Excellent', 'communication', 'skills', 'and', 'high', 'confidence', 'in', 'stating', 'professional', 'opinions', 'Strong', 'Excel', 'skills,', 'financial', 'modeling', 'and', 'analytical', 'techniques', 'Demonstrated', 'ability', 'to', 'streamline', 'and', 'automate', 'complex', 'processes', 'Job', 'Type:', 'Full-time', 'Pay:', 'From', '$40,000.00', 'per', 'year', 'Benefits:', '401(k)', 'matching', 'Dental', 'insurance', 'Health', 'insurance', 'Paid', 'time', 'off', 'Vision', 'insurance', 'Schedule:', 'Monday', 'to', 'Friday', 'Education:', "Bachelor's", '(Preferred)', 'Experience:', 'ERP', 'systems:', '1', 'year', '(Preferred)', 'Data', 'Analysis:', '2', 'years', '(Preferred)', 'Microsoft', 'Excel:', '2', 'years', '(Preferred)', 'Cost', 'Accounting:', '1', 'year', '(Preferred)', 'Accounting:', '1', 'year', '(Preferred)', 'Work', 'Location:', 'One', 'location', 'This', 'Company', 'Describes', 'Its', 'Culture', 'as:', 'Detail-oriented', '--', 'quality', 'and', 'precision-focused', 'Outcome-oriented', '--', 'results-focused', 'with', 'strong', 'performance', 'culture', 'Team-oriented', '--', 'cooperative', 'and', 'collaborative', "Company's", 'website:', 'www.miracle-ear', 'Work', 'Remotely:', 'No', 'COVID-19', 'Precaution(s):', 'Personal', 'protective', 'equipment', 'provided', 'or', 'required', 'Temperature', 'screenings', 'Sanitizing,', 'disinfecting,', 'or', 'cleaning', 'procedures', 'in', 'place']</t>
  </si>
  <si>
    <t>What does a great Sr. Data Analyst do at Fiserv?
Fiserv's Money Network Investigations team provides fraud prevention, detection, and remediation expertise in support of investigations across the open loop landscape. Your core responsibilities will include developing risk mitigation rules, assisting with critical investigations and performing incident response activities for Money Network programs. You will be a key member of the team working to advance fraud alerting, while supporting analytical inquiries for executive leadership. Your areas of responsibility are expected to include Money Network card, ACH, and check transactions, along with mobile application and account activation security. Additionally, the Sr. Data Analyst supports product solutions and development activities across all lines of business as needed. You will garner a variety of experience in this role by collaborating with representatives from Cyber &amp; Technical Fraud Investigations, Data Science, Anti-Money Laundering, Legal, Compliance, Security Operations and other Fiserv organizations.
As a Sr. Data Analyst, you can also look forward to:
Basic qualifications for consideration:
Preferred qualifications:
Travel:
Up to 10 percent</t>
  </si>
  <si>
    <t>['What', 'does', 'a', 'great', 'Sr.', 'Data', 'Analyst', 'do', 'at', 'Fiserv?', "Fiserv's", 'Money', 'Network', 'Investigations', 'team', 'provides', 'fraud', 'prevention,', 'detection,', 'and', 'remediation', 'expertise', 'in', 'support', 'of', 'investigations', 'across', 'the', 'open', 'loop', 'landscape.', 'Your', 'core', 'responsibilities', 'will', 'include', 'developing', 'risk', 'mitigation', 'rules,', 'assisting', 'with', 'critical', 'investigations', 'and', 'performing', 'incident', 'response', 'activities', 'for', 'Money', 'Network', 'programs.', 'You', 'will', 'be', 'a', 'key', 'member', 'of', 'the', 'team', 'working', 'to', 'advance', 'fraud', 'alerting,', 'while', 'supporting', 'analytical', 'inquiries', 'for', 'executive', 'leadership.', 'Your', 'areas', 'of', 'responsibility', 'are', 'expected', 'to', 'include', 'Money', 'Network', 'card,', 'ACH,', 'and', 'check', 'transactions,', 'along', 'with', 'mobile', 'application', 'and', 'account', 'activation', 'security.', 'Additionally,', 'the', 'Sr.', 'Data', 'Analyst', 'supports', 'product', 'solutions', 'and', 'development', 'activities', 'across', 'all', 'lines', 'of', 'business', 'as', 'needed.', 'You', 'will', 'garner', 'a', 'variety', 'of', 'experience', 'in', 'this', 'role', 'by', 'collaborating', 'with', 'representatives', 'from', 'Cyber', '&amp;', 'Technical', 'Fraud', 'Investigations,', 'Data', 'Science,', 'Anti-Money', 'Laundering,', 'Legal,', 'Compliance,', 'Security', 'Operations', 'and', 'other', 'Fiserv', 'organizations.', 'As', 'a', 'Sr.', 'Data', 'Analyst,', 'you', 'can', 'also', 'look', 'forward', 'to:', 'Basic', 'qualifications', 'for', 'consideration:', 'Preferred', 'qualifications:', 'Travel:', 'Up', 'to', '10', 'percent']</t>
  </si>
  <si>
    <t>Quality Data Analyst
Irvine, CA
9+ months
Key Responsibilities:
Data Management and Preparation: Identify, evaluate, cleanse, and organize disparate data sources. Identify data sources available and collect primary data where necessary. Understand and assess the value of data sources based on our organizational need. Prepare and structure data within our systems for analysis. (25%)
Data Analysis: Support the administration and maintenance of data models, dashboards and reporting tools. Support the automation of ongoing analysis of trends and key performance metrics. Perform ad hoc analysis as assigned and identify new opportunities for value-add analytics as needed. Ensure a high quality standard of work through strict adherence to verification and validation protocol. (45%)
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</si>
  <si>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['Quality', 'Data', 'Analyst', 'Irvine,', 'CA', '9+', 'months', 'Key', 'Responsibilities:', 'Data', 'Management', 'and', 'Preparation:', 'Identify,', 'evaluate,', 'cleanse,', 'and', 'organize', 'disparate', 'data', 'sources.', 'Identify', 'data', 'sources', 'available', 'and', 'collect', 'primary', 'data', 'where', 'necessary.', 'Understand', 'and', 'assess', 'the', 'value', 'of', 'data', 'sources', 'based', 'on', 'our', 'organizational', 'need.', 'Prepare', 'and', 'structure', 'data', 'within', 'our', 'systems', 'for', 'analysis.', '(25%)', 'Data', 'Analysis:', 'Support', 'the', 'administration', 'and', 'maintenance', 'of', 'data', 'models,', 'dashboards', 'and', 'reporting', 'tools.', 'Support', 'the', 'automation', 'of', 'ongoing', 'analysis', 'of', 'trends', 'and', 'key', 'performance', 'metrics.', 'Perform', 'ad', 'hoc', 'analysis', 'as', 'assigned', 'and', 'identify', 'new', 'opportunities', 'for', 'value-add', 'analytics', 'as', 'needed.', 'Ensure', 'a', 'high', 'quality', 'standard', 'of', 'work', 'through', 'strict', 'adherence', 'to', 'verification', 'and', 'validation', 'protocol.', '(45%)', 'We',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</si>
  <si>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Are you a Data Analyst who is looking to continue a career in investment operations and work on security and pricing data for Macquarie’s Mutual and Institutional Funds? The Data Operations &amp; Pricing team is responsible for security master maintenance and pricing oversight of all positions in Macquarie’s investment book of records. This is a 12-month contract located in Philadelphia, PA.
You will be focused on working with the team to oversee data maintenance and fidelity over 3rd party data vendors (Reuters, Bloomberg). You will also assist in research and resolution of data analytics and updates to security masters. In this role, you will quickly develop into owning and managing the ongoing data governance execution for Macquarie Investment Management.
Key Skills required for this role include:
reconciliation and review of daily vendor pricing files</t>
  </si>
  <si>
    <t>['Are', 'you', 'a', 'Data', 'Analyst', 'who', 'is', 'looking', 'to', 'continue', 'a', 'career', 'in', 'investment', 'operations', 'and', 'work', 'on', 'security', 'and', 'pricing', 'data', 'for', 'Macquarie’s', 'Mutual', 'and', 'Institutional', 'Funds?', 'The', 'Data', 'Operations', '&amp;', 'Pricing', 'team', 'is', 'responsible', 'for', 'security', 'master', 'maintenance', 'and', 'pricing', 'oversight', 'of', 'all', 'positions', 'in', 'Macquarie’s', 'investment', 'book', 'of', 'records.', 'This', 'is', 'a', '12-month', 'contract', 'located', 'in', 'Philadelphia,', 'PA.', 'You', 'will', 'be', 'focused', 'on', 'working', 'with', 'the', 'team', 'to', 'oversee', 'data', 'maintenance', 'and', 'fidelity', 'over', '3rd', 'party', 'data', 'vendors', '(Reuters,', 'Bloomberg).', 'You', 'will', 'also', 'assist', 'in', 'research', 'and', 'resolution', 'of', 'data', 'analytics', 'and', 'updates', 'to', 'security', 'masters.', 'In', 'this', 'role,', 'you', 'will', 'quickly', 'develop', 'into', 'owning', 'and', 'managing', 'the', 'ongoing', 'data', 'governance', 'execution', 'for', 'Macquarie', 'Investment', 'Management.', 'Key', 'Skills', 'required', 'for', 'this', 'role', 'include:', 'reconciliation', 'and', 'review', 'of', 'daily', 'vendor', 'pricing', 'files']</t>
  </si>
  <si>
    <t>JOB DESCRIPTION: Data Analyst - 6 Month Contract Position
Provides a variety of data analysis under the general supervision of managers. This position is in the Sales Growth &amp; Services Group. SG&amp;S is responsible for Entergy’s outdoor lighting sales and service and electric technology product offering. This position supports research, development and analytics of the marketing, sales and operational fulfillment processes, sales and financial forecasting, and development and reporting of monthly metrics to support outdoor lighting and electric technology business objectives.
Specific Duties include:
Performs analysis and reporting of data related to outdoor lighting sales &amp; service and electric technology sales.
Assists with sales forecasting, research and reporting of outdoor lighting capital, O&amp;M and AGM</t>
  </si>
  <si>
    <t>['JOB', 'DESCRIPTION:', 'Data', 'Analyst', '-', '6', 'Month', 'Contract', 'Position', 'Provides', 'a', 'variety', 'of', 'data', 'analysis', 'under', 'the', 'general', 'supervision', 'of', 'managers.', 'This', 'position', 'is', 'in', 'the', 'Sales', 'Growth', '&amp;', 'Services', 'Group.', 'SG&amp;S', 'is', 'responsible', 'for', 'Entergy’s', 'outdoor', 'lighting', 'sales', 'and', 'service', 'and', 'electric', 'technology', 'product', 'offering.', 'This', 'position', 'supports', 'research,', 'development', 'and', 'analytics', 'of', 'the', 'marketing,', 'sales', 'and', 'operational', 'fulfillment', 'processes,', 'sales', 'and', 'financial', 'forecasting,', 'and', 'development', 'and', 'reporting', 'of', 'monthly', 'metrics', 'to', 'support', 'outdoor', 'lighting', 'and', 'electric', 'technology', 'business', 'objectives.', 'Specific', 'Duties', 'include:', 'Performs', 'analysis', 'and', 'reporting', 'of', 'data', 'related', 'to', 'outdoor', 'lighting', 'sales', '&amp;', 'service', 'and', 'electric', 'technology', 'sales.', 'Assists', 'with', 'sales', 'forecasting,', 'research', 'and', 'reporting', 'of', 'outdoor', 'lighting', 'capital,', 'O&amp;M', 'and', 'AGM']</t>
  </si>
  <si>
    <t>The Transportation Data Analyst will develop and build analytics models and approaches as the basis for NFI’s strategy and vision. On top of that, you are responsible for identifying and extracting KPIs, risk and compliance data, and converting it into easy-to-digest formats. This position reports to the Director Transportation Support Analyst.
Job Responsibilities:
Manipulate large amounts of data, using SQL statements or Excel, or through dedicated data management software
Utilize data analysis and SQL skills to design and develop database queries, extract data from databases and analyze the data using a variety of analytical techniques
Generate and analyze data reports from internal and external sources
Perform data transfer functions by importing and exporting data to and from the SQL Server, or other sources
Continuously find ways to improve processes, execution, and delivery through trend analysis
Develop a process and associated plan for the maintenance of existing reports, trackers, and documents for the creation, incorporation and maintenance of new reports
Continually work towards strengthening industry knowledge and all relevant applications
Fully document all work and comply with development best practices
Communicate regularly and effectively with all colleagues
Exhibit a very organized approached and superior attention to details
Able to take on new tasks and responsibilities as needed
Bachelors’ degree in computer science, Supply Chain/Logistics, MIS, business or other related field
Excellent computer skills in Office applications. (Microsoft or G-Suite) required
Database fundamentals (SQL, Access, Azure, AWS)
Fundamental Knowledge of Data Science Languages like Python, R
Demonstrate the ability to apply business statistics in problem solving (descriptive statistics, probability, frequency distribution, time-series forecasting, correlation &amp; regression models)
Ability to learn new systems, processes and tools quickly and thoroughly
Demonstrate a high degree of productivity while handling multiple tasks simultaneously
Ability to work seamlessly as part of a team, demonstrate a strong team commitment
Ability to perform comfortably in a fast-paced work environment
Excellent written, verbal, communication, and research skills a must
High level of accuracy and attention to detail
Ability to be flexible to adapt and act quickly when urgent matters require it
Problem analysis and resolution skills at both a strategic and functional level
Must be presently authorized to work in the U.S. without a requirement for work authorization
Please, no phone calls or emails to any employee of NFI about this opening. All resumes submitted by search firms/employment agencies to any employee at NFI via-email, the internet or in any form and/or method will be deemed the sole property of NFI, unless such search firms/employment agencies were engaged by NFI for this position and a valid agreement with NFI is in place. In the event a candidate who was submitted outside of the NFI agency engagement process is hired, no fee or payment of any kind will be paid.
#LI-ZG1</t>
  </si>
  <si>
    <t>['The', 'Transportation', 'Data', 'Analyst', 'will', 'develop', 'and', 'build', 'analytics', 'models', 'and', 'approaches', 'as', 'the', 'basis', 'for', 'NFI’s', 'strategy', 'and', 'vision.', 'On', 'top', 'of', 'that,', 'you', 'are', 'responsible', 'for', 'identifying', 'and', 'extracting', 'KPIs,', 'risk', 'and', 'compliance', 'data,', 'and', 'converting', 'it', 'into', 'easy-to-digest', 'formats.', 'This', 'position', 'reports', 'to', 'the', 'Director', 'Transportation', 'Support', 'Analyst.', 'Job', 'Responsibilities:', 'Manipulate', 'large', 'amounts', 'of', 'data,', 'using', 'SQL', 'statements', 'or', 'Excel,', 'or', 'through', 'dedicated', 'data', 'management', 'software', 'Utilize', 'data', 'analysis', 'and', 'SQL', 'skills', 'to', 'design', 'and', 'develop', 'database', 'queries,', 'extract', 'data', 'from', 'databases', 'and', 'analyze', 'the', 'data', 'using', 'a', 'variety', 'of', 'analytical', 'techniques', 'Generate', 'and', 'analyze', 'data', 'reports', 'from', 'internal', 'and', 'external', 'sources', 'Perform', 'data', 'transfer', 'functions', 'by', 'importing', 'and', 'exporting', 'data', 'to', 'and', 'from', 'the', 'SQL', 'Server,', 'or', 'other', 'sources', 'Continuously', 'find', 'ways', 'to', 'improve', 'processes,', 'execution,', 'and', 'delivery', 'through', 'trend', 'analysis', 'Develop', 'a', 'process', 'and', 'associated', 'plan', 'for', 'the', 'maintenance', 'of', 'existing', 'reports,', 'trackers,', 'and', 'documents', 'for', 'the', 'creation,', 'incorporation', 'and', 'maintenance', 'of', 'new', 'reports', 'Continually', 'work', 'towards', 'strengthening', 'industry', 'knowledge', 'and', 'all', 'relevant', 'applications', 'Fully', 'document', 'all', 'work', 'and', 'comply', 'with', 'development', 'best', 'practices', 'Communicate', 'regularly', 'and', 'effectively', 'with', 'all', 'colleagues', 'Exhibit', 'a', 'very', 'organized', 'approached', 'and', 'superior', 'attention', 'to', 'details', 'Able', 'to', 'take', 'on', 'new', 'tasks', 'and', 'responsibilities', 'as', 'needed', 'Bachelors’', 'degree', 'in', 'computer', 'science,', 'Supply', 'Chain/Logistics,', 'MIS,', 'business', 'or', 'other', 'related', 'field', 'Excellent', 'computer', 'skills', 'in', 'Office', 'applications.', '(Microsoft', 'or', 'G-Suite)', 'required', 'Database', 'fundamentals', '(SQL,', 'Access,', 'Azure,', 'AWS)', 'Fundamental', 'Knowledge', 'of', 'Data', 'Science', 'Languages', 'like', 'Python,', 'R', 'Demonstrate', 'the', 'ability', 'to', 'apply', 'business', 'statistics', 'in', 'problem', 'solving', '(descriptive', 'statistics,', 'probability,', 'frequency', 'distribution,', 'time-series', 'forecasting,', 'correlation', '&amp;', 'regression', 'models)', 'Ability', 'to', 'learn', 'new', 'systems,', 'processes', 'and', 'tools', 'quickly', 'and', 'thoroughly', 'Demonstrate', 'a', 'high', 'degree', 'of', 'productivity', 'while', 'handling', 'multiple', 'tasks', 'simultaneously', 'Ability', 'to', 'work', 'seamlessly', 'as', 'part', 'of', 'a', 'team,', 'demonstrate', 'a', 'strong', 'team', 'commitment', 'Ability', 'to', 'perform', 'comfortably', 'in', 'a', 'fast-paced', 'work', 'environment', 'Excellent', 'written,', 'verbal,', 'communication,', 'and', 'research', 'skills', 'a', 'must', 'High', 'level', 'of', 'accuracy', 'and', 'attention', 'to', 'detail', 'Ability', 'to', 'be', 'flexible', 'to', 'adapt', 'and', 'act', 'quickly', 'when', 'urgent', 'matters', 'require', 'it', 'Problem', 'analysis', 'and', 'resolution', 'skills', 'at', 'both', 'a', 'strategic', 'and', 'functional', 'level', 'Must', 'be', 'presently', 'authorized', 'to', 'work', 'in', 'the', 'U.S.', 'without', 'a', 'requirement', 'for', 'work', 'authorization', 'Please,', 'no', 'phone', 'calls', 'or', 'emails', 'to', 'any', 'employee', 'of', 'NFI', 'about', 'this', 'opening.', 'All', 'resumes', 'submitted', 'by', 'search', 'firms/employment', 'agencies', 'to', 'any', 'employee', 'at', 'NFI', 'via-email,', 'the', 'internet', 'or', 'in', 'any', 'form', 'and/or', 'method', 'will', 'be', 'deemed', 'the', 'sole', 'property', 'of', 'NFI,', 'unless', 'such', 'search', 'firms/employment', 'agencies', 'were', 'engaged', 'by', 'NFI', 'for', 'this', 'position', 'and', 'a', 'valid', 'agreement', 'with', 'NFI', 'is', 'in', 'place.', 'In', 'the', 'event', 'a', 'candidate', 'who', 'was', 'submitted', 'outside', 'of', 'the', 'NFI', 'agency', 'engagement', 'process', 'is', 'hired,', 'no', 'fee', 'or', 'payment', 'of', 'any', 'kind', 'will', 'be', 'paid.', '#LI-ZG1']</t>
  </si>
  <si>
    <t>THE RIGHT STAFF is partnering with an IT managed services company that specializes in individualized, integrated network solutions for multi-location businesses across North America. By solving technology challenges and simplifying IT Support, our client enables their clients to accelerate their business results. For almost 25 years, our client and its robust network of technical specialists have helped renowned companies with countless successful IT implementations and continuous care.
Our client seeks an experienced, Business Data Analyst to contribute to their ongoing success.
The Business Data Analyst is responsible for assisting the Material Management Department, consisting of warehouse, disposition, and configuration in running more efficiently. This is accomplished through better use of data and systems. This role will be driving efficiency and quality by identifying and solving business problems with the department.
Responsibilities:
Qualifications Required:
Job Details
Apply now to: stp8@therightstaff.com
THE RIGHT STAFF offices are NOW welcoming walk in job seekers! Please be prepared with the following documents: Your resume, one professional reference and documentation for your I-9. Let us help YOU find your right job right NOW!
THE RIGHT STAFF wants to help you succeed! Our team of seasoned professionals works to match you to the best job, best fit, and best location. Temporary assignments to full-time permanent positions, we are here to assist you! Let us help YOU create YOUR success!
We thank all interested candidates. However, only those selected for interviews will be contacted.
Applicants selected for this position with our client will be required to complete a background check/drug test. Successful completion of this assessment is required for further consideration.</t>
  </si>
  <si>
    <t>['THE', 'RIGHT', 'STAFF', 'is', 'partnering', 'with', 'an', 'IT', 'managed', 'services', 'company', 'that', 'specializes', 'in', 'individualized,', 'integrated', 'network', 'solutions', 'for', 'multi-location', 'businesses', 'across', 'North', 'America.', 'By', 'solving', 'technology', 'challenges', 'and', 'simplifying', 'IT', 'Support,', 'our', 'client', 'enables', 'their', 'clients', 'to', 'accelerate', 'their', 'business', 'results.', 'For', 'almost', '25', 'years,', 'our', 'client', 'and', 'its', 'robust', 'network', 'of', 'technical', 'specialists', 'have', 'helped', 'renowned', 'companies', 'with', 'countless', 'successful', 'IT', 'implementations', 'and', 'continuous', 'care.', 'Our', 'client', 'seeks', 'an', 'experienced,', 'Business', 'Data', 'Analyst', 'to', 'contribute', 'to', 'their', 'ongoing', 'success.', 'The', 'Business', 'Data', 'Analyst', 'is', 'responsible', 'for', 'assisting', 'the', 'Material', 'Management', 'Department,', 'consisting', 'of', 'warehouse,', 'disposition,', 'and', 'configuration', 'in', 'running', 'more', 'efficiently.', 'This', 'is', 'accomplished', 'through', 'better', 'use', 'of', 'data', 'and', 'systems.', 'This', 'role', 'will', 'be', 'driving', 'efficiency', 'and', 'quality', 'by', 'identifying', 'and', 'solving', 'business', 'problems', 'with', 'the', 'department.', 'Responsibilities:', 'Qualifications', 'Required:', 'Job', 'Details', 'Apply', 'now', 'to:', 'stp8@therightstaff.com', 'THE', 'RIGHT', 'STAFF', 'offices', 'are', 'NOW', 'welcoming', 'walk', 'in', 'job', 'seekers!', 'Please', 'be', 'prepared', 'with', 'the', 'following', 'documents:', 'Your', 'resume,', 'one', 'professional', 'reference', 'and', 'documentation', 'for', 'your', 'I-9.', 'Let', 'us', 'help', 'YOU', 'find', 'your', 'right', 'job', 'right', 'NOW!', 'THE', 'RIGHT', 'STAFF', 'wants', 'to', 'help', 'you', 'succeed!', 'Our', 'team', 'of', 'seasoned', 'professionals', 'works', 'to', 'match', 'you', 'to', 'the', 'best', 'job,', 'best', 'fit,', 'and', 'best', 'location.', 'Temporary', 'assignments', 'to', 'full-time', 'permanent', 'positions,', 'we', 'are', 'here', 'to', 'assist', 'you!', 'Let', 'us', 'help', 'YOU', 'create', 'YOUR', 'success!', 'We', 'thank', 'all', 'interested', 'candidates.', 'However,', 'only', 'those', 'selected', 'for', 'interviews', 'will', 'be', 'contacted.', 'Applicants', 'selected', 'for', 'this', 'position', 'with', 'our', 'client', 'will', 'be', 'required', 'to', 'complete', 'a', 'background', 'check/drug', 'test.', 'Successful', 'completion', 'of', 'this', 'assessment', 'is', 'required', 'for', 'further', 'consideration.']</t>
  </si>
  <si>
    <t>Position Title
Data Analyst/Senior Data Analyst
Position summary
Work for a small consulting and software development company as a consultant working with MS- and PhD-level public health statisticians, epidemiologists, physicians, pharmacists and other scientists. Initial assignment will be (a) supporting development and use of Tableau dashboards for reporting of large healthcare datasets, (b) consulting with regulatory agency personnel on use of a drug safety analysis application, but contract assignments will change; see the broader job duties description below. Currently, all work is remote, but post pandemic assignments will include regular on-site work at client locations in the Washington, DC area for around 25% of your work time; you MUST reside within commuting distance of DC.</t>
  </si>
  <si>
    <t>['Position', 'Title', 'Data', 'Analyst/Senior', 'Data', 'Analyst', 'Position', 'summary', 'Work', 'for', 'a', 'small', 'consulting', 'and', 'software', 'development', 'company', 'as', 'a', 'consultant', 'working', 'with', 'MS-', 'and', 'PhD-level', 'public', 'health', 'statisticians,', 'epidemiologists,', 'physicians,', 'pharmacists', 'and', 'other', 'scientists.', 'Initial', 'assignment', 'will', 'be', '(a)', 'supporting', 'development', 'and', 'use', 'of', 'Tableau', 'dashboards', 'for', 'reporting', 'of', 'large', 'healthcare', 'datasets,', '(b)', 'consulting', 'with', 'regulatory', 'agency', 'personnel', 'on', 'use', 'of', 'a', 'drug', 'safety', 'analysis', 'application,', 'but', 'contract', 'assignments', 'will', 'change;', 'see', 'the', 'broader', 'job', 'duties', 'description', 'below.', 'Currently,', 'all', 'work', 'is', 'remote,', 'but', 'post', 'pandemic', 'assignments', 'will', 'include', 'regular', 'on-site', 'work', 'at', 'client', 'locations', 'in', 'the', 'Washington,', 'DC', 'area', 'for', 'around', '25%', 'of', 'your', 'work', 'time;', 'you', 'MUST', 'reside', 'within', 'commuting', 'distance', 'of', 'DC.']</t>
  </si>
  <si>
    <t>Data Analyst
Are you an IT professional looking to make a difference in your community? At Way Finders, we light pathways and open doors to homes and communities where people thrive. The largest nonprofit housing provider in Western Massachusetts, Way Finders also specializes in housing counseling, financial and first-time homebuyer education, employment training, neighborhood revitalization, and a variety of other services throughout the region. The need for Way Finders’ programs and services is great and continues to grow each year. Whether a person is experiencing a housing crisis, in need of rental assistance, or ready to purchase a first home, our Housing Centers provide a welcoming, accessible space for counseling, assistance, training and placement, and ongoing support. During our last fiscal year, Way Finders services impacted 52,000 men, women, and children in the region. Stable housing is the platform upon which we work with our clients to help them to meet their own goals and to thrive. As families thrive, so do the communities in which they live.
Way Finders is a mission-oriented, nonprofit organization offering a fast-paced, professional work environment focused on achievement. We employ individuals with a strong commitment to excellence, a collaborative nature, and the desire to make a difference.
The Data Analyst engages throughout Way Finders to turn data into information, information into insight, and insight into sound decisions. Being both data-driven and customer-centric, the Data Analyst will be responsible for identifying actionable information from multiple databases for staff to make informed decisions. The Data Analyst should be able to help evaluate and measure progress on the organization’s operational goals and its impact in the region.</t>
  </si>
  <si>
    <t>['Data', 'Analyst', 'Are', 'you', 'an', 'IT', 'professional', 'looking', 'to', 'make', 'a', 'difference', 'in', 'your', 'community?', 'At', 'Way', 'Finders,', 'we', 'light', 'pathways', 'and', 'open', 'doors', 'to', 'homes', 'and', 'communities', 'where', 'people', 'thrive.', 'The', 'largest', 'nonprofit', 'housing', 'provider', 'in', 'Western', 'Massachusetts,', 'Way', 'Finders', 'also', 'specializes', 'in', 'housing', 'counseling,', 'financial', 'and', 'first-time', 'homebuyer', 'education,', 'employment', 'training,', 'neighborhood', 'revitalization,', 'and', 'a', 'variety', 'of', 'other', 'services', 'throughout', 'the', 'region.', 'The', 'need', 'for', 'Way', 'Finders’', 'programs', 'and', 'services', 'is', 'great', 'and', 'continues', 'to', 'grow', 'each', 'year.', 'Whether', 'a', 'person', 'is', 'experiencing', 'a', 'housing', 'crisis,', 'in', 'need', 'of', 'rental', 'assistance,', 'or', 'ready', 'to', 'purchase', 'a', 'first', 'home,', 'our', 'Housing', 'Centers', 'provide', 'a', 'welcoming,', 'accessible', 'space', 'for', 'counseling,', 'assistance,', 'training', 'and', 'placement,', 'and', 'ongoing', 'support.', 'During', 'our', 'last', 'fiscal', 'year,', 'Way', 'Finders', 'services', 'impacted', '52,000', 'men,', 'women,', 'and', 'children', 'in', 'the', 'region.', 'Stable', 'housing', 'is', 'the', 'platform', 'upon', 'which', 'we', 'work', 'with', 'our', 'clients', 'to', 'help', 'them', 'to', 'meet', 'their', 'own', 'goals', 'and', 'to', 'thrive.', 'As', 'families', 'thrive,', 'so', 'do', 'the', 'communities', 'in', 'which', 'they', 'live.', 'Way', 'Finders', 'is', 'a', 'mission-oriented,', 'nonprofit', 'organization', 'offering', 'a', 'fast-paced,', 'professional', 'work', 'environment', 'focused', 'on', 'achievement.', 'We', 'employ', 'individuals', 'with', 'a', 'strong', 'commitment', 'to', 'excellence,', 'a', 'collaborative', 'nature,', 'and', 'the', 'desire', 'to', 'make', 'a', 'difference.', 'The', 'Data', 'Analyst', 'engages', 'throughout', 'Way', 'Finders', 'to', 'turn', 'data', 'into', 'information,', 'information', 'into', 'insight,', 'and', 'insight', 'into', 'sound', 'decisions.', 'Being', 'both', 'data-driven', 'and', 'customer-centric,', 'the', 'Data', 'Analyst', 'will', 'be', 'responsible', 'for', 'identifying', 'actionable', 'information', 'from', 'multiple', 'databases', 'for', 'staff', 'to', 'make', 'informed', 'decisions.', 'The', 'Data', 'Analyst', 'should', 'be', 'able', 'to', 'help', 'evaluate', 'and', 'measure', 'progress', 'on', 'the', 'organization’s', 'operational', 'goals', 'and', 'its', 'impact', 'in', 'the', 'region.']</t>
  </si>
  <si>
    <t>Do you like order and continuity in your work? Does sifting through financial data and hunting for process efficiencies interest you? We are looking for someone wanting an entry level role within the financial industry. Orion is a Fintech company that is growing fast and we get to make a recognizable difference in the lives of millions of people each day!
The work schedule for this role is a 5am start time Monday through Friday with half days Friday and Saturday.
Ready to see if you have what we are looking for?
Do you love reconciling and identifying inconsistencies in multiple data sets to make sure it’s correct? (Got to scrub data to clean it up!)
Does problem solving and meeting deadlines excite you and are you hungry for a challenge?
If so, then you should talk to us – Orion Advisor Solutions. We build technology that empowers financial professionals and advisory firms to improve the way they run their business and enhance the experience for the investors they serve. Delivering best-in-breed portfolio management, performance, and back-office capabilities, it’s our mission to help our clients enjoy their businesses again—and that starts by growing our team with smart, driven, and well-rounded individuals, like you.
#LI-LG1</t>
  </si>
  <si>
    <t>['Do', 'you', 'like', 'order', 'and', 'continuity', 'in', 'your', 'work?', 'Does', 'sifting', 'through', 'financial', 'data', 'and', 'hunting', 'for', 'process', 'efficiencies', 'interest', 'you?', 'We', 'are', 'looking', 'for', 'someone', 'wanting', 'an', 'entry', 'level', 'role', 'within', 'the', 'financial', 'industry.', 'Orion', 'is', 'a', 'Fintech', 'company', 'that', 'is', 'growing', 'fast', 'and', 'we', 'get', 'to', 'make', 'a', 'recognizable', 'difference', 'in', 'the', 'lives', 'of', 'millions', 'of', 'people', 'each', 'day!', 'The', 'work', 'schedule', 'for', 'this', 'role', 'is', 'a', '5am', 'start', 'time', 'Monday', 'through', 'Friday', 'with', 'half', 'days', 'Friday', 'and', 'Saturday.', 'Ready', 'to', 'see', 'if', 'you', 'have', 'what', 'we', 'are', 'looking', 'for?', 'Do', 'you', 'love', 'reconciling', 'and', 'identifying', 'inconsistencies', 'in', 'multiple', 'data', 'sets', 'to', 'make', 'sure', 'it’s', 'correct?', '(Got', 'to', 'scrub', 'data', 'to', 'clean', 'it', 'up!)', 'Does', 'problem', 'solving', 'and', 'meeting', 'deadlines', 'excite', 'you', 'and', 'are', 'you', 'hungry', 'for', 'a', 'challenge?', 'If', 'so,', 'then', 'you', 'should', 'talk', 'to', 'us', '–', 'Orion', 'Advisor', 'Solutions.', 'We', 'build', 'technology', 'that', 'empowers', 'financial', 'professionals', 'and', 'advisory', 'firms', 'to', 'improve', 'the', 'way', 'they', 'run', 'their', 'business', 'and', 'enhance', 'the', 'experience', 'for', 'the', 'investors', 'they', 'serve.', 'Delivering', 'best-in-breed', 'portfolio', 'management,', 'performance,', 'and', 'back-office', 'capabilities,', 'it’s', 'our', 'mission', 'to', 'help', 'our', 'clients', 'enjoy', 'their', 'businesses', 'again—and', 'that', 'starts', 'by', 'growing', 'our', 'team', 'with', 'smart,', 'driven,', 'and', 'well-rounded', 'individuals,', 'like', 'you.', '#LI-LG1']</t>
  </si>
  <si>
    <t>January 12, 2021
The Institute for Health Metrics and Evaluation (IHME) is an independent research center at the University of Washington. Its mission is to deliver to the world timely, relevant, and scientifically valid evidence to improve health policy and practice. IHME carries out its mission through a range of projects within different research areas including the Global Burden of Diseases, Injuries, and Risk Factors; Future Health Scenarios; Costs and Cost Effectiveness; Resource Tracking; and Impact Evaluations. Our vision is to provide policymakers, donors, and researchers with the highest-quality quantitative evidence base so all people live long lives in full health.
IHME is committed to providing the evidence base necessary to help solve the world’s most important health problems. This requires creativity and innovation, which is cultivated by an inclusive, diverse, and equitable environment that respects and appreciates differences, embraces collaboration, and invites the voices of all IHME team members.
. The team analyzes the cost-effectiveness of interventions and health spending by leveraging IHME’s experience, analytical framework, and databases on cost-effectiveness, health financing, and burden of disease estimation and forecasts. To support universal health coverage, IHME will generate incremental cost-effectiveness ratios (ICERs) for a broad set of interventions at national and local levels by extending and improving our meta-regression analysis of published estimates. ICERs are a metric for comparing health interventions, and represent the difference in cost between two possible interventions, divided by the difference in their effect. The initial meta-regression analysis was based on published ICERs that were extracted into the Tufts University Cost-Effectiveness Analysis (CEA) and Global Health CEA registries. The Data Extraction Analyst will extract additional ICERs and variables to improve our meta-regression analysis with the support of IHME’s extensive data extraction tools and experienced data professionals.
The main purpose of this position is to provide highly specialized oversight and guidance of routine but complex extraction processes for input data used in modeling, papers, and presentations at IHME. The Data Extraction Analyst will provide support to key research projects through data extraction and formatting, and providing inputs for papers and presentations.
The Data Extraction Analyst is expected to become specialized in data pertaining to relevant content areas and will consult with staff as needed. To create the array of indicators required, this position provides guidance on the extraction of all available relevant quantitative data from surveys, censuses, literature, and administrative records into central databases. This position will collate, clean, and extract data from survey, literature, vital registration, and other sources that have been identified. By doing so, they will catalog a library of data that will add to the foundation of the Institute. Relevant data include those on mortality, causes of death, epidemiology, and a range of determinants and risk factors, such as education, income, or air pollution.
The position must have a strong command of a variety of research needs and analytic functions. The Data Extraction Analyst must be able to anticipate the needs of research teams, as well as other functional teams including the Global Engagement Team, Technology Team, and Research Management as it pertains to the work of data extraction. This position will work with dynamic teams of researchers and staff at all levels and will work alongside other research staff on complementary projects requiring a foundational knowledge of IHME’s work, as well as core technical skills and collective problem-solving. Overall, the Data Extraction Analyst will be a critical member of an agile, dynamic team. This position is contingent on funding availability.
A commitment to working to alongside others at IHME to illuminate the health impacts of systemic racism and to work within IHME to make our organization more diverse and inclusive. See IHME’s DEI statement here: http://www.healthdata.org/get-involved/careers/dei.
Weekend and evening work sometimes required.
The application process for UW positions may include completion of a variety of online assessments to obtain additional information that will be used in the evaluation process. These assessments may include Workforce Authorization, Cover Letter and/or others. Any assessments that you need to complete will appear on your screen as soon as you select “Apply to this position”. Once you begin an assessment, it must be completed at that time; if you do not complete the assessment you will be prompted to do so the next time you access your “My Jobs” page. If you select to take it later, it will appear on your "My Jobs" page to take when you are ready.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t>
  </si>
  <si>
    <t>['January', '12,', '2021', 'The', 'Institute', 'for', 'Health', 'Metrics', 'and', 'Evaluation', '(IHME)', 'is', 'an', 'independent', 'research', 'center', 'at', 'the', 'University', 'of', 'Washington.', 'Its', 'mission', 'is', 'to', 'deliver', 'to', 'the', 'world', 'timely,', 'relevant,', 'and', 'scientifically', 'valid', 'evidence', 'to', 'improve', 'health', 'policy', 'and', 'practice.', 'IHME', 'carries', 'out', 'its', 'mission', 'through', 'a', 'range', 'of', 'projects', 'within', 'different', 'research', 'areas', 'including', 'the', 'Global', 'Burden', 'of', 'Diseases,', 'Injuries,', 'and', 'Risk', 'Factors;', 'Future', 'Health', 'Scenarios;', 'Costs', 'and', 'Cost', 'Effectiveness;', 'Resource', 'Tracking;', 'and', 'Impact', 'Evaluations.', 'Our', 'vision', 'is', 'to', 'provide', 'policymakers,', 'donors,', 'and', 'researchers', 'with', 'the', 'highest-quality', 'quantitative', 'evidence', 'base', 'so', 'all', 'people', 'live', 'long', 'lives', 'in', 'full', 'health.', 'IHME', 'is', 'committed', 'to', 'providing', 'the', 'evidence', 'base', 'necessary', 'to', 'help', 'solve', 'the', 'world’s', 'most', 'important', 'health', 'problems.', 'This', 'requires', 'creativity', 'and', 'innovation,', 'which', 'is', 'cultivated', 'by', 'an', 'inclusive,', 'diverse,', 'and', 'equitable', 'environment', 'that', 'respects', 'and', 'appreciates', 'differences,', 'embraces', 'collaboration,', 'and', 'invites', 'the', 'voices', 'of', 'all', 'IHME', 'team', 'members.', '.', 'The', 'team', 'analyzes', 'the', 'cost-effectiveness', 'of', 'interventions', 'and', 'health', 'spending', 'by', 'leveraging', 'IHME’s', 'experience,', 'analytical', 'framework,', 'and', 'databases', 'on', 'cost-effectiveness,', 'health', 'financing,', 'and', 'burden', 'of', 'disease', 'estimation', 'and', 'forecasts.', 'To', 'support', 'universal', 'health', 'coverage,', 'IHME', 'will', 'generate', 'incremental', 'cost-effectiveness', 'ratios', '(ICERs)', 'for', 'a', 'broad', 'set', 'of', 'interventions', 'at', 'national', 'and', 'local', 'levels', 'by', 'extending', 'and', 'improving', 'our', 'meta-regression', 'analysis', 'of', 'published', 'estimates.', 'ICERs', 'are', 'a', 'metric', 'for', 'comparing', 'health', 'interventions,', 'and', 'represent', 'the', 'difference', 'in', 'cost', 'between', 'two', 'possible', 'interventions,', 'divided', 'by', 'the', 'difference', 'in', 'their', 'effect.', 'The', 'initial', 'meta-regression', 'analysis', 'was', 'based', 'on', 'published', 'ICERs', 'that', 'were', 'extracted', 'into', 'the', 'Tufts', 'University', 'Cost-Effectiveness', 'Analysis', '(CEA)', 'and', 'Global', 'Health', 'CEA', 'registries.', 'The', 'Data', 'Extraction', 'Analyst', 'will', 'extract', 'additional', 'ICERs', 'and', 'variables', 'to', 'improve', 'our', 'meta-regression', 'analysis', 'with', 'the', 'support', 'of', 'IHME’s', 'extensive', 'data', 'extraction', 'tools', 'and', 'experienced', 'data', 'professionals.', 'The', 'main', 'purpose', 'of', 'this', 'position', 'is', 'to', 'provide', 'highly', 'specialized', 'oversight', 'and', 'guidance', 'of', 'routine', 'but', 'complex', 'extraction', 'processes', 'for', 'input', 'data', 'used', 'in', 'modeling,', 'papers,', 'and', 'presentations', 'at', 'IHME.', 'The', 'Data', 'Extraction', 'Analyst', 'will', 'provide', 'support', 'to', 'key', 'research', 'projects', 'through', 'data', 'extraction', 'and', 'formatting,', 'and', 'providing', 'inputs', 'for', 'papers', 'and', 'presentations.', 'The', 'Data', 'Extraction', 'Analyst', 'is', 'expected', 'to', 'become', 'specialized', 'in', 'data', 'pertaining', 'to', 'relevant', 'content', 'areas', 'and', 'will', 'consult', 'with', 'staff', 'as', 'needed.', 'To', 'create', 'the', 'array', 'of', 'indicators', 'required,', 'this', 'position', 'provides', 'guidance', 'on', 'the', 'extraction', 'of', 'all', 'available', 'relevant', 'quantitative', 'data', 'from', 'surveys,', 'censuses,', 'literature,', 'and', 'administrative', 'records', 'into', 'central', 'databases.', 'This', 'position', 'will', 'collate,', 'clean,', 'and', 'extract', 'data', 'from', 'survey,', 'literature,', 'vital', 'registration,', 'and', 'other', 'sources', 'that', 'have', 'been', 'identified.', 'By', 'doing', 'so,', 'they', 'will', 'catalog', 'a', 'library', 'of', 'data', 'that', 'will', 'add', 'to', 'the', 'foundation', 'of', 'the', 'Institute.', 'Relevant', 'data', 'include', 'those', 'on', 'mortality,', 'causes', 'of', 'death,', 'epidemiology,', 'and', 'a', 'range', 'of', 'determinants', 'and', 'risk', 'factors,', 'such', 'as', 'education,', 'income,', 'or', 'air', 'pollution.', 'The', 'position', 'must', 'have', 'a', 'strong', 'command', 'of', 'a', 'variety', 'of', 'research', 'needs', 'and', 'analytic', 'functions.', 'The', 'Data', 'Extraction', 'Analyst', 'must', 'be', 'able', 'to', 'anticipate', 'the', 'needs', 'of', 'research', 'teams,', 'as', 'well', 'as', 'other', 'functional', 'teams', 'including', 'the', 'Global', 'Engagement', 'Team,', 'Technology', 'Team,', 'and', 'Research', 'Management', 'as', 'it', 'pertains', 'to', 'the', 'work', 'of', 'data', 'extraction.', 'This', 'position', 'will', 'work', 'with', 'dynamic', 'teams', 'of', 'researchers', 'and', 'staff', 'at', 'all', 'levels', 'and', 'will', 'work', 'alongside', 'other', 'research', 'staff', 'on', 'complementary', 'projects', 'requiring', 'a', 'foundational', 'knowledge', 'of', 'IHME’s', 'work,', 'as', 'well', 'as', 'core', 'technical', 'skills', 'and', 'collective', 'problem-solving.', 'Overall,', 'the', 'Data', 'Extraction', 'Analyst', 'will', 'be', 'a', 'critical', 'member', 'of', 'an', 'agile,', 'dynamic', 'team.', 'This', 'position', 'is', 'contingent', 'on', 'funding', 'availability.', 'A', 'commitment', 'to', 'working', 'to', 'alongside', 'others', 'at', 'IHME', 'to', 'illuminate', 'the', 'health', 'impacts', 'of', 'systemic', 'racism', 'and', 'to', 'work', 'within', 'IHME', 'to', 'make', 'our', 'organization', 'more', 'diverse', 'and', 'inclusive.', 'See', 'IHME’s', 'DEI', 'statement', 'here:', 'http://www.healthdata.org/get-involved/careers/dei.', 'Weekend', 'and', 'evening', 'work', 'sometimes', 'required.', 'The', 'application', 'process', 'for', 'UW', 'positions', 'may', 'include', 'completion', 'of', 'a', 'variety', 'of', 'online', 'assessments', 'to', 'obtain', 'additional', 'information', 'that', 'will', 'be', 'used', 'in', 'the', 'evaluation', 'process.', 'These', 'assessments', 'may', 'include', 'Workforce', 'Authorization,', 'Cover', 'Letter', 'and/or', 'others.', 'Any', 'assessments', 'that', 'you', 'need', 'to', 'complete', 'will', 'appear', 'on', 'your', 'screen', 'as', 'soon', 'as', 'you', 'select', '“Apply', 'to', 'this', 'position”.', 'Once', 'you', 'begin', 'an', 'assessment,', 'it', 'must', 'be', 'completed', 'at', 'that', 'time;', 'if', 'you', 'do', 'not', 'complete', 'the', 'assessment', 'you', 'will', 'be', 'prompted', 'to', 'do', 'so', 'the', 'next', 'time', 'you', 'access', 'your', '“My', 'Jobs”', 'page.', 'If', 'you', 'select', 'to', 'take', 'it', 'later,', 'it', 'will', 'appear', 'on', 'your', '"My', 'Jobs"', 'page', 'to', 'take', 'when', 'you', 'are', 'ready.',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t>
  </si>
  <si>
    <t>Are you a data analyst with enterprise experience? This is the job for you!
Responsibilities:
Use data to understand business patterns and trends
Performance of data collection, structuring, analysis, ETL jobs
Analyze internal and external data through quantitative research
Promote best practices in data analysis and reporting
Collaborate with cross-functional teams
Provide mapping information and processing input to SQL developers to enable the appropriate data base design best suited to the data</t>
  </si>
  <si>
    <t>['Are', 'you', 'a', 'data', 'analyst', 'with', 'enterprise', 'experience?', 'This', 'is', 'the', 'job', 'for', 'you!', 'Responsibilities:', 'Use', 'data', 'to', 'understand', 'business', 'patterns', 'and', 'trends', 'Performance', 'of', 'data', 'collection,', 'structuring,', 'analysis,', 'ETL', 'jobs', 'Analyze', 'internal', 'and', 'external', 'data', 'through', 'quantitative', 'research', 'Promote', 'best', 'practices', 'in', 'data', 'analysis', 'and', 'reporting', 'Collaborate', 'with', 'cross-functional', 'teams', 'Provide', 'mapping', 'information', 'and', 'processing', 'input', 'to', 'SQL', 'developers', 'to', 'enable', 'the', 'appropriate', 'data', 'base', 'design', 'best', 'suited', 'to', 'the', 'data']</t>
  </si>
  <si>
    <t>RiverPoint Group is looking for a Data/BI Analyst skilled in Business Intelligence, ETL and SQL for a full time permanent position located in downtown Chicago. This role offers a competitive base salary plus rich benefit plan and upward mobility and room for growth. Due to COVID, the role is currently remote but will require onsite work at some point in the future. Local candidates are only being considered. US Citizens and those authorized to work in the US are encouraged to apply. We are unable to sponsor visas at this time.
The Data Analyst will be responsible for supporting a data catalog that connect to data assets throughout the organization, tag the data, house technical and business meta data, intelligently discover relationships between the data, and enable usage by a wide variety of enterprise users. Utilize the features of the data catalog engine to scale to the enterprise.
Essential Functions/Responsibilities
Candidate profile
#IND1</t>
  </si>
  <si>
    <t>['RiverPoint', 'Group', 'is', 'looking', 'for', 'a', 'Data/BI', 'Analyst', 'skilled', 'in', 'Business', 'Intelligence,', 'ETL', 'and', 'SQL', 'for', 'a', 'full', 'time', 'permanent', 'position', 'located', 'in', 'downtown', 'Chicago.', 'This', 'role', 'offers', 'a', 'competitive', 'base', 'salary', 'plus', 'rich', 'benefit', 'plan', 'and', 'upward', 'mobility', 'and', 'room', 'for', 'growth.', 'Due', 'to', 'COVID,', 'the', 'role', 'is', 'currently', 'remote', 'but', 'will', 'require', 'onsite', 'work', 'at', 'some', 'point', 'in', 'the', 'future.', 'Local', 'candidates', 'are', 'only', 'being', 'considered.', 'US', 'Citizens', 'and', 'those', 'authorized', 'to', 'work', 'in', 'the', 'US', 'are', 'encouraged', 'to', 'apply.', 'We', 'are', 'unable', 'to', 'sponsor', 'visas', 'at', 'this', 'time.', 'The', 'Data', 'Analyst', 'will', 'be', 'responsible', 'for', 'supporting', 'a', 'data', 'catalog', 'that', 'connect', 'to', 'data', 'assets', 'throughout', 'the', 'organization,', 'tag', 'the', 'data,', 'house', 'technical', 'and', 'business', 'meta', 'data,', 'intelligently', 'discover', 'relationships', 'between', 'the', 'data,', 'and', 'enable', 'usage', 'by', 'a', 'wide', 'variety', 'of', 'enterprise', 'users.', 'Utilize', 'the', 'features', 'of', 'the', 'data', 'catalog', 'engine', 'to', 'scale', 'to', 'the', 'enterprise.', 'Essential', 'Functions/Responsibilities', 'Candidate', 'profile', '#IND1']</t>
  </si>
  <si>
    <t>Job Summary:
To support our growth objectives, we’re looking for a curious and driven analyst to work with our Marketing team. This person will be responsible for uncovering insights about our business and leveraging data to optimize our user acquisition efforts, uncovering insights about our acquisition funnel, building and improving KPI dashboards, dive into reporting from our Analytics team to help drive actionable insights for your marketing teammates. We are a growing, yet lean team. To succeed in this role, you must be comfortable with a fast-paced high growth environment and thrive on testing and delivering insights to help drive revenue.
Duties &amp; Responsibilities: ·
Support the continuous improvement of our marketing efforts by designing, tracking, and analyzing the impact of A/B and multivariate tests</t>
  </si>
  <si>
    <t>['Job', 'Summary:', 'To', 'support', 'our', 'growth', 'objectives,', 'we’re', 'looking', 'for', 'a', 'curious', 'and', 'driven', 'analyst', 'to', 'work', 'with', 'our', 'Marketing', 'team.', 'This', 'person', 'will', 'be', 'responsible', 'for', 'uncovering', 'insights', 'about', 'our', 'business', 'and', 'leveraging', 'data', 'to', 'optimize', 'our', 'user', 'acquisition', 'efforts,', 'uncovering', 'insights', 'about', 'our', 'acquisition', 'funnel,', 'building', 'and', 'improving', 'KPI', 'dashboards,', 'dive', 'into', 'reporting', 'from', 'our', 'Analytics', 'team', 'to', 'help', 'drive', 'actionable', 'insights', 'for', 'your', 'marketing', 'teammates.', 'We', 'are', 'a', 'growing,', 'yet', 'lean', 'team.', 'To', 'succeed', 'in', 'this', 'role,', 'you', 'must', 'be', 'comfortable', 'with', 'a', 'fast-paced', 'high', 'growth', 'environment', 'and', 'thrive', 'on', 'testing', 'and', 'delivering', 'insights', 'to', 'help', 'drive', 'revenue.', 'Duties', '&amp;', 'Responsibilities:', '·', 'Support', 'the', 'continuous', 'improvement', 'of', 'our', 'marketing', 'efforts', 'by', 'designing,', 'tracking,', 'and', 'analyzing', 'the', 'impact', 'of', 'A/B', 'and', 'multivariate', 'tests']</t>
  </si>
  <si>
    <t>RESPONSIBILITIES:
Kforce has a client that is seeking a Senior Data Analyst in New York, NY. To develop data artifacts (data dictionary) for the Data management and Quality program.
Summary:
The Senior Data Analyst is primarily responsible for the continuous improvement of our data driven strategic planning with the goals of increased visibility, flexibility and efficiency. The Sr. Data Analyst will work closely with Business Process Owners, Systems Architect, Functional Team, Application Developers and Support team to build and support the strategic approaches and methods to a variety of analyses.
Essential Duties include:
Preparing forecasts and analyzes data trends, identify data anomalies and conduct deep dive data analysis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</si>
  <si>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['RESPONSIBILITIES:', 'Kforce', 'has', 'a', 'client', 'that', 'is', 'seeking', 'a', 'Senior', 'Data', 'Analyst', 'in', 'New', 'York,', 'NY.', 'To', 'develop', 'data', 'artifacts', '(data', 'dictionary)', 'for', 'the', 'Data', 'management', 'and', 'Quality', 'program.', 'Summary:', 'The', 'Senior', 'Data', 'Analyst', 'is', 'primarily', 'responsible', 'for', 'the', 'continuous', 'improvement', 'of', 'our', 'data', 'driven', 'strategic', 'planning', 'with', 'the', 'goals', 'of', 'increased', 'visibility,', 'flexibility', 'and', 'efficiency.', 'The', 'Sr.', 'Data', 'Analyst', 'will', 'work', 'closely', 'with', 'Business', 'Process', 'Owners,', 'Systems', 'Architect,', 'Functional', 'Team,', 'Application', 'Developers', 'and', 'Support', 'team', 'to', 'build', 'and', 'support', 'the', 'strategic', 'approaches', 'and', 'methods', 'to', 'a', 'variety', 'of', 'analyses.', 'Essential', 'Duties', 'include:', 'Preparing', 'forecasts', 'and', 'analyzes', 'data', 'trends,', 'identify', 'data', 'anomalies', 'and', 'conduct', 'deep', 'dive', 'data', 'analysis',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</si>
  <si>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American Wood Fibers (AWF), a rapidly growing manufacturer of consumer and industrial products sold to other manufacturers and to pet, agricultural and home heating markets, seeks a Product Data Specialist based at its Columbia, Maryland Corporate Headquarters.
The Product Data Specialist will be responsible for monitoring and maintaining master product data, management of ecommerce products and uploading/maintaining item data with various customer website platforms.
KEY RESPONSIBILITIES OF THE PRODUCT DATA ANALYST :
Creates, and maintains a list, of company UPCs, customer sku numbers, item numbers, Global Trade Item Numbers, etc. Also, updates this information in Microsoft Dynamics GP.
Updates and maintains the Universal Global Data Synchronization Toolkit on a regular basis and sends to customers via IBM Sterling Data Synchronization Manager.</t>
  </si>
  <si>
    <t>['American', 'Wood', 'Fibers', '(AWF),', 'a', 'rapidly', 'growing', 'manufacturer', 'of', 'consumer', 'and', 'industrial', 'products', 'sold', 'to', 'other', 'manufacturers', 'and', 'to', 'pet,', 'agricultural', 'and', 'home', 'heating', 'markets,', 'seeks', 'a', 'Product', 'Data', 'Specialist', 'based', 'at', 'its', 'Columbia,', 'Maryland', 'Corporate', 'Headquarters.', 'The', 'Product', 'Data', 'Specialist', 'will', 'be', 'responsible', 'for', 'monitoring', 'and', 'maintaining', 'master', 'product', 'data,', 'management', 'of', 'ecommerce', 'products', 'and', 'uploading/maintaining', 'item', 'data', 'with', 'various', 'customer', 'website', 'platforms.', 'KEY', 'RESPONSIBILITIES', 'OF', 'THE', 'PRODUCT', 'DATA', 'ANALYST', ':', 'Creates,', 'and', 'maintains', 'a', 'list,', 'of', 'company', 'UPCs,', 'customer', 'sku', 'numbers,', 'item', 'numbers,', 'Global', 'Trade', 'Item', 'Numbers,', 'etc.', 'Also,', 'updates', 'this', 'information', 'in', 'Microsoft', 'Dynamics', 'GP.', 'Updates', 'and', 'maintains', 'the', 'Universal', 'Global', 'Data', 'Synchronization', 'Toolkit', 'on', 'a', 'regular', 'basis', 'and', 'sends', 'to', 'customers', 'via', 'IBM', 'Sterling', 'Data', 'Synchronization', 'Manager.']</t>
  </si>
  <si>
    <t>This individual will prepare data analytics for the purpose of building sales strategies
Essential Duties and Responsibilities
· Input costs quoted from vendors into the database to analyze against customer requests.
· Prepare analysis in Excel by retrieving data between various files to determine profitability and the next step with the vendor.
· Prepare and analyze statistical data used for forecasting.
· Check and match the cost requested against the cost received to ensure accuracy on conversion of packaging.</t>
  </si>
  <si>
    <t>['This', 'individual', 'will', 'prepare', 'data', 'analytics', 'for', 'the', 'purpose', 'of', 'building', 'sales', 'strategies', 'Essential', 'Duties', 'and', 'Responsibilities', '·', 'Input', 'costs', 'quoted', 'from', 'vendors', 'into', 'the', 'database', 'to', 'analyze', 'against', 'customer', 'requests.', '·', 'Prepare', 'analysis', 'in', 'Excel', 'by', 'retrieving', 'data', 'between', 'various', 'files', 'to', 'determine', 'profitability', 'and', 'the', 'next', 'step', 'with', 'the', 'vendor.', '·', 'Prepare', 'and', 'analyze', 'statistical', 'data', 'used', 'for', 'forecasting.', '·', 'Check', 'and', 'match', 'the', 'cost', 'requested', 'against', 'the', 'cost', 'received', 'to', 'ensure', 'accuracy', 'on', 'conversion', 'of', 'packaging.']</t>
  </si>
  <si>
    <t>At Emerson, we are innovators and problem-solvers, focused on a common purpose: leaving our world in a better place than we found it. Each and every day, our foundational values—integrity, safety and quality, supporting our people, customer focus, continuous improvement, collaboration and innovation—inform every decision we make and empower our employees to keep reaching higher. As a global technology and engineering leader, we provide groundbreaking solutions for customers in industrial, commercial, and residential markets. Our Emerson Automation Solutions business helps process, hybrid, and discrete manufacturers maximize production and protect personnel and the environment while optimizing their energy and operating costs. Our Emerson Commercial &amp; Residential Solutions business helps ensure human comfort and health, protect food quality and safety, advance energy efficiency and create sustainable infrastructure.Emerson, a Fortune 500 company with $15.3 billion in sales and 200 manufacturing locations worldwide, is committed to helping employees grow and thrive throughout their careers. Whether you’re an established professional looking for a career change, an undergraduate student exploring options or a recent MBA graduate, you’ll find a variety of opportunities at Emerson. Join our team and start your journey today.</t>
  </si>
  <si>
    <t>['At', 'Emerson,', 'we', 'are', 'innovators', 'and', 'problem-solvers,', 'focused', 'on', 'a', 'common', 'purpose:', 'leaving', 'our', 'world', 'in', 'a', 'better', 'place', 'than', 'we', 'found', 'it.', 'Each', 'and', 'every', 'day,', 'our', 'foundational', 'values—integrity,', 'safety', 'and', 'quality,', 'supporting', 'our', 'people,', 'customer', 'focus,', 'continuous', 'improvement,', 'collaboration', 'and', 'innovation—inform', 'every', 'decision', 'we', 'make', 'and', 'empower', 'our', 'employees', 'to', 'keep', 'reaching', 'higher.', 'As', 'a', 'global', 'technology', 'and', 'engineering', 'leader,', 'we', 'provide', 'groundbreaking', 'solutions', 'for', 'customers', 'in', 'industrial,', 'commercial,', 'and', 'residential', 'markets.', 'Our', 'Emerson', 'Automation', 'Solutions', 'business', 'helps', 'process,', 'hybrid,', 'and', 'discrete', 'manufacturers', 'maximize', 'production', 'and', 'protect', 'personnel', 'and', 'the', 'environment', 'while', 'optimizing', 'their', 'energy', 'and', 'operating', 'costs.', 'Our', 'Emerson', 'Commercial', '&amp;', 'Residential', 'Solutions', 'business', 'helps', 'ensure', 'human', 'comfort', 'and', 'health,', 'protect', 'food', 'quality', 'and', 'safety,', 'advance', 'energy', 'efficiency', 'and', 'create', 'sustainable', 'infrastructure.Emerson,', 'a', 'Fortune', '500', 'company', 'with', '$15.3', 'billion', 'in', 'sales', 'and', '200', 'manufacturing', 'locations', 'worldwide,', 'is', 'committed', 'to', 'helping', 'employees', 'grow', 'and', 'thrive', 'throughout', 'their', 'careers.', 'Whether', 'you’re', 'an', 'established', 'professional', 'looking', 'for', 'a', 'career', 'change,', 'an', 'undergraduate', 'student', 'exploring', 'options', 'or', 'a', 'recent', 'MBA', 'graduate,', 'you’ll', 'find', 'a', 'variety', 'of', 'opportunities', 'at', 'Emerson.', 'Join', 'our', 'team', 'and', 'start', 'your', 'journey', 'today.']</t>
  </si>
  <si>
    <t>January 20, 2021
The Institute for Health Metrics and Evaluation (IHME) is an independent research center at the University of Washington. Its mission is to deliver to the world timely, relevant, and scientifically valid evidence to improve health policy and practice. IHME carries out its mission through a range of projects within different research areas including: the Global Burden of Diseases, Injuries, and Risk Factors; Future Health Scenarios; Costs and Cost Effectiveness; Resource Tracking; and Impact Evaluations. Our vision is to provide policymakers, donors, and researchers with the highest-quality quantitative evidence base so all people live long lives in full health.
IHME is committed to providing the evidence base necessary to help solve the world’s most important health problems. This requires creativity and innovation, which is cultivated by an inclusive, diverse, and equitable environment that respects and appreciates differences, embraces collaboration, and invites the voices of all IHME team members.
A core research area for IHME is the Global Burden of Diseases, Injuries, and Risk Factors enterprise (GBD). A systematic, scientific effort to quantify the comparative magnitude of health loss due to diseases, injuries, and risk factors by age, sex, and geography over time, GBD is the largest and most comprehensive effort to date to measure epidemiological levels and trends worldwide. GBD’s aim is to provide policymakers, donors, researchers, and the communities they serve with the highest-quality quantitative evidence base to make decisions that achieve better health. Within this broader enterprise, the Neonatal and Child Health (NCH) team quantifies fatal and nonfatal health loss due to diverse conditions such as congenital birth defects, neonatal disorders, hemoglobinopathies, child growth failure, breastfeeding, oral disorders, anemia, and cerebral palsy.
Data Analysts on our team must develop an understanding of different research needs and analytic functions across multiple NCH projects. The Data Analyst must bring strong quantitative and problem-solving skills and experience in data science and cluster computing to the role. The Data Analyst must also be able to independently translate requests into actionable results through interactions with research databases, formulation of displays of results, and the development and management of complex coding pipelines and processes. The position calls for dexterity working with complex databases and the ability to assess, transform, and utilize quantitative data and processing methods using multiple coding languages – Python and R skills are required for this position. The individual must then quality control results to ensure that other team members have exactly what they need to incorporate the data and results into their own components of the analytic process, presentations, and papers.
Additionally, this position will work alongside other Data Professionals and Researchers on complementary projects and will require knowledge and skill sharing and collective problem solving. Overall, the Data Analyst will be a critical member of an agile, dynamic research team. This position is contingent on project funding availability.
A commitment to working alongside others at IHME to illuminate the health impacts of systemic racism and to work within IHME to make our organization more diverse and inclusive. See IHME’s DEI statement here: http://www.healthdata.org/get-involved/careers/dei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application process for UW positions may include completion of a variety of online assessments to obtain additional information that will be used in the evaluation process. These assessments may include Workforce Authorization, Cover Letter and/or others. Any assessments that you need to complete will appear on your screen as soon as you select “Apply to this position”. Once you begin an assessment, it must be completed at that time; if you do not complete the assessment you will be prompted to do so the next time you access your “My Jobs” page. If you select to take it later, it will appear on your "My Jobs" page to take when you are ready.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t>
  </si>
  <si>
    <t>['January', '20,', '2021', 'The', 'Institute', 'for', 'Health', 'Metrics', 'and', 'Evaluation', '(IHME)', 'is', 'an', 'independent', 'research', 'center', 'at', 'the', 'University', 'of', 'Washington.', 'Its', 'mission', 'is', 'to', 'deliver', 'to', 'the', 'world', 'timely,', 'relevant,', 'and', 'scientifically', 'valid', 'evidence', 'to', 'improve', 'health', 'policy', 'and', 'practice.', 'IHME', 'carries', 'out', 'its', 'mission', 'through', 'a', 'range', 'of', 'projects', 'within', 'different', 'research', 'areas', 'including:', 'the', 'Global', 'Burden', 'of', 'Diseases,', 'Injuries,', 'and', 'Risk', 'Factors;', 'Future', 'Health', 'Scenarios;', 'Costs', 'and', 'Cost', 'Effectiveness;', 'Resource', 'Tracking;', 'and', 'Impact', 'Evaluations.', 'Our', 'vision', 'is', 'to', 'provide', 'policymakers,', 'donors,', 'and', 'researchers', 'with', 'the', 'highest-quality', 'quantitative', 'evidence', 'base', 'so', 'all', 'people', 'live', 'long', 'lives', 'in', 'full', 'health.', 'IHME', 'is', 'committed', 'to', 'providing', 'the', 'evidence', 'base', 'necessary', 'to', 'help', 'solve', 'the', 'world’s', 'most', 'important', 'health', 'problems.', 'This', 'requires', 'creativity', 'and', 'innovation,', 'which', 'is', 'cultivated', 'by', 'an', 'inclusive,', 'diverse,', 'and', 'equitable', 'environment', 'that', 'respects', 'and', 'appreciates', 'differences,', 'embraces', 'collaboration,', 'and', 'invites', 'the', 'voices', 'of', 'all', 'IHME', 'team', 'members.', 'A', 'core', 'research', 'area', 'for', 'IHME', 'is', 'the', 'Global', 'Burden', 'of', 'Diseases,', 'Injuries,', 'and', 'Risk', 'Factors', 'enterprise', '(GBD).', 'A', 'systematic,', 'scientific', 'effort', 'to', 'quantify', 'the', 'comparative', 'magnitude', 'of', 'health', 'loss', 'due', 'to', 'diseases,', 'injuries,', 'and', 'risk', 'factors', 'by', 'age,', 'sex,', 'and', 'geography', 'over', 'time,', 'GBD', 'is', 'the', 'largest', 'and', 'most', 'comprehensive', 'effort', 'to', 'date', 'to', 'measure', 'epidemiological', 'levels', 'and', 'trends', 'worldwide.', 'GBD’s', 'aim', 'is', 'to', 'provide', 'policymakers,', 'donors,', 'researchers,', 'and', 'the', 'communities', 'they', 'serve', 'with', 'the', 'highest-quality', 'quantitative', 'evidence', 'base', 'to', 'make', 'decisions', 'that', 'achieve', 'better', 'health.', 'Within', 'this', 'broader', 'enterprise,', 'the', 'Neonatal', 'and', 'Child', 'Health', '(NCH)', 'team', 'quantifies', 'fatal', 'and', 'nonfatal', 'health', 'loss', 'due', 'to', 'diverse', 'conditions', 'such', 'as', 'congenital', 'birth', 'defects,', 'neonatal', 'disorders,', 'hemoglobinopathies,', 'child', 'growth', 'failure,', 'breastfeeding,', 'oral', 'disorders,', 'anemia,', 'and', 'cerebral', 'palsy.', 'Data', 'Analysts', 'on', 'our', 'team', 'must', 'develop', 'an', 'understanding', 'of', 'different', 'research', 'needs', 'and', 'analytic', 'functions', 'across', 'multiple', 'NCH', 'projects.', 'The', 'Data', 'Analyst', 'must', 'bring', 'strong', 'quantitative', 'and', 'problem-solving', 'skills', 'and', 'experience', 'in', 'data', 'science', 'and', 'cluster', 'computing', 'to', 'the', 'role.', 'The', 'Data', 'Analyst', 'must', 'also', 'be', 'able', 'to', 'independently', 'translate', 'requests', 'into', 'actionable', 'results', 'through', 'interactions', 'with', 'research', 'databases,', 'formulation', 'of', 'displays', 'of', 'results,', 'and', 'the', 'development', 'and', 'management', 'of', 'complex', 'coding', 'pipelines', 'and', 'processes.', 'The', 'position', 'calls', 'for', 'dexterity', 'working', 'with', 'complex', 'databases', 'and', 'the', 'ability', 'to', 'assess,', 'transform,', 'and', 'utilize', 'quantitative', 'data', 'and', 'processing', 'methods', 'using', 'multiple', 'coding', 'languages', '–', 'Python', 'and', 'R', 'skills', 'are', 'required', 'for', 'this', 'position.', 'The', 'individual', 'must', 'then', 'quality', 'control', 'results', 'to', 'ensure', 'that', 'other', 'team', 'members', 'have', 'exactly', 'what', 'they', 'need', 'to', 'incorporate', 'the', 'data', 'and', 'results', 'into', 'their', 'own', 'components', 'of', 'the', 'analytic', 'process,', 'presentations,', 'and', 'papers.', 'Additionally,', 'this', 'position', 'will', 'work', 'alongside', 'other', 'Data', 'Professionals', 'and', 'Researchers', 'on', 'complementary', 'projects', 'and', 'will', 'require', 'knowledge', 'and', 'skill', 'sharing', 'and', 'collective', 'problem', 'solving.', 'Overall,', 'the', 'Data', 'Analyst', 'will', 'be', 'a', 'critical', 'member', 'of', 'an', 'agile,', 'dynamic', 'research', 'team.', 'This', 'position', 'is', 'contingent', 'on', 'project', 'funding', 'availability.', 'A', 'commitment', 'to', 'working', 'alongside', 'others', 'at', 'IHME', 'to', 'illuminate', 'the', 'health', 'impacts', 'of', 'systemic', 'racism', 'and', 'to', 'work', 'within', 'IHME', 'to', 'make', 'our', 'organization', 'more', 'diverse', 'and', 'inclusive.', 'See', 'IHME’s', 'DEI', 'statement', 'here:', 'http://www.healthdata.org/get-involved/careers/dei',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'application', 'process', 'for', 'UW', 'positions', 'may', 'include', 'completion', 'of', 'a', 'variety', 'of', 'online', 'assessments', 'to', 'obtain', 'additional', 'information', 'that', 'will', 'be', 'used', 'in', 'the', 'evaluation', 'process.', 'These', 'assessments', 'may', 'include', 'Workforce', 'Authorization,', 'Cover', 'Letter', 'and/or', 'others.', 'Any', 'assessments', 'that', 'you', 'need', 'to', 'complete', 'will', 'appear', 'on', 'your', 'screen', 'as', 'soon', 'as', 'you', 'select', '“Apply', 'to', 'this', 'position”.', 'Once', 'you', 'begin', 'an', 'assessment,', 'it', 'must', 'be', 'completed', 'at', 'that', 'time;', 'if', 'you', 'do', 'not', 'complete', 'the', 'assessment', 'you', 'will', 'be', 'prompted', 'to', 'do', 'so', 'the', 'next', 'time', 'you', 'access', 'your', '“My', 'Jobs”', 'page.', 'If', 'you', 'select', 'to', 'take', 'it', 'later,', 'it', 'will', 'appear', 'on', 'your', '"My', 'Jobs"', 'page', 'to', 'take', 'when', 'you', 'are', 'ready.',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t>
  </si>
  <si>
    <t>A global technology consulting company is looking for Japanese bilingual Data Analyst in NY or home-based. By utilizing the power of data and Business Intelligence tools, Data Analyst will provide clients solutions to make the best and fast decisions in this ever changing environment.
Responsibility: Throughout clients' and internal projects, Data Analyst is responsible for measuring the current business performance and finding the opportunities for improvement . You will accomplish the missions by gathering, cleaning and visualizing large data sets, utilizing Business Intelligence tools such as Tableau.
Effectively communicate with customers and stakeholders to understand their business needs.</t>
  </si>
  <si>
    <t>['A', 'global', 'technology', 'consulting', 'company', 'is', 'looking', 'for', 'Japanese', 'bilingual', 'Data', 'Analyst', 'in', 'NY', 'or', 'home-based.', 'By', 'utilizing', 'the', 'power', 'of', 'data', 'and', 'Business', 'Intelligence', 'tools,', 'Data', 'Analyst', 'will', 'provide', 'clients', 'solutions', 'to', 'make', 'the', 'best', 'and', 'fast', 'decisions', 'in', 'this', 'ever', 'changing', 'environment.', 'Responsibility:', 'Throughout', "clients'", 'and', 'internal', 'projects,', 'Data', 'Analyst', 'is', 'responsible', 'for', 'measuring', 'the', 'current', 'business', 'performance', 'and', 'finding', 'the', 'opportunities', 'for', 'improvement', '.', 'You', 'will', 'accomplish', 'the', 'missions', 'by', 'gathering,', 'cleaning', 'and', 'visualizing', 'large', 'data', 'sets,', 'utilizing', 'Business', 'Intelligence', 'tools', 'such', 'as', 'Tableau.', 'Effectively', 'communicate', 'with', 'customers', 'and', 'stakeholders', 'to', 'understand', 'their', 'business', 'needs.']</t>
  </si>
  <si>
    <t>JOB OVERVIEW:
Dynamic growing distribution company seeks a qualified Data Analyst for asset tracking management.
PRIMARY RESPONSIBILITIES:
Tracking 7,000+ pieces of equipment. Repairs, equipment status, function and location.
Tie all fixed and variable repair costs back to the profitability and remaining productive life for each working asset.
JOB ESSENTIALS/ATTRIBUTES:
Initiative: Self-starter, gets involved quickly, takes on difficult tasks with enthusiasm. Takes action to achieve tasks beyond what is required.</t>
  </si>
  <si>
    <t>['JOB', 'OVERVIEW:', 'Dynamic', 'growing', 'distribution', 'company', 'seeks', 'a', 'qualified', 'Data', 'Analyst', 'for', 'asset', 'tracking', 'management.', 'PRIMARY', 'RESPONSIBILITIES:', 'Tracking', '7,000+', 'pieces', 'of', 'equipment.', 'Repairs,', 'equipment', 'status,', 'function', 'and', 'location.', 'Tie', 'all', 'fixed', 'and', 'variable', 'repair', 'costs', 'back', 'to', 'the', 'profitability', 'and', 'remaining', 'productive', 'life', 'for', 'each', 'working', 'asset.', 'JOB', 'ESSENTIALS/ATTRIBUTES:', 'Initiative:', 'Self-starter,', 'gets', 'involved', 'quickly,', 'takes', 'on', 'difficult', 'tasks', 'with', 'enthusiasm.', 'Takes', 'action', 'to', 'achieve', 'tasks', 'beyond', 'what', 'is', 'required.']</t>
  </si>
  <si>
    <t>LEAVE YOUR MARK ON A BETTER WORLD.
COLLABORATE WITH AMAZING PEOPLE.
MAKE CHANGE HAPPEN.
At North Highland, we believe in doing great things together. With you. With our clients. With a perspective on actions today that shape tomorrow. As the world’s most innovative, collaborative consulting group, we’ve built a space to share ideas like never before. Do you have the skills, passion and commitment to transform industries for the better? Think you can bring your A-game every day? If so, join us. We like big thinkers with action on the brain…
Want to support fresh perspectives with all the right insights? Our Data &amp; Analytics experts help clients realize their true potential. Through a combination of analytics, management, visualization and data engineering, we bring the best decisions to light across a number of key industries. As part of our team, you’ll be getting to the heart of trends, behaviors and worthwhile investments.?
Why North Highland? Every choice you make will give you the opportunity to grow. It’s our employee ownership model - with plenty of coaching and personal development opportunities in the mix. For us, training doesn’t have an off switch. You’ll learn new things, both during and beyond traditional working hours. We want people who strive for the next level, then the next.
At North Highland, you’re never a number. Our firm is large enough to scale up, test your mettle and tackle big challenges, but small enough that clients won’t lose your face in a crowd. You’re recognized individually.
We started as three leaders and a kitchen table. Which means we know expectations are made to be broken. Want to surprise us? Do it. Experiment and stretch yourself. There’s room to grow as a budding entrepreneur.
Document and map current and future Data Governance Processes.
Assist in developing through PowerPoint data narratives and Swim lane diagrams as needed.
Perform &amp; document data mapping activities and data analysis.
Minimum Bachelor’s degree
5+ years of Data Governance / Data Steward relevant experience.
Experience with healthcare industry is a plus.
Experience with Data Governance / MDM tools (Informatica and/or SAP a plus)
Experience with MDM.
Experience with Data &amp; Analytics
Strong understanding of the functional data domain(s)
Strong understanding of source systems, data within the processes, and data flows, and data relationships
Expertise in data maintenance processes
Expertise in data management domain sufficient to understand all phases of a project and the specific of the solutions
Strong written and verb communication skills including the ability to create and present persuasive and compelling presentations
** Applicants must be authorized to work in the United States without the need for visa sponsorship by North Highland. Work visa sponsorship will not be provided, now or in the future, for this position.
Click?HERE?to apply
North Highland makes change happen for organizations who dare to be different. By melding workforce, customer and operational transformation, they are one of the world’s leading consulting groups, with 65+ offices around the globe. They break new ground today so tomorrow is easier to explore.
For more information, visit northhighland.com and connect with us on LinkedIn, Twitter and Facebook.
North Highland is an Equal Employment Opportunity (EEO)/Affirmative Action employer. All qualified applicants will receive fair and impartial consideration without regard to race, color, sex, gender identity, religion, national origin, age, sexual orientation, disability, veteran status, or any other characteristic protected by law.</t>
  </si>
  <si>
    <t>['LEAVE', 'YOUR', 'MARK', 'ON', 'A', 'BETTER', 'WORLD.', 'COLLABORATE', 'WITH', 'AMAZING', 'PEOPLE.', 'MAKE', 'CHANGE', 'HAPPEN.', 'At', 'North', 'Highland,', 'we', 'believe', 'in', 'doing', 'great', 'things', 'together.', 'With', 'you.', 'With', 'our', 'clients.', 'With', 'a', 'perspective', 'on', 'actions', 'today', 'that', 'shape', 'tomorrow.', 'As', 'the', 'world’s', 'most', 'innovative,', 'collaborative', 'consulting', 'group,', 'we’ve', 'built', 'a', 'space', 'to', 'share', 'ideas', 'like', 'never', 'before.', 'Do', 'you', 'have', 'the', 'skills,', 'passion', 'and', 'commitment', 'to', 'transform', 'industries', 'for', 'the', 'better?', 'Think', 'you', 'can', 'bring', 'your', 'A-game', 'every', 'day?', 'If', 'so,', 'join', 'us.', 'We', 'like', 'big', 'thinkers', 'with', 'action', 'on', 'the', 'brain…', 'Want', 'to', 'support', 'fresh', 'perspectives', 'with', 'all', 'the', 'right', 'insights?', 'Our', 'Data', '&amp;', 'Analytics', 'experts', 'help', 'clients', 'realize', 'their', 'true', 'potential.', 'Through', 'a', 'combination', 'of', 'analytics,', 'management,', 'visualization', 'and', 'data', 'engineering,', 'we', 'bring', 'the', 'best', 'decisions', 'to', 'light', 'across', 'a', 'number', 'of', 'key', 'industries.', 'As', 'part', 'of', 'our', 'team,', 'you’ll', 'be', 'getting', 'to', 'the', 'heart', 'of', 'trends,', 'behaviors', 'and', 'worthwhile', 'investments.?', 'Why', 'North', 'Highland?', 'Every', 'choice', 'you', 'make', 'will', 'give', 'you', 'the', 'opportunity', 'to', 'grow.', 'It’s', 'our', 'employee', 'ownership', 'model', '-', 'with', 'plenty', 'of', 'coaching', 'and', 'personal', 'development', 'opportunities', 'in', 'the', 'mix.', 'For', 'us,', 'training', 'doesn’t', 'have', 'an', 'off', 'switch.', 'You’ll', 'learn', 'new', 'things,', 'both', 'during', 'and', 'beyond', 'traditional', 'working', 'hours.', 'We', 'want', 'people', 'who', 'strive', 'for', 'the', 'next', 'level,', 'then', 'the', 'next.', 'At', 'North', 'Highland,', 'you’re', 'never', 'a', 'number.', 'Our', 'firm', 'is', 'large', 'enough', 'to', 'scale', 'up,', 'test', 'your', 'mettle', 'and', 'tackle', 'big', 'challenges,', 'but', 'small', 'enough', 'that', 'clients', 'won’t', 'lose', 'your', 'face', 'in', 'a', 'crowd.', 'You’re', 'recognized', 'individually.', 'We', 'started', 'as', 'three', 'leaders', 'and', 'a', 'kitchen', 'table.', 'Which', 'means', 'we', 'know', 'expectations', 'are', 'made', 'to', 'be', 'broken.', 'Want', 'to', 'surprise', 'us?', 'Do', 'it.', 'Experiment', 'and', 'stretch', 'yourself.', 'There’s', 'room', 'to', 'grow', 'as', 'a', 'budding', 'entrepreneur.', 'Document', 'and', 'map', 'current', 'and', 'future', 'Data', 'Governance', 'Processes.', 'Assist', 'in', 'developing', 'through', 'PowerPoint', 'data', 'narratives', 'and', 'Swim', 'lane', 'diagrams', 'as', 'needed.', 'Perform', '&amp;', 'document', 'data', 'mapping', 'activities', 'and', 'data', 'analysis.', 'Minimum', 'Bachelor’s', 'degree', '5+', 'years', 'of', 'Data', 'Governance', '/', 'Data', 'Steward', 'relevant', 'experience.', 'Experience', 'with', 'healthcare', 'industry', 'is', 'a', 'plus.', 'Experience', 'with', 'Data', 'Governance', '/', 'MDM', 'tools', '(Informatica', 'and/or', 'SAP', 'a', 'plus)', 'Experience', 'with', 'MDM.', 'Experience', 'with', 'Data', '&amp;', 'Analytics', 'Strong', 'understanding', 'of', 'the', 'functional', 'data', 'domain(s)', 'Strong', 'understanding', 'of', 'source', 'systems,', 'data', 'within', 'the', 'processes,', 'and', 'data', 'flows,', 'and', 'data', 'relationships', 'Expertise', 'in', 'data', 'maintenance', 'processes', 'Expertise', 'in', 'data', 'management', 'domain', 'sufficient', 'to', 'understand', 'all', 'phases', 'of', 'a', 'project', 'and', 'the', 'specific', 'of', 'the', 'solutions', 'Strong', 'written', 'and', 'verb', 'communication', 'skills', 'including', 'the', 'ability', 'to', 'create', 'and', 'present', 'persuasive', 'and', 'compelling', 'presentations', '**', 'Applicants', 'must', 'be', 'authorized', 'to', 'work', 'in', 'the', 'United', 'States', 'without', 'the', 'need', 'for', 'visa', 'sponsorship', 'by', 'North', 'Highland.', 'Work', 'visa', 'sponsorship', 'will', 'not', 'be', 'provided,', 'now', 'or', 'in', 'the', 'future,', 'for', 'this', 'position.', 'Click?HERE?to', 'apply', 'North', 'Highland', 'makes', 'change', 'happen', 'for', 'organizations', 'who', 'dare', 'to', 'be', 'different.', 'By', 'melding', 'workforce,', 'customer', 'and', 'operational', 'transformation,', 'they', 'are', 'one', 'of', 'the', 'world’s', 'leading', 'consulting', 'groups,', 'with', '65+', 'offices', 'around', 'the', 'globe.', 'They', 'break', 'new', 'ground', 'today', 'so', 'tomorrow', 'is', 'easier', 'to', 'explore.', 'For', 'more', 'information,', 'visit', 'northhighland.com', 'and', 'connect', 'with', 'us', 'on', 'LinkedIn,', 'Twitter', 'and', 'Facebook.', 'North', 'Highland', 'is', 'an', 'Equal', 'Employment', 'Opportunity', '(EEO)/Affirmative', 'Action', 'employer.', 'All', 'qualified', 'applicants', 'will', 'receive', 'fair', 'and', 'impartial', 'consideration', 'without', 'regard', 'to', 'race,', 'color,', 'sex,', 'gender', 'identity,', 'religion,', 'national', 'origin,', 'age,', 'sexual', 'orientation,', 'disability,', 'veteran', 'status,', 'or', 'any', 'other', 'characteristic', 'protected', 'by', 'law.']</t>
  </si>
  <si>
    <t>Building Locally, Leading Nationally
Top 50 Homebuilder Nationwide, #6 Best Place to Work, Top 10 Privately-Held Businesses in NC, Builder of the Year Award Recipient!
Why Eastwood Homes?
Founded in 1977, Eastwood Homes is a privately-held residential homebuilder dedicated to providing homes of exceptional value and outstanding craftsmanship in eight divisions and four states throughout the Southeast region. With more than 40 years of experience and 15,000 home closings (celebrated in 2016), Eastwood Homes prides itself on offering more than just a place to live, we offer a way of life for homeowners and employees alike. We invite you to join our team of dedicated, motivated, and passionate professionals and experience the true meaning behind our company motto, Built with Care.</t>
  </si>
  <si>
    <t>['Building', 'Locally,', 'Leading', 'Nationally', 'Top', '50', 'Homebuilder', 'Nationwide,', '#6', 'Best', 'Place', 'to', 'Work,', 'Top', '10', 'Privately-Held', 'Businesses', 'in', 'NC,', 'Builder', 'of', 'the', 'Year', 'Award', 'Recipient!', 'Why', 'Eastwood', 'Homes?', 'Founded', 'in', '1977,', 'Eastwood', 'Homes', 'is', 'a', 'privately-held', 'residential', 'homebuilder', 'dedicated', 'to', 'providing', 'homes', 'of', 'exceptional', 'value', 'and', 'outstanding', 'craftsmanship', 'in', 'eight', 'divisions', 'and', 'four', 'states', 'throughout', 'the', 'Southeast', 'region.', 'With', 'more', 'than', '40', 'years', 'of', 'experience', 'and', '15,000', 'home', 'closings', '(celebrated', 'in', '2016),', 'Eastwood', 'Homes', 'prides', 'itself', 'on', 'offering', 'more', 'than', 'just', 'a', 'place', 'to', 'live,', 'we', 'offer', 'a', 'way', 'of', 'life', 'for', 'homeowners', 'and', 'employees', 'alike.', 'We', 'invite', 'you', 'to', 'join', 'our', 'team', 'of', 'dedicated,', 'motivated,', 'and', 'passionate', 'professionals', 'and', 'experience', 'the', 'true', 'meaning', 'behind', 'our', 'company', 'motto,', 'Built', 'with', 'Care.']</t>
  </si>
  <si>
    <t>Introduction
ASML US brings together the most creative minds in science and technology to develop lithography machines that are key to producing faster, cheaper, more energy-efficient microchips. We design, develop, integrate, market and service these advanced machines, which enable our customers - the world’s leading chipmakers - to reduce the size and increase the functionality of their microchips, which in turn leads to smaller, more powerful consumer electronics. Our headquarters are in Veldhoven, the Netherlands, and we have 18 office locations around the United States including main offices in Chandler, Arizona, San Jose and San Diego, California, Wilton, Connecticut, and Hillsboro, Oregon.
Job Mission</t>
  </si>
  <si>
    <t>['Introduction', 'ASML', 'US', 'brings', 'together', 'the', 'most', 'creative', 'minds', 'in', 'science', 'and', 'technology', 'to', 'develop', 'lithography', 'machines', 'that', 'are', 'key', 'to', 'producing', 'faster,', 'cheaper,', 'more', 'energy-efficient', 'microchips.', 'We', 'design,', 'develop,', 'integrate,', 'market', 'and', 'service', 'these', 'advanced', 'machines,', 'which', 'enable', 'our', 'customers', '-', 'the', 'world’s', 'leading', 'chipmakers', '-', 'to', 'reduce', 'the', 'size', 'and', 'increase', 'the', 'functionality', 'of', 'their', 'microchips,', 'which', 'in', 'turn', 'leads', 'to', 'smaller,', 'more', 'powerful', 'consumer', 'electronics.', 'Our', 'headquarters', 'are', 'in', 'Veldhoven,', 'the', 'Netherlands,', 'and', 'we', 'have', '18', 'office', 'locations', 'around', 'the', 'United', 'States', 'including', 'main', 'offices', 'in', 'Chandler,', 'Arizona,', 'San', 'Jose', 'and', 'San', 'Diego,', 'California,', 'Wilton,', 'Connecticut,', 'and', 'Hillsboro,', 'Oregon.', 'Job', 'Mission']</t>
  </si>
  <si>
    <t>Our Customer is a business and financial software company that develops and sells financial, accounting, and tax preparation software and related services for small businesses, accountants, and individuals. They are laser focused on their customers, live and breathe innovation, and champion those who dare to dream. Their Mission is powering prosperity around the world. They do it by attracting the world’s top talent, bringing vital partners into their global platform, and leaving the world a better place through exceptional corporate citizenship.
We are seeking a Data Analyst on a contract basis to support our client’s business needs. A strong quantitative policy analyst who is an experienced risk and payments professional responsible for designing &amp; testing fraud risk strategies &amp; best practices to identify and prevent payment &amp; payroll fraud for Small &amp; Medium Sized businesses. The candidate will be part of an innovative, fast-paced, and deeply passionate team that is determined to change the way SMBs access capital to make it so they “can’t imagine going back to the old way” ever again. This role will report to the Intuit’s Global Fraud Risk Strategy &amp; Policy leader across payments and payroll.
The Data Analyst will tackle four of the largest risk management opportunities for Customer’s SMB:
Bachelor’s degree in business, Math, Statistics, Finance, Economics, or a related field. MBA or graduate degree in a related field is a plus.
Standard M-F, 40 hours/week. This position will be remote while COVID restrictions are in place. The expectation is to be onsite at our Customer’s Mountain View office once it is deemed safe to do so.
Now for the Perks!
Medical, Dental, Vision, 401k, FSA, Commuter Benefit Program</t>
  </si>
  <si>
    <t>['Our', 'Customer', 'is', 'a', 'business', 'and', 'financial', 'software', 'company', 'that', 'develops', 'and', 'sells', 'financial,', 'accounting,', 'and', 'tax', 'preparation', 'software', 'and', 'related', 'services', 'for', 'small', 'businesses,', 'accountants,', 'and', 'individuals.', 'They', 'are', 'laser', 'focused', 'on', 'their', 'customers,', 'live', 'and', 'breathe', 'innovation,', 'and', 'champion', 'those', 'who', 'dare', 'to', 'dream.', 'Their', 'Mission', 'is', 'powering', 'prosperity', 'around', 'the', 'world.', 'They', 'do', 'it', 'by', 'attracting', 'the', 'world’s', 'top', 'talent,', 'bringing', 'vital', 'partners', 'into', 'their', 'global', 'platform,', 'and', 'leaving', 'the', 'world', 'a', 'better', 'place', 'through', 'exceptional', 'corporate', 'citizenship.', 'We', 'are', 'seeking', 'a', 'Data', 'Analyst', 'on', 'a', 'contract', 'basis', 'to', 'support', 'our', 'client’s', 'business', 'needs.', 'A', 'strong', 'quantitative', 'policy', 'analyst', 'who', 'is', 'an', 'experienced', 'risk', 'and', 'payments', 'professional', 'responsible', 'for', 'designing', '&amp;', 'testing', 'fraud', 'risk', 'strategies', '&amp;', 'best', 'practices', 'to', 'identify', 'and', 'prevent', 'payment', '&amp;', 'payroll', 'fraud', 'for', 'Small', '&amp;', 'Medium', 'Sized', 'businesses.', 'The', 'candidate', 'will', 'be', 'part', 'of', 'an', 'innovative,', 'fast-paced,', 'and', 'deeply', 'passionate', 'team', 'that', 'is', 'determined', 'to', 'change', 'the', 'way', 'SMBs', 'access', 'capital', 'to', 'make', 'it', 'so', 'they', '“can’t', 'imagine', 'going', 'back', 'to', 'the', 'old', 'way”', 'ever', 'again.', 'This', 'role', 'will', 'report', 'to', 'the', 'Intuit’s', 'Global', 'Fraud', 'Risk', 'Strategy', '&amp;', 'Policy', 'leader', 'across', 'payments', 'and', 'payroll.', 'The', 'Data', 'Analyst', 'will', 'tackle', 'four', 'of', 'the', 'largest', 'risk', 'management', 'opportunities', 'for', 'Customer’s', 'SMB:', 'Bachelor’s', 'degree', 'in', 'business,', 'Math,', 'Statistics,', 'Finance,', 'Economics,', 'or', 'a', 'related', 'field.', 'MBA', 'or', 'graduate', 'degree', 'in', 'a', 'related', 'field', 'is', 'a', 'plus.', 'Standard', 'M-F,', '40', 'hours/week.', 'This', 'position', 'will', 'be', 'remote', 'while', 'COVID', 'restrictions', 'are', 'in', 'place.', 'The', 'expectation', 'is', 'to', 'be', 'onsite', 'at', 'our', 'Customer’s', 'Mountain', 'View', 'office', 'once', 'it', 'is', 'deemed', 'safe', 'to', 'do', 'so.', 'Now', 'for', 'the', 'Perks!', 'Medical,', 'Dental,', 'Vision,', '401k,', 'FSA,', 'Commuter', 'Benefit', 'Program']</t>
  </si>
  <si>
    <t>Applies intermediate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
Responsibilities
Participates as a member of team of other data science engineers carrying out the investigation, design, development, execution, and implementation of data science projects to generate new insights, products, technologies, and intellectual property.
In accordance with plan, performs/executes data collection and analysis procedures and data insight visualizations for assigned projects.</t>
  </si>
  <si>
    <t>['Applies', 'intermediate',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 'Responsibilities', 'Participates', 'as', 'a', 'member', 'of', 'team', 'of', 'other', 'data', 'science', 'engineers', 'carrying', 'out', 'the', 'investigation,', 'design,', 'development,', 'execution,', 'and', 'implementation', 'of', 'data', 'science', 'projects', 'to', 'generate', 'new', 'insights,', 'products,', 'technologies,', 'and', 'intellectual', 'property.', 'In', 'accordance', 'with', 'plan,', 'performs/executes', 'data', 'collection', 'and', 'analysis', 'procedures', 'and', 'data', 'insight', 'visualizations', 'for', 'assigned', 'projects.']</t>
  </si>
  <si>
    <t>ESSENTIAL DUTIES AND RESPONSIBILITIES:
To perform this job successfully, an individual must be able to satisfactorily assume and perform the following essential duties and responsibilities:
· Gather and analyze data essential to farm operational processes, systems, staffing, and materials as part of building a deep understanding of farm performance and key operating metrics.
· Meet regularly with Farm Managers to ensure farm planning and performance are aligned with the needs of the business.
· Provide on-going analytical and reporting support to Farm Managers for both recurring and ad-hoc informational needs.</t>
  </si>
  <si>
    <t>['ESSENTIAL', 'DUTIES', 'AND', 'RESPONSIBILITIES:', 'To', 'perform', 'this', 'job', 'successfully,', 'an', 'individual', 'must', 'be', 'able', 'to', 'satisfactorily', 'assume', 'and', 'perform', 'the', 'following', 'essential', 'duties', 'and', 'responsibilities:', '·', 'Gather', 'and', 'analyze', 'data', 'essential', 'to', 'farm', 'operational', 'processes,', 'systems,', 'staffing,', 'and', 'materials', 'as', 'part', 'of', 'building', 'a', 'deep', 'understanding', 'of', 'farm', 'performance', 'and', 'key', 'operating', 'metrics.', '·', 'Meet', 'regularly', 'with', 'Farm', 'Managers', 'to', 'ensure', 'farm', 'planning', 'and', 'performance', 'are', 'aligned', 'with', 'the', 'needs', 'of', 'the', 'business.', '·', 'Provide', 'on-going', 'analytical', 'and', 'reporting', 'support', 'to', 'Farm', 'Managers', 'for', 'both', 'recurring', 'and', 'ad-hoc', 'informational', 'needs.']</t>
  </si>
  <si>
    <t>Company Description
Epsilon is the leader in outcome-based marketing. We enable marketing that’s built on proof, not promises. Through Epsilon PeopleCloud, the marketing platform for personalizing consumer journeys with performance transparency, Epsilon helps marketers anticipate, activate and prove measurable business outcomes. Powered by CORE ID®, the most accurate and stable identity management platform representing 200+ million people, Epsilon’s award-winning data and technology is rooted in privacy by design and underpinned by powerful AI. With more than 50 years of experience in personalization and performance working with the world’s top brands, agencies and publishers, Epsilon is a trusted partner leading CRM, digital media, loyalty and email programs. Positioned at the core of Publicis Groupe, Epsilon is a global company with over 8,000 employees in over 40 offices around the world. For more information, visit epsilon.com. Follow us on Twitter at @EpsilonMktg.</t>
  </si>
  <si>
    <t>['Company', 'Description', 'Epsilon', 'is', 'the', 'leader', 'in', 'outcome-based', 'marketing.', 'We', 'enable', 'marketing', 'that’s', 'built', 'on', 'proof,', 'not', 'promises.', 'Through', 'Epsilon', 'PeopleCloud,', 'the', 'marketing', 'platform', 'for', 'personalizing', 'consumer', 'journeys', 'with', 'performance', 'transparency,', 'Epsilon', 'helps', 'marketers', 'anticipate,', 'activate', 'and', 'prove', 'measurable', 'business', 'outcomes.', 'Powered', 'by', 'CORE', 'ID®,', 'the', 'most', 'accurate', 'and', 'stable', 'identity', 'management', 'platform', 'representing', '200+', 'million', 'people,', 'Epsilon’s', 'award-winning', 'data', 'and', 'technology', 'is', 'rooted', 'in', 'privacy', 'by', 'design', 'and', 'underpinned', 'by', 'powerful', 'AI.', 'With', 'more', 'than', '50', 'years', 'of', 'experience', 'in', 'personalization', 'and', 'performance', 'working', 'with', 'the', 'world’s', 'top', 'brands,', 'agencies', 'and', 'publishers,', 'Epsilon', 'is', 'a', 'trusted', 'partner', 'leading', 'CRM,', 'digital', 'media,', 'loyalty', 'and', 'email', 'programs.', 'Positioned', 'at', 'the', 'core', 'of', 'Publicis', 'Groupe,', 'Epsilon', 'is', 'a', 'global', 'company', 'with', 'over', '8,000', 'employees', 'in', 'over', '40', 'offices', 'around', 'the', 'world.', 'For', 'more', 'information,', 'visit', 'epsilon.com.', 'Follow', 'us', 'on', 'Twitter', 'at', '@EpsilonMktg.']</t>
  </si>
  <si>
    <t>Infotech Consulting is seeking a highly experienced Data Analyst/Consultant to join our Data Management team to acquire, process, and analyze data for litigation cases in areas such as antitrust, class action, breach of contract, and healthcare fraud.
Who We Are:
Originally founded in the 1970s, Infotech Consulting pioneered the use of sophisticated statistical and econometric techniques for detecting fraudulent business behavior. Today, Infotech Consulting remains committed to using data to uncover the truth. Our data management and expert analysis have been used for many high-profile national and international antitrust cases, resulting in the recovery of billions of dollars to injured consumers, governments, and other private parties.
Infotech was recently ranked No. 21 among Florida Trend’s “2020 Best Companies to Work For” in the large company category.</t>
  </si>
  <si>
    <t>['Infotech', 'Consulting', 'is', 'seeking', 'a', 'highly', 'experienced', 'Data', 'Analyst/Consultant', 'to', 'join', 'our', 'Data', 'Management', 'team', 'to', 'acquire,', 'process,', 'and', 'analyze', 'data', 'for', 'litigation', 'cases', 'in', 'areas', 'such', 'as', 'antitrust,', 'class', 'action,', 'breach', 'of', 'contract,', 'and', 'healthcare', 'fraud.', 'Who', 'We', 'Are:', 'Originally', 'founded', 'in', 'the', '1970s,', 'Infotech', 'Consulting', 'pioneered', 'the', 'use', 'of', 'sophisticated', 'statistical', 'and', 'econometric', 'techniques', 'for', 'detecting', 'fraudulent', 'business', 'behavior.', 'Today,', 'Infotech', 'Consulting', 'remains', 'committed', 'to', 'using', 'data', 'to', 'uncover', 'the', 'truth.', 'Our', 'data', 'management', 'and', 'expert', 'analysis', 'have', 'been', 'used', 'for', 'many', 'high-profile', 'national', 'and', 'international', 'antitrust', 'cases,', 'resulting', 'in', 'the', 'recovery', 'of', 'billions', 'of', 'dollars', 'to', 'injured', 'consumers,', 'governments,', 'and', 'other', 'private', 'parties.', 'Infotech', 'was', 'recently', 'ranked', 'No.', '21', 'among', 'Florida', 'Trend’s', '“2020', 'Best', 'Companies', 'to', 'Work', 'For”', 'in', 'the', 'large', 'company', 'category.']</t>
  </si>
  <si>
    <t>Compliance Specialist
HUD Subsidized Housing Data Analyst/Processor
01-28-2020 - EPS, Inc.- Full Time
Description:
EPS, Inc. is seeking highly qualified individuals who are willing to meet the challenges of working in an environment with monthly deadlines and HUD regulatory requirements A data analyst is responsible for analyzing and monitoring a variety of complex HUD procedures, and acts as a point of contact for site managers regarding program requirements. Additionally, they will be responsible for the oversight of a portfolio on a monthly basis.
Primary Responsibilities:
Responsibilities for this position include but are not limited to the following:</t>
  </si>
  <si>
    <t>['Compliance', 'Specialist', 'HUD', 'Subsidized', 'Housing', 'Data', 'Analyst/Processor', '01-28-2020', '-', 'EPS,', 'Inc.-', 'Full', 'Time', 'Description:', 'EPS,', 'Inc.', 'is', 'seeking', 'highly', 'qualified', 'individuals', 'who', 'are', 'willing', 'to', 'meet', 'the', 'challenges', 'of', 'working', 'in', 'an', 'environment', 'with', 'monthly', 'deadlines', 'and', 'HUD', 'regulatory', 'requirements', 'A', 'data', 'analyst', 'is', 'responsible', 'for', 'analyzing', 'and', 'monitoring', 'a', 'variety', 'of', 'complex', 'HUD', 'procedures,', 'and', 'acts', 'as', 'a', 'point', 'of', 'contact', 'for', 'site', 'managers', 'regarding', 'program', 'requirements.', 'Additionally,', 'they', 'will', 'be', 'responsible', 'for', 'the', 'oversight', 'of', 'a', 'portfolio', 'on', 'a', 'monthly', 'basis.', 'Primary', 'Responsibilities:', 'Responsibilities', 'for', 'this', 'position', 'include', 'but', 'are', 'not', 'limited', 'to', 'the', 'following:']</t>
  </si>
  <si>
    <t>Job Description Resolute Management, Inc. is a Third Party Administrator hired by clients to handle complex environmental, asbestos, and/or latent type insurance claims. We are proud to be an affiliate of the Berkshire Hathaway group of insurance companies and we believe our structure allows our employees to experience the benefits of a large company with a friendly, small company atmosphere. We are looking for an Junior Data Analyst to join our Quantitative Analysis Team.
Recent grads are encouraged to apply. Qualified candidates will have had experience developing complex analyses and detailed reports in Excel, possess strong, demonstrable problem-solving skills and enjoy working autonomously. DUTIES: Forecasts impact of environmental claims (hazardous waste and asbestos) to various companies through analysis of financial and legal issues. Works with business users to define business processes in support of business system development and performs system testing.
Generates ad hoc reporting for managers and clients. Provides quantitative support to users on MS Excel. PERFORMANCE REQUIREMENTS: Knowledge, Skills &amp; Abilities: Find creative solutions to problems when limited information is available. Capable of managing an assigned project with a wide degree of independence.
Attentive to detail. Organizational and prioritizing skills. Ability to produce work in a short amount of time, if necessary. EDUCATION: Must have BS in quantitative field (Mathematics, Statistics, Economics, Finance).
Must be advanced user of Excel, intermediate knowledge of all other Microsoft Office products including Access. E xperience in data analysis (statistical or financial). Understanding of forecasting methods and how to apply them to complex scenarios incorporating a variety of issues. Ability to solve qualitative problems quantitatively and present or explain solutions to an audience with a limited math or computing background.
Knowledge of software development life cycle a plus. Employment Type: Full Time Years Experience: 1 - 3 years Salary: $50,000 - $55,000 Annual Bonus/Commission: Yes</t>
  </si>
  <si>
    <t>['Job', 'Description', 'Resolute', 'Management,', 'Inc.', 'is', 'a', 'Third', 'Party', 'Administrator', 'hired', 'by', 'clients', 'to', 'handle', 'complex', 'environmental,', 'asbestos,', 'and/or', 'latent', 'type', 'insurance', 'claims.', 'We', 'are', 'proud', 'to', 'be', 'an', 'affiliate', 'of', 'the', 'Berkshire', 'Hathaway', 'group', 'of', 'insurance', 'companies', 'and', 'we', 'believe', 'our', 'structure', 'allows', 'our', 'employees', 'to', 'experience', 'the', 'benefits', 'of', 'a', 'large', 'company', 'with', 'a', 'friendly,', 'small', 'company', 'atmosphere.', 'We', 'are', 'looking', 'for', 'an', 'Junior', 'Data', 'Analyst', 'to', 'join', 'our', 'Quantitative', 'Analysis', 'Team.', 'Recent', 'grads', 'are', 'encouraged', 'to', 'apply.', 'Qualified', 'candidates', 'will', 'have', 'had', 'experience', 'developing', 'complex', 'analyses', 'and', 'detailed', 'reports', 'in', 'Excel,', 'possess', 'strong,', 'demonstrable', 'problem-solving', 'skills', 'and', 'enjoy', 'working', 'autonomously.', 'DUTIES:', 'Forecasts', 'impact', 'of', 'environmental', 'claims', '(hazardous', 'waste', 'and', 'asbestos)', 'to', 'various', 'companies', 'through', 'analysis', 'of', 'financial', 'and', 'legal', 'issues.', 'Works', 'with', 'business', 'users', 'to', 'define', 'business', 'processes', 'in', 'support', 'of', 'business', 'system', 'development', 'and', 'performs', 'system', 'testing.', 'Generates', 'ad', 'hoc', 'reporting', 'for', 'managers', 'and', 'clients.', 'Provides', 'quantitative', 'support', 'to', 'users', 'on', 'MS', 'Excel.', 'PERFORMANCE', 'REQUIREMENTS:', 'Knowledge,', 'Skills', '&amp;', 'Abilities:', 'Find', 'creative', 'solutions', 'to', 'problems', 'when', 'limited', 'information', 'is', 'available.', 'Capable', 'of', 'managing', 'an', 'assigned', 'project', 'with', 'a', 'wide', 'degree', 'of', 'independence.', 'Attentive', 'to', 'detail.', 'Organizational', 'and', 'prioritizing', 'skills.', 'Ability', 'to', 'produce', 'work', 'in', 'a', 'short', 'amount', 'of', 'time,', 'if', 'necessary.', 'EDUCATION:', 'Must', 'have', 'BS', 'in', 'quantitative', 'field', '(Mathematics,', 'Statistics,', 'Economics,', 'Finance).', 'Must', 'be', 'advanced', 'user', 'of', 'Excel,', 'intermediate', 'knowledge', 'of', 'all', 'other', 'Microsoft', 'Office', 'products', 'including', 'Access.', 'E', 'xperience', 'in', 'data', 'analysis', '(statistical', 'or', 'financial).', 'Understanding', 'of', 'forecasting', 'methods', 'and', 'how', 'to', 'apply', 'them', 'to', 'complex', 'scenarios', 'incorporating', 'a', 'variety', 'of', 'issues.', 'Ability', 'to', 'solve', 'qualitative', 'problems', 'quantitatively', 'and', 'present', 'or', 'explain', 'solutions', 'to', 'an', 'audience', 'with', 'a', 'limited', 'math', 'or', 'computing', 'background.', 'Knowledge', 'of', 'software', 'development', 'life', 'cycle', 'a', 'plus.', 'Employment', 'Type:', 'Full', 'Time', 'Years', 'Experience:', '1', '-', '3', 'years', 'Salary:', '$50,000', '-', '$55,000', 'Annual', 'Bonus/Commission:', 'Yes']</t>
  </si>
  <si>
    <t>The Challenge:
Are you excited at the prospect of unlocking the secrets held by a data set?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analytical skills to improve national security. You’ll work closely with your customer to understand their questions and needs, then dig into their data-rich environment to find the pieces of their information puzzle. You’ll apply your analytic and methodological skills and use the right combination of tools and frameworks to turn that set of disparate data points into objective answers to help military leaders make informed decisions. You’ll provide your customer with a deep understanding of their data, what it all means, and how they can use it.
#LI-AH1, APC1, ID13-G</t>
  </si>
  <si>
    <t>['The', 'Challenge:', 'Are', 'you', 'excited', 'at', 'the', 'prospect', 'of', 'unlocking', 'the', 'secrets', 'held', 'by', 'a', 'data', 'set?',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'analytical', 'skills', 'to', 'improve', 'national', 'security.', 'You’ll', 'work', 'closely', 'with', 'your', 'customer', 'to', 'understand', 'their', 'questions', 'and', 'needs,', 'then', 'dig', 'into', 'their', 'data-rich', 'environment', 'to', 'find', 'the', 'pieces', 'of', 'their', 'information', 'puzzle.', 'You’ll', 'apply', 'your', 'analytic', 'and', 'methodological', 'skills', 'and', 'use', 'the', 'right', 'combination', 'of', 'tools', 'and', 'frameworks', 'to', 'turn', 'that', 'set', 'of', 'disparate', 'data', 'points', 'into', 'objective', 'answers', 'to', 'help', 'military', 'leaders', 'make', 'informed', 'decisions.', 'You’ll', 'provide', 'your', 'customer', 'with', 'a', 'deep', 'understanding', 'of', 'their', 'data,', 'what', 'it', 'all', 'means,', 'and', 'how', 'they', 'can', 'use', 'it.', '#LI-AH1,', 'APC1,', 'ID13-G']</t>
  </si>
  <si>
    <t>The e-commerce analyst will work with the Director of eCommerce to determine the business KPI’s and create and maintain standardized reporting for the team, as relates to the company's online retail presence. They are responsible for analyzing and reporting trends in customer purchases and changes in the online retail market to the Director, so they are well-informed when making business decisions. The analyst will also track the company's web analytics, search engine ranking, advertising campaign results, and other brand metrics and to propose actions that enhance Hopkins’ progress towards its short and long-term goals.
Essential Functions:
Gather data that includes sales, rankings, customer reviews, and the standing of a company's online competition.
Track, report and analyze online metrics including, but not limited to: homepages, landing pages, on-site demographics, platform performance, customer purchase analysis (retention &amp; increase purchase frequency), and bounce rate by page.</t>
  </si>
  <si>
    <t>['The', 'e-commerce', 'analyst', 'will', 'work', 'with', 'the', 'Director', 'of', 'eCommerce', 'to', 'determine', 'the', 'business', 'KPI’s', 'and', 'create', 'and', 'maintain', 'standardized', 'reporting', 'for', 'the', 'team,', 'as', 'relates', 'to', 'the', "company's", 'online', 'retail', 'presence.', 'They', 'are', 'responsible', 'for', 'analyzing', 'and', 'reporting', 'trends', 'in', 'customer', 'purchases', 'and', 'changes', 'in', 'the', 'online', 'retail', 'market', 'to', 'the', 'Director,', 'so', 'they', 'are', 'well-informed', 'when', 'making', 'business', 'decisions.', 'The', 'analyst', 'will', 'also', 'track', 'the', "company's", 'web', 'analytics,', 'search', 'engine', 'ranking,', 'advertising', 'campaign', 'results,', 'and', 'other', 'brand', 'metrics', 'and', 'to', 'propose', 'actions', 'that', 'enhance', 'Hopkins’', 'progress', 'towards', 'its', 'short', 'and', 'long-term', 'goals.', 'Essential', 'Functions:', 'Gather', 'data', 'that', 'includes', 'sales,', 'rankings,', 'customer', 'reviews,', 'and', 'the', 'standing', 'of', 'a', "company's", 'online', 'competition.', 'Track,', 'report', 'and', 'analyze', 'online', 'metrics', 'including,', 'but', 'not', 'limited', 'to:', 'homepages,', 'landing', 'pages,', 'on-site', 'demographics,', 'platform', 'performance,', 'customer', 'purchase', 'analysis', '(retention', '&amp;', 'increase', 'purchase', 'frequency),', 'and', 'bounce', 'rate', 'by', 'page.']</t>
  </si>
  <si>
    <t>Title: Data Analyst
Location: Tustin, CA
Duration: 6+ months (wants contract to hire option)
Schedule: M-F onsite (remote during covid)
Process: Phone interview followed by a Webex or Zoom video
Musts:
Donor Development/
Donation Realm non-profit
CRM background prefers any background in NON-PROFIT
Data Analysis
Position Overview</t>
  </si>
  <si>
    <t>['Title:', 'Data', 'Analyst', 'Location:', 'Tustin,', 'CA', 'Duration:', '6+', 'months', '(wants', 'contract', 'to', 'hire', 'option)', 'Schedule:', 'M-F', 'onsite', '(remote', 'during', 'covid)', 'Process:', 'Phone', 'interview', 'followed', 'by', 'a', 'Webex', 'or', 'Zoom', 'video', 'Musts:', 'Donor', 'Development/', 'Donation', 'Realm', 'non-profit', 'CRM', 'background', 'prefers', 'any', 'background', 'in', 'NON-PROFIT', 'Data', 'Analysis', 'Position', 'Overview']</t>
  </si>
  <si>
    <t>BE A PART OF OUR LIFESAVING TEAM!
Do you want to work for a caring company? If so, then look no further, be apart of our lifesaving mission. LifeStream is seeking a candidate with an outgoing, friendly personality, and a desire to meet new people. If this sounds like you, bring your talent to LifeStream and enjoy a rewarding position that serves the community.
The primary responsibility of this role is to define and manage requirements for internally and externally developed software. This individual will have experience with requirements management and software development methodology and have worked extensively with business users and programmers.
The Data Analyst (Technical Business Analyst) role will require the ability to articulate possible solutions applicable to experience to Cloud-Based solutions and developing programs to interact with other systems. The Technical Business Analyst will also be responsible for writing technical specifications for custom software development and system integrations. These technical specifications will need to be precise and clear.</t>
  </si>
  <si>
    <t>['BE', 'A', 'PART', 'OF', 'OUR', 'LIFESAVING', 'TEAM!', 'Do', 'you', 'want', 'to', 'work', 'for', 'a', 'caring', 'company?', 'If', 'so,', 'then', 'look', 'no', 'further,', 'be', 'apart', 'of', 'our', 'lifesaving', 'mission.', 'LifeStream', 'is', 'seeking', 'a', 'candidate', 'with', 'an', 'outgoing,', 'friendly', 'personality,', 'and', 'a', 'desire', 'to', 'meet', 'new', 'people.', 'If', 'this', 'sounds', 'like', 'you,', 'bring', 'your', 'talent', 'to', 'LifeStream', 'and', 'enjoy', 'a', 'rewarding', 'position', 'that', 'serves', 'the', 'community.', 'The', 'primary', 'responsibility', 'of', 'this', 'role', 'is', 'to', 'define', 'and', 'manage', 'requirements', 'for', 'internally', 'and', 'externally', 'developed', 'software.', 'This', 'individual', 'will', 'have', 'experience', 'with', 'requirements', 'management', 'and', 'software', 'development', 'methodology', 'and', 'have', 'worked', 'extensively', 'with', 'business', 'users', 'and', 'programmers.', 'The', 'Data', 'Analyst', '(Technical', 'Business', 'Analyst)', 'role', 'will', 'require', 'the', 'ability', 'to', 'articulate', 'possible', 'solutions', 'applicable', 'to', 'experience', 'to', 'Cloud-Based', 'solutions', 'and', 'developing', 'programs', 'to', 'interact', 'with', 'other', 'systems.', 'The', 'Technical', 'Business', 'Analyst', 'will', 'also', 'be', 'responsible', 'for', 'writing', 'technical', 'specifications', 'for', 'custom', 'software', 'development', 'and', 'system', 'integrations.', 'These', 'technical', 'specifications', 'will', 'need', 'to', 'be', 'precise', 'and', 'clear.']</t>
  </si>
  <si>
    <t>We are partnered with one of the fastest growing Medical Groups in Southern California to find an experienced Healthcare Data Analyst to join their team. This role is fully remote for the time being, with the expectation of being on-site in Palm Desert 2-3 days a week starting later this year.
We've helped dozens of incredible healthcare professionals join their team over the years, and from first-hand experience can say that it's an amazing place to work - there's tons of room for growth, continual investment in exciting new tools and resources, and an office setting that feels more like your close friends &amp; family than a corporation that supports 50,000+ lives!
In this position, you will be analyzing healthcare contracts to determine appropriate financial resources. While you will be working closely with the Regional Director of Financial Analysis, their ideal candidate is someone who works proactively and independently to identify and recommend opportunities to improve financial and operational performance through improvements in data analysis processes and reporting.</t>
  </si>
  <si>
    <t>['We', 'are', 'partnered', 'with', 'one', 'of', 'the', 'fastest', 'growing', 'Medical', 'Groups', 'in', 'Southern', 'California', 'to', 'find', 'an', 'experienced', 'Healthcare', 'Data', 'Analyst', 'to', 'join', 'their', 'team.', 'This', 'role', 'is', 'fully', 'remote', 'for', 'the', 'time', 'being,', 'with', 'the', 'expectation', 'of', 'being', 'on-site', 'in', 'Palm', 'Desert', '2-3', 'days', 'a', 'week', 'starting', 'later', 'this', 'year.', "We've", 'helped', 'dozens', 'of', 'incredible', 'healthcare', 'professionals', 'join', 'their', 'team', 'over', 'the', 'years,', 'and', 'from', 'first-hand', 'experience', 'can', 'say', 'that', "it's", 'an', 'amazing', 'place', 'to', 'work', '-', "there's", 'tons', 'of', 'room', 'for', 'growth,', 'continual', 'investment', 'in', 'exciting', 'new', 'tools', 'and', 'resources,', 'and', 'an', 'office', 'setting', 'that', 'feels', 'more', 'like', 'your', 'close', 'friends', '&amp;', 'family', 'than', 'a', 'corporation', 'that', 'supports', '50,000+', 'lives!', 'In', 'this', 'position,', 'you', 'will', 'be', 'analyzing', 'healthcare', 'contracts', 'to', 'determine', 'appropriate', 'financial', 'resources.', 'While', 'you', 'will', 'be', 'working', 'closely', 'with', 'the', 'Regional', 'Director', 'of', 'Financial', 'Analysis,', 'their', 'ideal', 'candidate', 'is', 'someone', 'who', 'works', 'proactively', 'and', 'independently', 'to', 'identify', 'and', 'recommend', 'opportunities', 'to', 'improve', 'financial', 'and', 'operational', 'performance', 'through', 'improvements', 'in', 'data', 'analysis', 'processes', 'and', 'reporting.']</t>
  </si>
  <si>
    <t>PRIMARY DUTIES AND RESPONSIBILITIES
The Lead Reporting Data Analyst sits within the Technology and Research business unit within SullivanCotter and is located in the Minneapolis office. This role will focus on the reporting process from the WI360 product which includes close collaboration with our consulting practice.
Specific responsibilities under the direction and supervision of the Sr Manager, Data/Reporting Analytics include:
Providing input into business requirements for reporting tools and processes. Responsible for data validation, analysis and reporting.</t>
  </si>
  <si>
    <t>['PRIMARY', 'DUTIES', 'AND', 'RESPONSIBILITIES', 'The', 'Lead', 'Reporting', 'Data', 'Analyst', 'sits', 'within', 'the', 'Technology', 'and', 'Research', 'business', 'unit', 'within', 'SullivanCotter', 'and', 'is', 'located', 'in', 'the', 'Minneapolis', 'office.', 'This', 'role', 'will', 'focus', 'on', 'the', 'reporting', 'process', 'from', 'the', 'WI360', 'product', 'which', 'includes', 'close', 'collaboration', 'with', 'our', 'consulting', 'practice.', 'Specific', 'responsibilities', 'under', 'the', 'direction', 'and', 'supervision', 'of', 'the', 'Sr', 'Manager,', 'Data/Reporting', 'Analytics', 'include:', 'Providing', 'input', 'into', 'business', 'requirements', 'for', 'reporting', 'tools', 'and', 'processes.', 'Responsible', 'for', 'data', 'validation,', 'analysis', 'and', 'reporting.']</t>
  </si>
  <si>
    <t>CIT is a leading national bank focused on empowering businesses and personal savers with the financial agility to navigate their goals. CIT Group Inc. (NYSE: CIT) is a financial holding company with over a century of experience and operates a principal bank subsidiary, CIT Bank, N.A. (Member FDIC, Equal Housing Lender). The company's commercial banking segment includes commercial financing, community association banking, middle market banking, equipment and vendor financing, factoring, railcar financing, treasury and payments services, and capital markets and asset management. CIT's consumer banking segment includes a national direct bank and regional branch network. Discover more at cit.com/about.
Our business analysts are key drivers behind our continued growth and success. With our commitment to innovation, it's our business analysts who seek out, develop, and help implement strategic initiatives for improved efficiency and productivity. We're currently searching for an experienced business analyst to help guide our organization into the future representing the enterprise master data management program. From researching progressive systems solutions to evaluating their impact, our ideal candidate is a detailed planner, expert communicator, and top-notch analyst. They should be wholly committed to the discovery and development of innovative solutions in an ever-changing digital landscape.
Objectives of this Role:
through evaluation of real-time data
prototypes that promote increased efficiency and productivity on multiple levels
attention to transparent communication at all levels
development
documentation in a collaborative way, communicating effectively and efficiently with various teams
architecture for the business need
respond to questions and concerns from constituents with supporting research and recommendations
Responsibilities:
o Prepare for Elicitation
o Conduct Elicitation
o Document Results
o Confirm Results
o Organize Requirements
o Prioritize Requirements
o Specify &amp; Model Requirements
o Determine Assumptions/Constraints
o Verify Requirements
o Validate Requirements
o Manage Solution
o Manage Requirements Scope
o Manage Requirements Traceability
o Maintain Requirements for Re-use
o Prepare Requirements Package
o Communicate Requirements
o Assess Requirements Coverage</t>
  </si>
  <si>
    <t>['CIT', 'is', 'a', 'leading', 'national', 'bank', 'focused', 'on', 'empowering', 'businesses', 'and', 'personal', 'savers', 'with', 'the', 'financial', 'agility', 'to', 'navigate', 'their', 'goals.', 'CIT', 'Group', 'Inc.', '(NYSE:', 'CIT)', 'is', 'a', 'financial', 'holding', 'company', 'with', 'over', 'a', 'century', 'of', 'experience', 'and', 'operates', 'a', 'principal', 'bank', 'subsidiary,', 'CIT', 'Bank,', 'N.A.', '(Member', 'FDIC,', 'Equal', 'Housing', 'Lender).', 'The', "company's", 'commercial', 'banking', 'segment', 'includes', 'commercial', 'financing,', 'community', 'association', 'banking,', 'middle', 'market', 'banking,', 'equipment', 'and', 'vendor', 'financing,', 'factoring,', 'railcar', 'financing,', 'treasury', 'and', 'payments', 'services,', 'and', 'capital', 'markets', 'and', 'asset', 'management.', "CIT's", 'consumer', 'banking', 'segment', 'includes', 'a', 'national', 'direct', 'bank', 'and', 'regional', 'branch', 'network.', 'Discover', 'more', 'at', 'cit.com/about.', 'Our', 'business', 'analysts', 'are', 'key', 'drivers', 'behind', 'our', 'continued', 'growth', 'and', 'success.', 'With', 'our', 'commitment', 'to', 'innovation,', "it's", 'our', 'business', 'analysts', 'who', 'seek', 'out,', 'develop,', 'and', 'help', 'implement', 'strategic', 'initiatives', 'for', 'improved', 'efficiency', 'and', 'productivity.', "We're", 'currently', 'searching', 'for', 'an', 'experienced', 'business', 'analyst', 'to', 'help', 'guide', 'our', 'organization', 'into', 'the', 'future', 'representing', 'the', 'enterprise', 'master', 'data', 'management', 'program.', 'From', 'researching', 'progressive', 'systems', 'solutions', 'to', 'evaluating', 'their', 'impact,', 'our', 'ideal', 'candidate', 'is', 'a', 'detailed', 'planner,', 'expert', 'communicator,', 'and', 'top-notch', 'analyst.', 'They', 'should', 'be', 'wholly', 'committed', 'to', 'the', 'discovery', 'and', 'development', 'of', 'innovative', 'solutions', 'in', 'an', 'ever-changing', 'digital', 'landscape.', 'Objectives', 'of', 'this', 'Role:', 'through', 'evaluation', 'of', 'real-time', 'data', 'prototypes', 'that', 'promote', 'increased', 'efficiency', 'and', 'productivity', 'on', 'multiple', 'levels', 'attention', 'to', 'transparent', 'communication', 'at', 'all', 'levels', 'development', 'documentation', 'in', 'a', 'collaborative', 'way,', 'communicating', 'effectively', 'and', 'efficiently', 'with', 'various', 'teams', 'architecture', 'for', 'the', 'business', 'need', 'respond', 'to', 'questions', 'and', 'concerns', 'from', 'constituents', 'with', 'supporting', 'research', 'and', 'recommendations', 'Responsibilities:', 'o', 'Prepare', 'for', 'Elicitation', 'o', 'Conduct', 'Elicitation', 'o', 'Document', 'Results', 'o', 'Confirm', 'Results', 'o', 'Organize', 'Requirements', 'o', 'Prioritize', 'Requirements', 'o', 'Specify', '&amp;', 'Model', 'Requirements', 'o', 'Determine', 'Assumptions/Constraints', 'o', 'Verify', 'Requirements', 'o', 'Validate', 'Requirements', 'o', 'Manage', 'Solution', 'o', 'Manage', 'Requirements', 'Scope', 'o', 'Manage', 'Requirements', 'Traceability', 'o', 'Maintain', 'Requirements', 'for', 'Re-use', 'o', 'Prepare', 'Requirements', 'Package', 'o', 'Communicate', 'Requirements', 'o', 'Assess', 'Requirements', 'Coverage']</t>
  </si>
  <si>
    <t>Flavor Operations Data Analyst – Niles, IL
Summary of Job Details:
The Data Analyst will be a member of the Imbibe Flavor Operations team holding the key responsibility of driving cost savings across raw ingredients for flavor manufacturing. This individual will be working with suppliers, manufacturing facilities, and internal stakeholders for realizing improvements and service excellence. The Data Analyst will be accountable for monitoring the usage and procurement of “at risk” raw materials and make purchase suggestions to the management to avoid out of stock situations. The individual will also play a critical role in addressing supply issues that may affect the organization’s ability to promptly serve the customers.
Reports to: Director of Flavor Operations</t>
  </si>
  <si>
    <t>['Flavor', 'Operations', 'Data', 'Analyst', '–', 'Niles,', 'IL', 'Summary', 'of', 'Job', 'Details:', 'The', 'Data', 'Analyst', 'will', 'be', 'a', 'member', 'of', 'the', 'Imbibe', 'Flavor', 'Operations', 'team', 'holding', 'the', 'key', 'responsibility', 'of', 'driving', 'cost', 'savings', 'across', 'raw', 'ingredients', 'for', 'flavor', 'manufacturing.', 'This', 'individual', 'will', 'be', 'working', 'with', 'suppliers,', 'manufacturing', 'facilities,', 'and', 'internal', 'stakeholders', 'for', 'realizing', 'improvements', 'and', 'service', 'excellence.', 'The', 'Data', 'Analyst', 'will', 'be', 'accountable', 'for', 'monitoring', 'the', 'usage', 'and', 'procurement', 'of', '“at', 'risk”', 'raw', 'materials', 'and', 'make', 'purchase', 'suggestions', 'to', 'the', 'management', 'to', 'avoid', 'out', 'of', 'stock', 'situations.', 'The', 'individual', 'will', 'also', 'play', 'a', 'critical', 'role', 'in', 'addressing', 'supply', 'issues', 'that', 'may', 'affect', 'the', 'organization’s', 'ability', 'to', 'promptly', 'serve', 'the', 'customers.', 'Reports', 'to:', 'Director', 'of', 'Flavor', 'Operations']</t>
  </si>
  <si>
    <t>We are looking for an experienced Senior Digital Marketing and Data Analyst to support our digital marketing team. Your responsibilities will include tracking online marketing trends, collecting and analyzing data, developing campaign strategies, optimizing and reporting online campaign performance, and communicating with clients. Experience in eCommerce modeling and analytics is a requirement.
To be successful as a Senior Digital Marketing and Data Analyst, you should have strong technical skills and be able to present actionable insights to inform digital marketing strategies. To perform well in this role, you should also have excellent analytical skills, be detail-oriented, and work well within a team.
Senior Digital Marketing and Data Analyst Responsibilities:
Collecting and analyzing customer, marketing, and web behavioral data.</t>
  </si>
  <si>
    <t>['We', 'are', 'looking', 'for', 'an', 'experienced', 'Senior', 'Digital', 'Marketing', 'and', 'Data', 'Analyst', 'to', 'support', 'our', 'digital', 'marketing', 'team.', 'Your', 'responsibilities', 'will', 'include', 'tracking', 'online', 'marketing', 'trends,', 'collecting', 'and', 'analyzing', 'data,', 'developing', 'campaign', 'strategies,', 'optimizing', 'and', 'reporting', 'online', 'campaign', 'performance,', 'and', 'communicating', 'with', 'clients.', 'Experience', 'in', 'eCommerce', 'modeling', 'and', 'analytics', 'is', 'a', 'requirement.', 'To', 'be', 'successful', 'as', 'a', 'Senior', 'Digital', 'Marketing', 'and', 'Data', 'Analyst,', 'you', 'should', 'have', 'strong', 'technical', 'skills', 'and', 'be', 'able', 'to', 'present', 'actionable', 'insights', 'to', 'inform', 'digital', 'marketing', 'strategies.', 'To', 'perform', 'well', 'in', 'this', 'role,', 'you', 'should', 'also', 'have', 'excellent', 'analytical', 'skills,', 'be', 'detail-oriented,', 'and', 'work', 'well', 'within', 'a', 'team.', 'Senior', 'Digital', 'Marketing', 'and', 'Data', 'Analyst', 'Responsibilities:', 'Collecting', 'and', 'analyzing', 'customer,', 'marketing,', 'and', 'web', 'behavioral', 'data.']</t>
  </si>
  <si>
    <t>Ingenium Talent is a privately held Professional Search and Staffing firm. We have over 25 years of combined experience conducting searches on a national scope. We pride ourselves in quickly ascertaining business needs and delivering timely and effective solutions to our clients. In our 25 years of combined experience, we have overseen 1000’s of successful searches across the country. Our placements range from Staff-Level to C-level executives. We have worked with small to medium sized businesses, Fortune 100 companies and government entities. We listen to what is important to you when deciding to make a change and align that with the same expectations of our clients.
Data Analyst Job Duties</t>
  </si>
  <si>
    <t>['Ingenium', 'Talent', 'is', 'a', 'privately', 'held', 'Professional', 'Search', 'and', 'Staffing', 'firm.', 'We', 'have', 'over', '25', 'years', 'of', 'combined', 'experience', 'conducting', 'searches', 'on', 'a', 'national', 'scope.', 'We', 'pride', 'ourselves', 'in', 'quickly', 'ascertaining', 'business', 'needs', 'and', 'delivering', 'timely', 'and', 'effective', 'solutions', 'to', 'our', 'clients.', 'In', 'our', '25', 'years', 'of', 'combined', 'experience,', 'we', 'have', 'overseen', '1000’s', 'of', 'successful', 'searches', 'across', 'the', 'country.', 'Our', 'placements', 'range', 'from', 'Staff-Level', 'to', 'C-level', 'executives.', 'We', 'have', 'worked', 'with', 'small', 'to', 'medium', 'sized', 'businesses,', 'Fortune', '100', 'companies', 'and', 'government', 'entities.', 'We', 'listen', 'to', 'what', 'is', 'important', 'to', 'you', 'when', 'deciding', 'to', 'make', 'a', 'change', 'and', 'align', 'that', 'with', 'the', 'same', 'expectations', 'of', 'our', 'clients.', 'Data', 'Analyst', 'Job', 'Duties']</t>
  </si>
  <si>
    <t>Company Profile:
ReefPoint Group (RPG) is a data-driven and health-focused management consulting firm. RPG’s unique group of health systems specialists, data scientists, and industrial engineers generate keen insight into market-specific challenges of the Military Health System (MHS), Department of Veterans Affairs (VA), and other federal and commercial health systems, as well as the communities they serve. RPG provides clients with the knowledge and power to thrive in the challenging and changing landscape of health and health care by leveraging results-oriented, informed, and collaborative innovation and insight.
We have a vibrant culture of innovation that brings results-driven, cutting edge analytic thought to every RPG project. You will have the chance to work within a small, rapidly growing company where everyone has the opportunity to help shape the future of our firm.</t>
  </si>
  <si>
    <t>['Company', 'Profile:', 'ReefPoint', 'Group', '(RPG)', 'is', 'a', 'data-driven', 'and', 'health-focused', 'management', 'consulting', 'firm.', 'RPG’s', 'unique', 'group', 'of', 'health', 'systems', 'specialists,', 'data', 'scientists,', 'and', 'industrial', 'engineers', 'generate', 'keen', 'insight', 'into', 'market-specific', 'challenges', 'of', 'the', 'Military', 'Health', 'System', '(MHS),', 'Department', 'of', 'Veterans', 'Affairs', '(VA),', 'and', 'other', 'federal', 'and', 'commercial', 'health', 'systems,', 'as', 'well', 'as', 'the', 'communities', 'they', 'serve.', 'RPG', 'provides', 'clients', 'with', 'the', 'knowledge', 'and', 'power', 'to', 'thrive', 'in', 'the', 'challenging', 'and', 'changing', 'landscape', 'of', 'health', 'and', 'health', 'care', 'by', 'leveraging', 'results-oriented,', 'informed,', 'and', 'collaborative', 'innovation', 'and', 'insight.', 'We', 'have', 'a', 'vibrant', 'culture', 'of', 'innovation', 'that', 'brings', 'results-driven,', 'cutting', 'edge', 'analytic', 'thought', 'to', 'every', 'RPG', 'project.', 'You', 'will', 'have', 'the', 'chance', 'to', 'work', 'within', 'a', 'small,', 'rapidly', 'growing', 'company', 'where', 'everyone', 'has', 'the', 'opportunity', 'to', 'help', 'shape', 'the', 'future', 'of', 'our', 'firm.']</t>
  </si>
  <si>
    <t>RESPONSIBILITIES:
Kforce has a client that is seeking a Data Manager/Analyst in Butler, PA.
REQUIREMENTS:
Senior level expertise in data analytics and management, and application of analytics to marketing strategy and tasks
Deep understanding of all types of data management, including data stewardship, data quality and data privacy/security techniques that ensure systems processes are accurate
Experience with business systems such as Appian, Salesforce.com, marketing applications such as Adobe Campaign 7 and data extraction and presentation tools such as SQL query and Tableau are also required
Experience in stakeholder management including collaboration with the business and ability to understand and extract their needs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</si>
  <si>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['RESPONSIBILITIES:', 'Kforce', 'has', 'a', 'client', 'that', 'is', 'seeking', 'a', 'Data', 'Manager/Analyst', 'in', 'Butler,', 'PA.', 'REQUIREMENTS:', 'Senior', 'level', 'expertise', 'in', 'data', 'analytics', 'and', 'management,', 'and', 'application', 'of', 'analytics', 'to', 'marketing', 'strategy', 'and', 'tasks', 'Deep', 'understanding', 'of', 'all', 'types', 'of', 'data', 'management,', 'including', 'data', 'stewardship,', 'data', 'quality', 'and', 'data', 'privacy/security', 'techniques', 'that', 'ensure', 'systems', 'processes', 'are', 'accurate', 'Experience', 'with', 'business', 'systems', 'such', 'as', 'Appian,', 'Salesforce.com,', 'marketing', 'applications', 'such', 'as', 'Adobe', 'Campaign', '7', 'and', 'data', 'extraction', 'and', 'presentation', 'tools', 'such', 'as', 'SQL', 'query', 'and', 'Tableau', 'are', 'also', 'required', 'Experience', 'in', 'stakeholder', 'management', 'including', 'collaboration', 'with', 'the', 'business', 'and', 'ability', 'to', 'understand', 'and', 'extract', 'their', 'needs',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</si>
  <si>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RESPONSIBILITIES:
Kforce has a client seeking a Data Programmer Analyst in Davie, FL.
Main Duties and Responsibilities:
Be able to write complex queries to perform data analysis to ensure the accuracy and integrity of data
Identify problematic areas and conduct research to determine the best course of action to solve the problems
Troubleshoot and research data anomalies and recommend corrective actions
Monitor for timely and accurate completion of data processes and scheduled jobs and troubleshoot as necessary
Identify, analyze, and interpret trends or patterns in complex data sets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</si>
  <si>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['RESPONSIBILITIES:', 'Kforce', 'has', 'a', 'client', 'seeking', 'a', 'Data', 'Programmer', 'Analyst', 'in', 'Davie,', 'FL.', 'Main', 'Duties', 'and', 'Responsibilities:', 'Be', 'able', 'to', 'write', 'complex', 'queries', 'to', 'perform', 'data', 'analysis', 'to', 'ensure', 'the', 'accuracy', 'and', 'integrity', 'of', 'data', 'Identify', 'problematic', 'areas', 'and', 'conduct', 'research', 'to', 'determine', 'the', 'best', 'course', 'of', 'action', 'to', 'solve', 'the', 'problems', 'Troubleshoot', 'and', 'research', 'data', 'anomalies', 'and', 'recommend', 'corrective', 'actions', 'Monitor', 'for', 'timely', 'and', 'accurate', 'completion', 'of', 'data', 'processes', 'and', 'scheduled', 'jobs', 'and', 'troubleshoot', 'as', 'necessary', 'Identify,', 'analyze,', 'and', 'interpret', 'trends', 'or', 'patterns', 'in', 'complex', 'data', 'sets',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</si>
  <si>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A Career with Point72 Academy
We are creating the future of finance, starting with how we train our data science professionals – and that starts with the Point72 Academy Data Science Program.
Through our paid, full-time training program, our seasoned industry practitioners will help you transform your coding and quantitative skills into a sophisticated understanding of how to be an effective and highly valued Long/Short Equity Data Scientist at our Firm. After successfully graduating from the Academy, you will have the opportunity to be placed in a permanent role on a long/short equity investing team.
Point72 Academy Data Science Program Overview
Over the course of nine months you will learn the skills you need to work directly with a Portfolio Manager and their team of Investment Analysts to connect the dots between fundamental research and data. We’ll train you to help your colleagues better understand data science – the process, insights, and application. Your work will have a tangible impact on your team’s investing process and success.
Qualities needed in a new hire:
We recognize that it’s difficult to build the skills needed to be a data scientist on an investing team in today’s world. When we hire for the Point72 Academy Data Science Program, we’re looking for potential. We’re interested in problem-solvers with quantitative backgrounds and coding experience who are excited to find new ways to apply data science methods and insights. Specifically, you’ll need:
We take care of our people
We invest in our people, their careers, their health, and their well-being. We want you to concentrate on success and leave the rest to us. When you work here, we provide:
About Point72
Point72 Asset Management is a global firm led by Steven Cohen that invests in multiple asset classes and strategies worldwide. Resting on more than a quarter-century of investing experience, we seek to be the industry’s premier asset manager through delivering superior risk-adjusted returns, adhering to the highest ethical standards, and offering the greatest opportunities to the industry’s brightest talent. We’re inventing the future of finance by revolutionizing how we develop our people and how we use data to shape our thinking. For more information, visit www.Point72.com/working-here.</t>
  </si>
  <si>
    <t>['A', 'Career', 'with', 'Point72', 'Academy', 'We', 'are', 'creating', 'the', 'future', 'of', 'finance,', 'starting', 'with', 'how', 'we', 'train', 'our', 'data', 'science', 'professionals', '–', 'and', 'that', 'starts', 'with', 'the', 'Point72', 'Academy', 'Data', 'Science', 'Program.', 'Through', 'our', 'paid,', 'full-time', 'training', 'program,', 'our', 'seasoned', 'industry', 'practitioners', 'will', 'help', 'you', 'transform', 'your', 'coding', 'and', 'quantitative', 'skills', 'into', 'a', 'sophisticated', 'understanding', 'of', 'how', 'to', 'be', 'an', 'effective', 'and', 'highly', 'valued', 'Long/Short', 'Equity', 'Data', 'Scientist', 'at', 'our', 'Firm.', 'After', 'successfully', 'graduating', 'from', 'the', 'Academy,', 'you', 'will', 'have', 'the', 'opportunity', 'to', 'be', 'placed', 'in', 'a', 'permanent', 'role', 'on', 'a', 'long/short', 'equity', 'investing', 'team.', 'Point72', 'Academy', 'Data', 'Science', 'Program', 'Overview', 'Over', 'the', 'course', 'of', 'nine', 'months', 'you', 'will', 'learn', 'the', 'skills', 'you', 'need', 'to', 'work', 'directly', 'with', 'a', 'Portfolio', 'Manager', 'and', 'their', 'team', 'of', 'Investment', 'Analysts', 'to', 'connect', 'the', 'dots', 'between', 'fundamental', 'research', 'and', 'data.', 'We’ll', 'train', 'you', 'to', 'help', 'your', 'colleagues', 'better', 'understand', 'data', 'science', '–', 'the', 'process,', 'insights,', 'and', 'application.', 'Your', 'work', 'will', 'have', 'a', 'tangible', 'impact', 'on', 'your', 'team’s', 'investing', 'process', 'and', 'success.', 'Qualities', 'needed', 'in', 'a', 'new', 'hire:', 'We', 'recognize', 'that', 'it’s', 'difficult', 'to', 'build', 'the', 'skills', 'needed', 'to', 'be', 'a', 'data', 'scientist', 'on', 'an', 'investing', 'team', 'in', 'today’s', 'world.', 'When', 'we', 'hire', 'for', 'the', 'Point72', 'Academy', 'Data', 'Science', 'Program,', 'we’re', 'looking', 'for', 'potential.', 'We’re', 'interested', 'in', 'problem-solvers', 'with', 'quantitative', 'backgrounds', 'and', 'coding', 'experience', 'who', 'are', 'excited', 'to', 'find', 'new', 'ways', 'to', 'apply', 'data', 'science', 'methods', 'and', 'insights.', 'Specifically,', 'you’ll', 'need:', 'We', 'take', 'care', 'of', 'our', 'people', 'We', 'invest', 'in', 'our', 'people,', 'their', 'careers,', 'their', 'health,', 'and', 'their', 'well-being.', 'We', 'want', 'you', 'to', 'concentrate', 'on', 'success', 'and', 'leave', 'the', 'rest', 'to', 'us.', 'When', 'you', 'work', 'here,', 'we', 'provide:', 'About', 'Point72', 'Point72', 'Asset', 'Management', 'is', 'a', 'global', 'firm', 'led', 'by', 'Steven', 'Cohen', 'that', 'invests', 'in', 'multiple', 'asset', 'classes', 'and', 'strategies', 'worldwide.', 'Resting', 'on', 'more', 'than', 'a', 'quarter-century', 'of', 'investing', 'experience,', 'we', 'seek', 'to', 'be', 'the', 'industry’s', 'premier', 'asset', 'manager', 'through', 'delivering', 'superior', 'risk-adjusted', 'returns,', 'adhering', 'to', 'the', 'highest', 'ethical', 'standards,', 'and', 'offering', 'the', 'greatest', 'opportunities', 'to', 'the', 'industry’s', 'brightest', 'talent.', 'We’re', 'inventing', 'the', 'future', 'of', 'finance', 'by', 'revolutionizing', 'how', 'we', 'develop', 'our', 'people', 'and', 'how', 'we', 'use', 'data', 'to', 'shape', 'our', 'thinking.', 'For', 'more', 'information,', 'visit', 'www.Point72.com/working-here.']</t>
  </si>
  <si>
    <t>Note: Employment-based non-immigrant visa sponsorship and/or assistance is not offered for this specific job opportunity at this time.
The Data Reporting Analyst at OneMain Financial loves data, but not just the data itself. They understand that data is the key to making smart business decisions and finding the root cause of customer concerns. In this role, you will have the opportunity to work with a sharp and tight-knit group of individuals who know how to turn research into results.
About You
You have a Bachelor's Degree
You love analysis and have the ability to use Excel, Access, SAS, SQL and other tools to support analytical methods, database management, and communication of results</t>
  </si>
  <si>
    <t>['Note:', 'Employment-based', 'non-immigrant', 'visa', 'sponsorship', 'and/or', 'assistance', 'is', 'not', 'offered', 'for', 'this', 'specific', 'job', 'opportunity', 'at', 'this', 'time.', 'The', 'Data', 'Reporting', 'Analyst', 'at', 'OneMain', 'Financial', 'loves', 'data,', 'but', 'not', 'just', 'the', 'data', 'itself.', 'They', 'understand', 'that', 'data', 'is', 'the', 'key', 'to', 'making', 'smart', 'business', 'decisions', 'and', 'finding', 'the', 'root', 'cause', 'of', 'customer', 'concerns.', 'In', 'this', 'role,', 'you', 'will', 'have', 'the', 'opportunity', 'to', 'work', 'with', 'a', 'sharp', 'and', 'tight-knit', 'group', 'of', 'individuals', 'who', 'know', 'how', 'to', 'turn', 'research', 'into', 'results.', 'About', 'You', 'You', 'have', 'a', "Bachelor's", 'Degree', 'You', 'love', 'analysis', 'and', 'have', 'the', 'ability', 'to', 'use', 'Excel,', 'Access,', 'SAS,', 'SQL', 'and', 'other', 'tools', 'to', 'support', 'analytical', 'methods,', 'database', 'management,', 'and', 'communication', 'of', 'results']</t>
  </si>
  <si>
    <t>As a Biosample Operations Data Analyst, you will play a critical role in ensuring that our biospecimens are of the highest quality and are utilized with corporate integrity and rigor.
You are a collaborative team player and demonstrate a strong track record of success in a cross-functional team environment assisting development of complex workflows and processes to meet business goals.
The Biosample Operations Data Analyst will be responsible for facilitating company's use of biosample data for reporting, analytics and visualization.
The BOA will also have opportunities to use data-driven approaches to discover insights in data of high complexity and volume.
This will be a role that reports into both Biosample Operations and Clinical Data Science with opportunities for advancement in both functions.</t>
  </si>
  <si>
    <t>['As', 'a', 'Biosample', 'Operations', 'Data', 'Analyst,', 'you', 'will', 'play', 'a', 'critical', 'role', 'in', 'ensuring', 'that', 'our', 'biospecimens', 'are', 'of', 'the', 'highest', 'quality', 'and', 'are', 'utilized', 'with', 'corporate', 'integrity', 'and', 'rigor.', 'You', 'are', 'a', 'collaborative', 'team', 'player', 'and', 'demonstrate', 'a', 'strong', 'track', 'record', 'of', 'success', 'in', 'a', 'cross-functional', 'team', 'environment', 'assisting', 'development', 'of', 'complex', 'workflows', 'and', 'processes', 'to', 'meet', 'business', 'goals.', 'The', 'Biosample', 'Operations', 'Data', 'Analyst', 'will', 'be', 'responsible', 'for', 'facilitating', "company's", 'use', 'of', 'biosample', 'data', 'for', 'reporting,', 'analytics', 'and', 'visualization.', 'The', 'BOA', 'will', 'also', 'have', 'opportunities', 'to', 'use', 'data-driven', 'approaches', 'to', 'discover', 'insights', 'in', 'data', 'of', 'high', 'complexity', 'and', 'volume.', 'This', 'will', 'be', 'a', 'role', 'that', 'reports', 'into', 'both', 'Biosample', 'Operations', 'and', 'Clinical', 'Data', 'Science', 'with', 'opportunities', 'for', 'advancement', 'in', 'both', 'functions.']</t>
  </si>
  <si>
    <t>About the Senior Product Data Analyst Position
Verndale lives at the intersection of cutting-edge digital marketing technology and award-winning user experience and our goal is to use that knowledge to benefit all of our clients. The Product Data Services team is instrumental in driving this forward with our PIM projects. As we continue to grow, we are looking for a Senior Product Data Analyst to join our team on this exciting journey!
Responsibilities:
In this role, you will be responsible for the oversight and leadership of successful Product Data strategies, solutions and client projects within the PDS practice.
Organize, facilitate, and inform any PIM selection activities including RFI/P's.
Within client project delivery, the Senior Product Data Analyst is responsible for leading, strategizing and providing team direction for:
Verndale is a customer experience agency, purpose-built to help marketing and technology leaders connect the dots of the consumer journey. From our offices in Boston, Los Angeles and Quito, we design and build digital experiences, and enable marketing technologies that bring brands and their customers closer together.
We know that in order to do great work, you have to make work great. Verndale is committed to always being a company that celebrates diversity, equality and inclusion. We strive to recruit and retain people who are committed to creating the climate of respect that is essential for individual and company success.
Verndales services are built around a core methodology that encompasses Growth Strategy, Experience Design, Technology Enablement, and Experience Optimization.
Learn more at www.verndale.com
Verndale is proud of the fun, diverse, and respectful company environment we enjoy on a daily basis. Competitive compensation and comprehensive coverage for medical, dental, life, disability and a 401(k) savings plan with company match are offered to all full-time employees. Ample company paid holidays and personal time off make having a work-life balance possible. For some roles working from home on an as-needed basis is a definite possibility; we believe in hiring the best and keeping our own happy and motivated.
Verndale is an Equal Opportunity Employer.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Powered by JazzHR</t>
  </si>
  <si>
    <t>['About', 'the', 'Senior', 'Product', 'Data', 'Analyst', 'Position', 'Verndale', 'lives', 'at', 'the', 'intersection', 'of', 'cutting-edge', 'digital', 'marketing', 'technology', 'and', 'award-winning', 'user', 'experience', 'and', 'our', 'goal', 'is', 'to', 'use', 'that', 'knowledge', 'to', 'benefit', 'all', 'of', 'our', 'clients.', 'The', 'Product', 'Data', 'Services', 'team', 'is', 'instrumental', 'in', 'driving', 'this', 'forward', 'with', 'our', 'PIM', 'projects.', 'As', 'we', 'continue', 'to', 'grow,', 'we', 'are', 'looking', 'for', 'a', 'Senior', 'Product', 'Data', 'Analyst', 'to', 'join', 'our', 'team', 'on', 'this', 'exciting', 'journey!', 'Responsibilities:', 'In', 'this', 'role,', 'you', 'will', 'be', 'responsible', 'for', 'the', 'oversight', 'and', 'leadership', 'of', 'successful', 'Product', 'Data', 'strategies,', 'solutions', 'and', 'client', 'projects', 'within', 'the', 'PDS', 'practice.', 'Organize,', 'facilitate,', 'and', 'inform', 'any', 'PIM', 'selection', 'activities', 'including', "RFI/P's.", 'Within', 'client', 'project', 'delivery,', 'the', 'Senior', 'Product', 'Data', 'Analyst', 'is', 'responsible', 'for', 'leading,', 'strategizing', 'and', 'providing', 'team', 'direction', 'for:', 'Verndale', 'is', 'a', 'customer', 'experience', 'agency,', 'purpose-built', 'to', 'help', 'marketing', 'and', 'technology', 'leaders', 'connect', 'the', 'dots', 'of', 'the', 'consumer', 'journey.', 'From', 'our', 'offices', 'in', 'Boston,', 'Los', 'Angeles', 'and', 'Quito,', 'we', 'design', 'and', 'build', 'digital', 'experiences,', 'and', 'enable', 'marketing', 'technologies', 'that', 'bring', 'brands', 'and', 'their', 'customers', 'closer', 'together.', 'We', 'know', 'that', 'in', 'order', 'to', 'do', 'great', 'work,', 'you', 'have', 'to', 'make', 'work', 'great.', 'Verndale', 'is', 'committed', 'to', 'always', 'being', 'a', 'company', 'that', 'celebrates', 'diversity,', 'equality', 'and', 'inclusion.', 'We', 'strive', 'to', 'recruit', 'and', 'retain', 'people', 'who', 'are', 'committed', 'to', 'creating', 'the', 'climate', 'of', 'respect', 'that', 'is', 'essential', 'for', 'individual', 'and', 'company', 'success.', 'Verndales', 'services', 'are', 'built', 'around', 'a', 'core', 'methodology', 'that', 'encompasses', 'Growth', 'Strategy,', 'Experience', 'Design,', 'Technology', 'Enablement,', 'and', 'Experience', 'Optimization.', 'Learn', 'more', 'at', 'www.verndale.com', 'Verndale', 'is', 'proud', 'of', 'the', 'fun,', 'diverse,', 'and', 'respectful', 'company', 'environment', 'we', 'enjoy', 'on', 'a', 'daily', 'basis.', 'Competitive', 'compensation', 'and', 'comprehensive', 'coverage', 'for', 'medical,', 'dental,', 'life,', 'disability', 'and', 'a', '401(k)', 'savings', 'plan', 'with', 'company', 'match', 'are', 'offered', 'to', 'all', 'full-time', 'employees.', 'Ample', 'company', 'paid', 'holidays', 'and', 'personal', 'time', 'off', 'make', 'having', 'a', 'work-life', 'balance', 'possible.', 'For', 'some', 'roles', 'working', 'from', 'home', 'on', 'an', 'as-needed', 'basis', 'is', 'a', 'definite', 'possibility;', 'we', 'believe', 'in', 'hiring', 'the', 'best', 'and', 'keeping', 'our', 'own', 'happy', 'and', 'motivated.', 'Verndale', 'is', 'an', 'Equal', 'Opportunity', 'Employer.',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'Powered', 'by', 'JazzHR']</t>
  </si>
  <si>
    <t>THE TEAM YOU WILL BE JOINING:
Nation’s largest specialty health plan provider
Founded on improving the health and wellness of members and their families
High growth organization that encourages professional and personal development
Beautiful work environment located in uptown Charlotte
WHAT THEY OFFER YOU:
Opportunity to make a positive difference in people's lives
Comprehensive benefit plans for employees and dependents
Collaborative work environment that appreciates individuality and benefits from a workforce of diverse backgrounds and experience</t>
  </si>
  <si>
    <t>['THE', 'TEAM', 'YOU', 'WILL', 'BE', 'JOINING:', 'Nation’s', 'largest', 'specialty', 'health', 'plan', 'provider', 'Founded', 'on', 'improving', 'the', 'health', 'and', 'wellness', 'of', 'members', 'and', 'their', 'families', 'High', 'growth', 'organization', 'that', 'encourages', 'professional', 'and', 'personal', 'development', 'Beautiful', 'work', 'environment', 'located', 'in', 'uptown', 'Charlotte', 'WHAT', 'THEY', 'OFFER', 'YOU:', 'Opportunity', 'to', 'make', 'a', 'positive', 'difference', 'in', "people's", 'lives', 'Comprehensive', 'benefit', 'plans', 'for', 'employees', 'and', 'dependents', 'Collaborative', 'work', 'environment', 'that', 'appreciates', 'individuality', 'and', 'benefits', 'from', 'a', 'workforce', 'of', 'diverse', 'backgrounds', 'and', 'experience']</t>
  </si>
  <si>
    <t>Data Analyst - Phoenix, AZ
Data Analyst will work with a global team to assist in developing the analytical infrastructure, market models, and support tools which impact the company's decisions on investment and assessment of progress.
This is a direct hire opportunity that offers great benefits. Truly looking for a Jr. level candidate that will train up and grow with company!
Requirements:
1-3 years Data Analyst experience; data modeling, working with data to provide forecasts and analysis.
Strong Excel skills including: building pivot analysis, charting, formulas, v-lookups, and data validation
]]</t>
  </si>
  <si>
    <t>['Data', 'Analyst', '-', 'Phoenix,', 'AZ', 'Data', 'Analyst', 'will', 'work', 'with', 'a', 'global', 'team', 'to', 'assist', 'in', 'developing', 'the', 'analytical', 'infrastructure,', 'market', 'models,', 'and', 'support', 'tools', 'which', 'impact', 'the', "company's", 'decisions', 'on', 'investment', 'and', 'assessment', 'of', 'progress.', 'This', 'is', 'a', 'direct', 'hire', 'opportunity', 'that', 'offers', 'great', 'benefits.', 'Truly', 'looking', 'for', 'a', 'Jr.', 'level', 'candidate', 'that', 'will', 'train', 'up', 'and', 'grow', 'with', 'company!', 'Requirements:', '1-3', 'years', 'Data', 'Analyst', 'experience;', 'data', 'modeling,', 'working', 'with', 'data', 'to', 'provide', 'forecasts', 'and', 'analysis.', 'Strong', 'Excel', 'skills', 'including:', 'building', 'pivot', 'analysis,', 'charting,', 'formulas,', 'v-lookups,', 'and', 'data', 'validation', ']]']</t>
  </si>
  <si>
    <t>Data Analyst - Must be Local to Denver, CO area:
Xentity is the only IT consulting firm that puts the data program first. By putting data first, we put the “I” back in I.T. and G.I.S. We do this by providing data program strategy, data solution design, and data production operation services that inspire knowledge-driven management decisions that create traction for businesses. Our solutions and approaches are focused on Geospatial Data, Open Data, Big Data, and IoT/Remote Sensing large data programs. We help programs that seek to become more efficient, transform their business, and/or integrate innovation in an era of large cost center investment approaches.
Our Government and Large Commercial high-profile clients are high-tech organizations with programs in science, technology, engineering and math. For these positions, they are asking for us to provide data analysts that are passionate about transforming and making data usable for new services, business models, and to help economic development. We are looking for people that believe data is the new gold.</t>
  </si>
  <si>
    <t>['Data', 'Analyst', '-', 'Must', 'be', 'Local', 'to', 'Denver,', 'CO', 'area:', 'Xentity', 'is', 'the', 'only', 'IT', 'consulting', 'firm', 'that', 'puts', 'the', 'data', 'program', 'first.', 'By', 'putting', 'data', 'first,', 'we', 'put', 'the', '“I”', 'back', 'in', 'I.T.', 'and', 'G.I.S.', 'We', 'do', 'this', 'by', 'providing', 'data', 'program', 'strategy,', 'data', 'solution', 'design,', 'and', 'data', 'production', 'operation', 'services', 'that', 'inspire', 'knowledge-driven', 'management', 'decisions', 'that', 'create', 'traction', 'for', 'businesses.', 'Our', 'solutions', 'and', 'approaches', 'are', 'focused', 'on', 'Geospatial', 'Data,', 'Open', 'Data,', 'Big', 'Data,', 'and', 'IoT/Remote', 'Sensing', 'large', 'data', 'programs.', 'We', 'help', 'programs', 'that', 'seek', 'to', 'become', 'more', 'efficient,', 'transform', 'their', 'business,', 'and/or', 'integrate', 'innovation', 'in', 'an', 'era', 'of', 'large', 'cost', 'center', 'investment', 'approaches.', 'Our', 'Government', 'and', 'Large', 'Commercial', 'high-profile', 'clients', 'are', 'high-tech', 'organizations', 'with', 'programs', 'in', 'science,', 'technology,', 'engineering', 'and', 'math.', 'For', 'these', 'positions,', 'they', 'are', 'asking', 'for', 'us', 'to', 'provide', 'data', 'analysts', 'that', 'are', 'passionate', 'about', 'transforming', 'and', 'making', 'data', 'usable', 'for', 'new', 'services,', 'business', 'models,', 'and', 'to', 'help', 'economic', 'development.', 'We', 'are', 'looking', 'for', 'people', 'that', 'believe', 'data', 'is', 'the', 'new', 'gold.']</t>
  </si>
  <si>
    <t>Overview
We are looking for a hands-on Senior Analyst who is a creative problem solver with a passion to deliver advanced data-driven solutions. You will work alongside Customer Success, Sales, Marketing &amp; Product partners to grow Intuit's Professional Tax business revenues.
As a senior member of the analytics team, you will have a strong track record of combining advanced analytics skills with exceptional business and entrepreneurial acumen. An ownership mindset with a strong willingness to take on new challenges with enthusiasm. Strong ability to create, prove and execute new initiatives leading to direct revenue growth. Please apply only if you have an urgent desire to proactively drive business and not just respond to it.
What you'll bring</t>
  </si>
  <si>
    <t>['Overview', 'We', 'are', 'looking', 'for', 'a', 'hands-on', 'Senior', 'Analyst', 'who', 'is', 'a', 'creative', 'problem', 'solver', 'with', 'a', 'passion', 'to', 'deliver', 'advanced', 'data-driven', 'solutions.', 'You', 'will', 'work', 'alongside', 'Customer', 'Success,', 'Sales,', 'Marketing', '&amp;', 'Product', 'partners', 'to', 'grow', "Intuit's", 'Professional', 'Tax', 'business', 'revenues.', 'As', 'a', 'senior', 'member', 'of', 'the', 'analytics', 'team,', 'you', 'will', 'have', 'a', 'strong', 'track', 'record', 'of', 'combining', 'advanced', 'analytics', 'skills', 'with', 'exceptional', 'business', 'and', 'entrepreneurial', 'acumen.', 'An', 'ownership', 'mindset', 'with', 'a', 'strong', 'willingness', 'to', 'take', 'on', 'new', 'challenges', 'with', 'enthusiasm.', 'Strong', 'ability', 'to', 'create,', 'prove', 'and', 'execute', 'new', 'initiatives', 'leading', 'to', 'direct', 'revenue', 'growth.', 'Please', 'apply', 'only', 'if', 'you', 'have', 'an', 'urgent', 'desire', 'to', 'proactively', 'drive', 'business', 'and', 'not', 'just', 'respond', 'to', 'it.', 'What', "you'll", 'bring']</t>
  </si>
  <si>
    <t>Our client, an investment firm in Boston, is seeking a Senior Data Analyst to join their company on a contract basis. This data analyst will assist in the analysis of current data management stage as well as defining the data lineage and help identify options for data management solutions. The ideal candidate for this role must be highly motivated to achieve client satisfaction and must also be able to work both independently and in a team environment under time pressures. If you are interested in this role and would like to be considered, please submit a copy of your resume today.
Responsibilities:
Define and analyze data governance policies, focused on the management of the data from technical, business and legal/regulatory perspective
Collaborate with Business, operations and data teams to support and advise them in:
Provide thought leadership and participate in root cause analysis on data issues, identify trends across data issues and suggesting solutions.
Our Commitment to Diversity, Equity &amp; Inclusion
At Hollister Staffing, we are committed to being a diverse and inclusive workforce. Everyone is welcome at Hollister and we encourage our employees to be comfortable bringing their authentic whole selves to work. We value multiple approaches and points of view. We believe diversity drives innovation, so we’re building a culture where differences are celebrated.
We’re also seeking ways to grow our network of people, programs, and tools to ensure our pipeline is representative of the diversity within the community we serve. We are actively encouraging our recruiters to do the same, and to tap into a multitude of sources to access diverse talent to introduce to our clients who are hiring. We are simultaneously providing opportunities for individual and organizational learning about equity, inclusion, and diversity.
Hollister Staffing is an equal opportunity employer and does not discriminate on the basis of race, color, religion, sexual orientation, gender identity or expression, national origin, age, disability, genetic information, ancestry, family or parental status, military service, or any other status protected by the laws or regulations in the locations where we operate.
We welcome and encourage applications from people who are under-represented in their respective occupation or position.</t>
  </si>
  <si>
    <t>['Our', 'client,', 'an', 'investment', 'firm', 'in', 'Boston,', 'is', 'seeking', 'a', 'Senior', 'Data', 'Analyst', 'to', 'join', 'their', 'company', 'on', 'a', 'contract', 'basis.', 'This', 'data', 'analyst', 'will', 'assist', 'in', 'the', 'analysis', 'of', 'current', 'data', 'management', 'stage', 'as', 'well', 'as', 'defining', 'the', 'data', 'lineage', 'and', 'help', 'identify', 'options', 'for', 'data', 'management', 'solutions.', 'The', 'ideal', 'candidate', 'for', 'this', 'role', 'must', 'be', 'highly', 'motivated', 'to', 'achieve', 'client', 'satisfaction', 'and', 'must', 'also', 'be', 'able', 'to', 'work', 'both', 'independently', 'and', 'in', 'a', 'team', 'environment', 'under', 'time', 'pressures.', 'If', 'you', 'are', 'interested', 'in', 'this', 'role', 'and', 'would', 'like', 'to', 'be', 'considered,', 'please', 'submit', 'a', 'copy', 'of', 'your', 'resume', 'today.', 'Responsibilities:', 'Define', 'and', 'analyze', 'data', 'governance', 'policies,', 'focused', 'on', 'the', 'management', 'of', 'the', 'data', 'from', 'technical,', 'business', 'and', 'legal/regulatory', 'perspective', 'Collaborate', 'with', 'Business,', 'operations', 'and', 'data', 'teams', 'to', 'support', 'and', 'advise', 'them', 'in:', 'Provide', 'thought', 'leadership', 'and', 'participate', 'in', 'root', 'cause', 'analysis', 'on', 'data', 'issues,', 'identify', 'trends', 'across', 'data', 'issues', 'and', 'suggesting', 'solutions.', 'Our', 'Commitment', 'to', 'Diversity,', 'Equity', '&amp;', 'Inclusion', 'At', 'Hollister', 'Staffing,', 'we', 'are', 'committed', 'to', 'being', 'a', 'diverse', 'and', 'inclusive', 'workforce.', 'Everyone', 'is', 'welcome', 'at', 'Hollister', 'and', 'we', 'encourage', 'our', 'employees', 'to', 'be', 'comfortable', 'bringing', 'their', 'authentic', 'whole', 'selves', 'to', 'work.', 'We', 'value', 'multiple', 'approaches', 'and', 'points', 'of', 'view.', 'We', 'believe', 'diversity', 'drives', 'innovation,', 'so', 'we’re', 'building', 'a', 'culture', 'where', 'differences', 'are', 'celebrated.', 'We’re', 'also', 'seeking', 'ways', 'to', 'grow', 'our', 'network', 'of', 'people,', 'programs,', 'and', 'tools', 'to', 'ensure', 'our', 'pipeline', 'is', 'representative', 'of', 'the', 'diversity', 'within', 'the', 'community', 'we', 'serve.', 'We', 'are', 'actively', 'encouraging', 'our', 'recruiters', 'to', 'do', 'the', 'same,', 'and', 'to', 'tap', 'into', 'a', 'multitude', 'of', 'sources', 'to', 'access', 'diverse', 'talent', 'to', 'introduce', 'to', 'our', 'clients', 'who', 'are', 'hiring.', 'We', 'are', 'simultaneously', 'providing', 'opportunities', 'for', 'individual', 'and', 'organizational', 'learning', 'about', 'equity,', 'inclusion,', 'and', 'diversity.', 'Hollister', 'Staffing', 'is', 'an', 'equal', 'opportunity', 'employer', 'and', 'does', 'not', 'discriminate', 'on', 'the', 'basis', 'of', 'race,', 'color,', 'religion,', 'sexual', 'orientation,', 'gender', 'identity', 'or', 'expression,', 'national', 'origin,', 'age,', 'disability,', 'genetic', 'information,', 'ancestry,', 'family', 'or', 'parental', 'status,', 'military', 'service,', 'or', 'any', 'other', 'status', 'protected', 'by', 'the', 'laws', 'or', 'regulations', 'in', 'the', 'locations', 'where', 'we', 'operate.', 'We', 'welcome', 'and', 'encourage', 'applications', 'from', 'people', 'who', 'are', 'under-represented', 'in', 'their', 'respective', 'occupation', 'or', 'position.']</t>
  </si>
  <si>
    <t>Richard Heath and Associates is seeking a dedicated and talented professional for the following opportunity in Fresno, California:
Data Analyst
Full-time, Remote
The Data Analyst develops and provides reports and statistical performance data for progress projections and analysis. Conducts investigative data analysis for issue resolution and troubleshooting. Ensures reporting and reporting processes are accurate and timely.
Minimum Qualifications:
Two-year college degree or equivalent work experience
Degree preferred in Information systems, business, math, statistics, data science or related field</t>
  </si>
  <si>
    <t>['Richard', 'Heath', 'and', 'Associates', 'is', 'seeking', 'a', 'dedicated', 'and', 'talented', 'professional', 'for', 'the', 'following', 'opportunity', 'in', 'Fresno,', 'California:', 'Data', 'Analyst', 'Full-time,', 'Remote', 'The', 'Data', 'Analyst', 'develops', 'and', 'provides', 'reports', 'and', 'statistical', 'performance', 'data', 'for', 'progress', 'projections', 'and', 'analysis.', 'Conducts', 'investigative', 'data', 'analysis', 'for', 'issue', 'resolution', 'and', 'troubleshooting.', 'Ensures', 'reporting', 'and', 'reporting', 'processes', 'are', 'accurate', 'and', 'timely.', 'Minimum', 'Qualifications:', 'Two-year', 'college', 'degree', 'or', 'equivalent', 'work', 'experience', 'Degree', 'preferred', 'in', 'Information', 'systems,', 'business,', 'math,', 'statistics,', 'data', 'science', 'or', 'related', 'field']</t>
  </si>
  <si>
    <t>Equivalent Experience
Designs, develops, and implements methods, processes and systems to consolidate and analyze diverse data sets including structured and unstructured. Develops software programs, algorithms, dashboards, information tools, and queries to clean, model, integrate and evaluate datasets. Keeps abreast of new analytic methodologies and technologies. Collaborates with functional business units to drive business solutions and direction. Develops, inspects, mines, transforms, and models data to raise productivity, improve decision making, and gain competitive advantage. Conducts quantitative and qualitative analysis on data and information to ensure correct predictive forecasting and classification. Manages all aspects of end-to-end data processing utilizing customized report building functions of systems. Maintains analytical systems, verifies the accuracy of data, and acts as a liaison between divisions.
Special Requirements:
What are 3 things the hiring manager is looking for?
Excel proficiency.
Ability to work independently with very little oversight.
Communication skills – ability to communicate with the internal and external customer with a professional demeanor.
Bachelor's Degree in related field.
2 years relevant professional experience OR 2 years Master's degree and 0 years of relevant professional experience.
This position requires a confidential clearance.
This position potentially has the option for remote work, primary worksite location is onsite.
We know that a company's success starts with its employees. We also know that an individual's success starts with the right career opportunity. As a Best of Staffing® Client and Talent leader, Aerotek's people-focused approach yields competitive advantage for our clients and rewarding careers for our contract employees. Since 1983, Aerotek has grown to become a leader in recruiting and staffing services. With more than 250 non-franchised offices, Aerotek's 8,000 internal employees serve more than 300,000 contract employees and 18,000 clients every year. Aerotek is an Allegis Group company, the global leader in talent solutions.
The company is an equal opportunity employer and will consider all applications without regards to race, sex, age, color, religion, national origin, veteran status, disability, sexual orientation, gender identity, genetic information or any characteristic protected by law.</t>
  </si>
  <si>
    <t>['Equivalent', 'Experience', 'Designs,', 'develops,', 'and', 'implements', 'methods,', 'processes', 'and', 'systems', 'to', 'consolidate', 'and', 'analyze', 'diverse', 'data', 'sets', 'including', 'structured', 'and', 'unstructured.', 'Develops', 'software', 'programs,', 'algorithms,', 'dashboards,', 'information', 'tools,', 'and', 'queries', 'to', 'clean,', 'model,', 'integrate', 'and', 'evaluate', 'datasets.', 'Keeps', 'abreast', 'of', 'new', 'analytic', 'methodologies', 'and', 'technologies.', 'Collaborates', 'with', 'functional', 'business', 'units', 'to', 'drive', 'business', 'solutions', 'and', 'direction.', 'Develops,', 'inspects,', 'mines,', 'transforms,', 'and', 'models', 'data', 'to', 'raise', 'productivity,', 'improve', 'decision', 'making,', 'and', 'gain', 'competitive', 'advantage.', 'Conducts', 'quantitative', 'and', 'qualitative', 'analysis', 'on', 'data', 'and', 'information', 'to', 'ensure', 'correct', 'predictive', 'forecasting', 'and', 'classification.', 'Manages', 'all', 'aspects', 'of', 'end-to-end', 'data', 'processing', 'utilizing', 'customized', 'report', 'building', 'functions', 'of', 'systems.', 'Maintains', 'analytical', 'systems,', 'verifies', 'the', 'accuracy', 'of', 'data,', 'and', 'acts', 'as', 'a', 'liaison', 'between', 'divisions.', 'Special', 'Requirements:', 'What', 'are', '3', 'things', 'the', 'hiring', 'manager', 'is', 'looking', 'for?', 'Excel', 'proficiency.', 'Ability', 'to', 'work', 'independently', 'with', 'very', 'little', 'oversight.', 'Communication', 'skills', '–', 'ability', 'to', 'communicate', 'with', 'the', 'internal', 'and', 'external', 'customer', 'with', 'a', 'professional', 'demeanor.', "Bachelor's", 'Degree', 'in', 'related', 'field.', '2', 'years', 'relevant', 'professional', 'experience', 'OR', '2', 'years', "Master's", 'degree', 'and', '0', 'years', 'of', 'relevant', 'professional', 'experience.', 'This', 'position', 'requires', 'a', 'confidential', 'clearance.', 'This', 'position', 'potentially', 'has', 'the', 'option', 'for', 'remote', 'work,', 'primary', 'worksite', 'location', 'is', 'onsite.', 'We', 'know', 'that', 'a', "company's", 'success', 'starts', 'with', 'its', 'employees.', 'We', 'also', 'know', 'that', 'an', "individual's", 'success', 'starts', 'with', 'the', 'right', 'career', 'opportunity.', 'As', 'a', 'Best', 'of', 'Staffing®', 'Client', 'and', 'Talent', 'leader,', "Aerotek's", 'people-focused', 'approach', 'yields', 'competitive', 'advantage', 'for', 'our', 'clients', 'and', 'rewarding', 'careers', 'for', 'our', 'contract', 'employees.', 'Since', '1983,', 'Aerotek', 'has', 'grown', 'to', 'become', 'a', 'leader', 'in', 'recruiting', 'and', 'staffing', 'services.', 'With', 'more', 'than', '250', 'non-franchised', 'offices,', "Aerotek's", '8,000', 'internal', 'employees', 'serve', 'more', 'than', '300,000', 'contract', 'employees', 'and', '18,000', 'clients', 'every', 'year.', 'Aerotek', 'is', 'an', 'Allegis', 'Group', 'company,', 'the', 'global', 'leader', 'in', 'talent', 'solutions.', 'The', 'company', 'is', 'an', 'equal', 'opportunity', 'employer', 'and', 'will', 'consider', 'all', 'applications', 'without', 'regards', 'to', 'race,', 'sex,', 'age,', 'color,', 'religion,', 'national', 'origin,', 'veteran', 'status,', 'disability,', 'sexual', 'orientation,', 'gender', 'identity,', 'genetic', 'information', 'or', 'any', 'characteristic', 'protected', 'by', 'law.']</t>
  </si>
  <si>
    <t>A thriving and rapidly expanding organization located in Western Mass seeks a Data Analyst. This full time, direct hire opportunity will be remote at least 3 days/week for now. All safety procedures in place for occasional work in their brand new, state-of-the art facility.
In this customer facing role you will work with multiple databases to interpret information and make decisions about operational goals, cost and impact.
An undergraduate degree in Computer Science or a related field plus a minimum of 3 years' experience analyzing data using Microsoft applications, SQL, Azure, Citrix as well as proficiency with Tableau and Python is highly desired.
This company offers work life balance, an outstanding employee benefits package and a challenging, diverse set of duties. Competitive salary commensurate with experience. Local candidates strongly preferred.
For immediate and confidential consideration, please contact Mike Shedroff mshedroff@cfstaffing.com</t>
  </si>
  <si>
    <t>['A', 'thriving', 'and', 'rapidly', 'expanding', 'organization', 'located', 'in', 'Western', 'Mass', 'seeks', 'a', 'Data', 'Analyst.', 'This', 'full', 'time,', 'direct', 'hire', 'opportunity', 'will', 'be', 'remote', 'at', 'least', '3', 'days/week', 'for', 'now.', 'All', 'safety', 'procedures', 'in', 'place', 'for', 'occasional', 'work', 'in', 'their', 'brand', 'new,', 'state-of-the', 'art', 'facility.', 'In', 'this', 'customer', 'facing', 'role', 'you', 'will', 'work', 'with', 'multiple', 'databases', 'to', 'interpret', 'information', 'and', 'make', 'decisions', 'about', 'operational', 'goals,', 'cost', 'and', 'impact.', 'An', 'undergraduate', 'degree', 'in', 'Computer', 'Science', 'or', 'a', 'related', 'field', 'plus', 'a', 'minimum', 'of', '3', "years'", 'experience', 'analyzing', 'data', 'using', 'Microsoft', 'applications,', 'SQL,', 'Azure,', 'Citrix', 'as', 'well', 'as', 'proficiency', 'with', 'Tableau', 'and', 'Python', 'is', 'highly', 'desired.', 'This', 'company', 'offers', 'work', 'life', 'balance,', 'an', 'outstanding', 'employee', 'benefits', 'package', 'and', 'a', 'challenging,', 'diverse', 'set', 'of', 'duties.', 'Competitive', 'salary', 'commensurate', 'with', 'experience.', 'Local', 'candidates', 'strongly', 'preferred.', 'For', 'immediate', 'and', 'confidential', 'consideration,', 'please', 'contact', 'Mike', 'Shedroff', 'mshedroff@cfstaffing.com']</t>
  </si>
  <si>
    <t>Data Governance Analyst, Oakbrook Terrace, IL
ND Paper, a leading paper product manufacturer in the US with approx. $1 billion annual sales, is a wholly-owned subsidiary of Nine Dragons Paper (Holdings) Limited, the largest containerboard producer in China and Asia, with $10 billion annual sales. We are an environmentally-friendly company that manufactures various types of high-quality pulp, paper and paper-based packaging materials. Our mills in Rumford, Maine and Biron Wisconsin are integrated paper &amp; pulp facilities, and our mill in Fairmont, West Virginia is one of only three in the world that produces air-dried, recycled pulp. Our fourth mill in Old Town, ME produces softwood kraft pulp. We are proud of our 1400 dedicated employees, who together produce more than 1.2 million short tons of pulp &amp; paper annually.
We are looking to hire top talent to join our dynamic team! ND Paper offers full benefits and a competitive compensation. We are currently seeking an experienced Data Governance and Vendor Management Analyst to join our team.</t>
  </si>
  <si>
    <t>['Data', 'Governance', 'Analyst,', 'Oakbrook', 'Terrace,', 'IL', 'ND', 'Paper,', 'a', 'leading', 'paper', 'product', 'manufacturer', 'in', 'the', 'US', 'with', 'approx.', '$1', 'billion', 'annual', 'sales,', 'is', 'a', 'wholly-owned', 'subsidiary', 'of', 'Nine', 'Dragons', 'Paper', '(Holdings)', 'Limited,', 'the', 'largest', 'containerboard', 'producer', 'in', 'China', 'and', 'Asia,', 'with', '$10', 'billion', 'annual', 'sales.', 'We', 'are', 'an', 'environmentally-friendly', 'company', 'that', 'manufactures', 'various', 'types', 'of', 'high-quality', 'pulp,', 'paper', 'and', 'paper-based', 'packaging', 'materials.', 'Our', 'mills', 'in', 'Rumford,', 'Maine', 'and', 'Biron', 'Wisconsin', 'are', 'integrated', 'paper', '&amp;', 'pulp', 'facilities,', 'and', 'our', 'mill', 'in', 'Fairmont,', 'West', 'Virginia', 'is', 'one', 'of', 'only', 'three', 'in', 'the', 'world', 'that', 'produces', 'air-dried,', 'recycled', 'pulp.', 'Our', 'fourth', 'mill', 'in', 'Old', 'Town,', 'ME', 'produces', 'softwood', 'kraft', 'pulp.', 'We', 'are', 'proud', 'of', 'our', '1400', 'dedicated', 'employees,', 'who', 'together', 'produce', 'more', 'than', '1.2', 'million', 'short', 'tons', 'of', 'pulp', '&amp;', 'paper', 'annually.', 'We', 'are', 'looking', 'to', 'hire', 'top', 'talent', 'to', 'join', 'our', 'dynamic', 'team!', 'ND', 'Paper', 'offers', 'full', 'benefits', 'and', 'a', 'competitive', 'compensation.', 'We', 'are', 'currently', 'seeking', 'an', 'experienced', 'Data', 'Governance', 'and', 'Vendor', 'Management', 'Analyst', 'to', 'join', 'our', 'team.']</t>
  </si>
  <si>
    <t>Media Data &amp; Reporting Analyst
We’re looking for a candidate that is comfortable riding the line between diving deep into performance data, while also regularly communicating directly with clients to meet their needs. Our company is growing and we’re looking for a driven and resourceful Data &amp; Reporting Analyst to push our client reporting to the next level of efficiency and satisfaction.
Media Analytics at Healthcasts is responsible for reporting all digital media campaign performance, while also increasing the company’s capabilities in areas such as programmatic media, new advertising products and deepening ROI calculations. You’ll work on keeping reporting running smoothly while also innovating on what else we can offer.
The position reports to our Sr. Director of Media Analytics.</t>
  </si>
  <si>
    <t>['Media', 'Data', '&amp;', 'Reporting', 'Analyst', 'We’re', 'looking', 'for', 'a', 'candidate', 'that', 'is', 'comfortable', 'riding', 'the', 'line', 'between', 'diving', 'deep', 'into', 'performance', 'data,', 'while', 'also', 'regularly', 'communicating', 'directly', 'with', 'clients', 'to', 'meet', 'their', 'needs.', 'Our', 'company', 'is', 'growing', 'and', 'we’re', 'looking', 'for', 'a', 'driven', 'and', 'resourceful', 'Data', '&amp;', 'Reporting', 'Analyst', 'to', 'push', 'our', 'client', 'reporting', 'to', 'the', 'next', 'level', 'of', 'efficiency', 'and', 'satisfaction.', 'Media', 'Analytics', 'at', 'Healthcasts', 'is', 'responsible', 'for', 'reporting', 'all', 'digital', 'media', 'campaign', 'performance,', 'while', 'also', 'increasing', 'the', 'company’s', 'capabilities', 'in', 'areas', 'such', 'as', 'programmatic', 'media,', 'new', 'advertising', 'products', 'and', 'deepening', 'ROI', 'calculations.', 'You’ll', 'work', 'on', 'keeping', 'reporting', 'running', 'smoothly', 'while', 'also', 'innovating', 'on', 'what', 'else', 'we', 'can', 'offer.', 'The', 'position', 'reports', 'to', 'our', 'Sr.', 'Director', 'of', 'Media', 'Analytics.']</t>
  </si>
  <si>
    <t>Data Analyst
Position Description
The Data Analyst supports the business analysis and quality assurance functions for the Baltimore City Office of Child Support Enforcement, located in Baltimore, Maryland, an operation of 105 staff. The position reports to the Senior Analyst.
Primary Responsibilities
 Reviewing cases in Intake, Establishment and Enforcement for accuracy and integrity of data
 Conduct reviews and updates on the Child Support System in response to quality assurance tasks generated</t>
  </si>
  <si>
    <t>['Data', 'Analyst', 'Position', 'Description', 'The', 'Data', 'Analyst', 'supports', 'the', 'business', 'analysis', 'and', 'quality', 'assurance', 'functions', 'for', 'the', 'Baltimore', 'City', 'Office', 'of', 'Child', 'Support', 'Enforcement,', 'located', 'in', 'Baltimore,', 'Maryland,', 'an', 'operation', 'of', '105', 'staff.', 'The', 'position', 'reports', 'to', 'the', 'Senior', 'Analyst.', 'Primary', 'Responsibilities', '\uf0b7', 'Reviewing', 'cases', 'in', 'Intake,', 'Establishment', 'and', 'Enforcement', 'for', 'accuracy', 'and', 'integrity', 'of', 'data', '\uf0b7', 'Conduct', 'reviews', 'and', 'updates', 'on', 'the', 'Child', 'Support', 'System', 'in', 'response', 'to', 'quality', 'assurance', 'tasks', 'generated']</t>
  </si>
  <si>
    <t>FinPay's story began when our founder experienced firsthand the chaotic and overwhelming dysfunction of medical care costs and healthcare provider billing practices. For decades, consumers have been forced to tolerate the frustrating and confusing financial experience when accessing care. The lack of cost transparency, financial literacy, and affordable payment options in healthcare has left the consumer scared and agitated, despite the high-quality clinical care they receive. FinPay recognized that this massive problem must and can be solved. Today, FinPay's solution gives patients clarity where there once was confusion, peace of mind where there was once frustration, transparency where there was once uncertainty, and confidence they can afford the care they need. We have transformed the conversation about financial responsibility for care into a fair, healthy, and transparent trust building patient engagement.
Position Summary:
Do you play a major role in fixing the financial experience in healthcare? Be part of the team that is solving the affordability crisis in healthcare by enhancing the patient financial experience through pre-care engagement. Expand healthcare financial literacy, advocate for cost transparency, and offer affordable payment options, all while restoring trust in the American healthcare system. We are looking for passionate individuals to join our dynamic and growing team of professionals who are transforming the healthcare industry by making healthcare costs more digestible and affordable for patients.</t>
  </si>
  <si>
    <t>["FinPay's", 'story', 'began', 'when', 'our', 'founder', 'experienced', 'firsthand', 'the', 'chaotic', 'and', 'overwhelming', 'dysfunction', 'of', 'medical', 'care', 'costs', 'and', 'healthcare', 'provider', 'billing', 'practices.', 'For', 'decades,', 'consumers', 'have', 'been', 'forced', 'to', 'tolerate', 'the', 'frustrating', 'and', 'confusing', 'financial', 'experience', 'when', 'accessing', 'care.', 'The', 'lack', 'of', 'cost', 'transparency,', 'financial', 'literacy,', 'and', 'affordable', 'payment', 'options', 'in', 'healthcare', 'has', 'left', 'the', 'consumer', 'scared', 'and', 'agitated,', 'despite', 'the', 'high-quality', 'clinical', 'care', 'they', 'receive.', 'FinPay', 'recognized', 'that', 'this', 'massive', 'problem', 'must', 'and', 'can', 'be', 'solved.', 'Today,', "FinPay's", 'solution', 'gives', 'patients', 'clarity', 'where', 'there', 'once', 'was', 'confusion,', 'peace', 'of', 'mind', 'where', 'there', 'was', 'once', 'frustration,', 'transparency', 'where', 'there', 'was', 'once', 'uncertainty,', 'and', 'confidence', 'they', 'can', 'afford', 'the', 'care', 'they', 'need.', 'We', 'have', 'transformed', 'the', 'conversation', 'about', 'financial', 'responsibility', 'for', 'care', 'into', 'a', 'fair,', 'healthy,', 'and', 'transparent', 'trust', 'building', 'patient', 'engagement.', 'Position', 'Summary:', 'Do', 'you', 'play', 'a', 'major', 'role', 'in', 'fixing', 'the', 'financial', 'experience', 'in', 'healthcare?', 'Be', 'part', 'of', 'the', 'team', 'that', 'is', 'solving', 'the', 'affordability', 'crisis', 'in', 'healthcare', 'by', 'enhancing', 'the', 'patient', 'financial', 'experience', 'through', 'pre-care', 'engagement.', 'Expand', 'healthcare', 'financial', 'literacy,', 'advocate', 'for', 'cost', 'transparency,', 'and', 'offer', 'affordable', 'payment', 'options,', 'all', 'while', 'restoring', 'trust', 'in', 'the', 'American', 'healthcare', 'system.', 'We', 'are', 'looking', 'for', 'passionate', 'individuals', 'to', 'join', 'our', 'dynamic', 'and', 'growing', 'team', 'of', 'professionals', 'who', 'are', 'transforming', 'the', 'healthcare', 'industry', 'by', 'making', 'healthcare', 'costs', 'more', 'digestible', 'and', 'affordable', 'for', 'patients.']</t>
  </si>
  <si>
    <t>Company Overview:
At Memorial Sloan Kettering (MSK), we’re not only changing the way we treat cancer, but also the way the world thinks about it. By working together and pushing forward with innovation and discovery, we’re driving excellence and improving outcomes. We’re treating cancer, one patient at a time. Join us and make a difference every day.
Job Description:
Looking to continue building your career at MSK? Passionate about making a difference? We have an exciting new opportunity to work with a collaborative team!
Exciting opportunity to join our Data Stewardship team as Sr Analyst working with ancillary hospital staff, scientific directors of various institutes, and researchers. In this role, you'll develop and manage a repository of controlled terminologies and concepts used throughout the Medical Center including in the Unified Data Fabric.
Closing:</t>
  </si>
  <si>
    <t>['Company', 'Overview:', 'At', 'Memorial', 'Sloan', 'Kettering', '(MSK),', 'we’re', 'not', 'only', 'changing', 'the', 'way', 'we', 'treat', 'cancer,', 'but', 'also', 'the', 'way', 'the', 'world', 'thinks', 'about', 'it.', 'By', 'working', 'together', 'and', 'pushing', 'forward', 'with', 'innovation', 'and', 'discovery,', 'we’re', 'driving', 'excellence', 'and', 'improving', 'outcomes.', 'We’re', 'treating', 'cancer,', 'one', 'patient', 'at', 'a', 'time.', 'Join', 'us', 'and', 'make', 'a', 'difference', 'every', 'day.', 'Job', 'Description:', 'Looking', 'to', 'continue', 'building', 'your', 'career', 'at', 'MSK?', 'Passionate', 'about', 'making', 'a', 'difference?', 'We', 'have', 'an', 'exciting', 'new', 'opportunity', 'to', 'work', 'with', 'a', 'collaborative', 'team!', 'Exciting', 'opportunity', 'to', 'join', 'our', 'Data', 'Stewardship', 'team', 'as', 'Sr', 'Analyst', 'working', 'with', 'ancillary', 'hospital', 'staff,', 'scientific', 'directors', 'of', 'various', 'institutes,', 'and', 'researchers.', 'In', 'this', 'role,', "you'll", 'develop', 'and', 'manage', 'a', 'repository', 'of', 'controlled', 'terminologies', 'and', 'concepts', 'used', 'throughout', 'the', 'Medical', 'Center', 'including', 'in', 'the', 'Unified', 'Data', 'Fabric.', 'Closing:']</t>
  </si>
  <si>
    <t>Req Id: 3028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seeking passionate, high-performing team member to join us. Sound like you? Read on.
To protect the health and safety of our employees, our offices are closed until at least mid-September 2021. When our offices reopen, the individual hired for this role will be based in our Charlotte, NC office.
The Operations Compensation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The Operations Analyst also supports BHF Operations by reviewing and acting on escalations and service issues from Third Party Administrators (TPAs) in charge of sales compensation.
0-10%
1</t>
  </si>
  <si>
    <t>['Req', 'Id:', '3028',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'seeking', 'passionate,', 'high-performing', 'team', 'member', 'to', 'join', 'us.', 'Sound', 'like', 'you?', 'Read', 'on.', 'To', 'protect', 'the', 'health', 'and', 'safety', 'of', 'our', 'employees,', 'our', 'offices', 'are', 'closed', 'until', 'at', 'least', 'mid-September', '2021.', 'When', 'our', 'offices', 'reopen,', 'the', 'individual', 'hired', 'for', 'this', 'role', 'will', 'be', 'based', 'in', 'our', 'Charlotte,', 'NC', 'office.', 'The', 'Operations', 'Compensation',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'The', 'Operations', 'Analyst', 'also', 'supports', 'BHF', 'Operations', 'by', 'reviewing', 'and', 'acting', 'on', 'escalations', 'and', 'service', 'issues', 'from', 'Third', 'Party', 'Administrators', '(TPAs)', 'in', 'charge', 'of', 'sales', 'compensation.', '0-10%', '1']</t>
  </si>
  <si>
    <t>Company Description
This opportunity is for an experienced Data Migration consultant who is looking to grow within the Unit4 Professional Services group. The role encompasses end-to-end management for converting data from legacy systems and spreadsheets into Unit4 Student Management. The candidate will partner with customers as well as Unit4 Project Managers, functional Implementation Consultants, offshore Data Conversion and Reporting consultants on one or more project teams. The candidate will require sound technical experience and skills, as well as outstanding interpersonal and communication skills. The candidate must be able to take responsibility and accept accountability for customer engagements. This is a highly technical role that requires deep knowledge of Infrastructure, Operating Systems and data migration activities.
Job Description
Data Migration Consultant manages all data conversion efforts from legacy student information systems into Unit4 Student Management. Responsibilities include:
Additional Information
*This is a remote opportunity but must be based in U.S or Canada
A chance to participate in the development of an international leading software firm. At Unit4, you have the freedom and autonomy to be successful. An attractive salary while working in a challenging international environment. Enthusiastic colleagues who like to learn from each other. At Unit4 we invest in your personal and professional growth. We don't focus on how many days you work, we trust you on delivering results - thus, we have an unlimited vacation policy.</t>
  </si>
  <si>
    <t>['Company', 'Description', 'This', 'opportunity', 'is', 'for', 'an', 'experienced', 'Data', 'Migration', 'consultant', 'who', 'is', 'looking', 'to', 'grow', 'within', 'the', 'Unit4', 'Professional', 'Services', 'group.', 'The', 'role', 'encompasses', 'end-to-end', 'management', 'for', 'converting', 'data', 'from', 'legacy', 'systems', 'and', 'spreadsheets', 'into', 'Unit4', 'Student', 'Management.', 'The', 'candidate', 'will', 'partner', 'with', 'customers', 'as', 'well', 'as', 'Unit4', 'Project', 'Managers,', 'functional', 'Implementation', 'Consultants,', 'offshore', 'Data', 'Conversion', 'and', 'Reporting', 'consultants', 'on', 'one', 'or', 'more', 'project', 'teams.', 'The', 'candidate', 'will', 'require', 'sound', 'technical', 'experience', 'and', 'skills,', 'as', 'well', 'as', 'outstanding', 'interpersonal', 'and', 'communication', 'skills.', 'The', 'candidate', 'must', 'be', 'able', 'to', 'take', 'responsibility', 'and', 'accept', 'accountability', 'for', 'customer', 'engagements.', 'This', 'is', 'a', 'highly', 'technical', 'role', 'that', 'requires', 'deep', 'knowledge', 'of', 'Infrastructure,', 'Operating', 'Systems', 'and', 'data', 'migration', 'activities.', 'Job', 'Description', 'Data', 'Migration', 'Consultant', 'manages', 'all', 'data', 'conversion', 'efforts', 'from', 'legacy', 'student', 'information', 'systems', 'into', 'Unit4', 'Student', 'Management.', 'Responsibilities', 'include:', 'Additional', 'Information', '*This', 'is', 'a', 'remote', 'opportunity', 'but', 'must', 'be', 'based', 'in', 'U.S', 'or', 'Canada', 'A', 'chance', 'to', 'participate', 'in', 'the', 'development', 'of', 'an', 'international', 'leading', 'software', 'firm.', 'At', 'Unit4,', 'you', 'have', 'the', 'freedom', 'and', 'autonomy', 'to', 'be', 'successful.', 'An', 'attractive', 'salary', 'while', 'working', 'in', 'a', 'challenging', 'international', 'environment.', 'Enthusiastic', 'colleagues', 'who', 'like', 'to', 'learn', 'from', 'each', 'other.', 'At', 'Unit4', 'we', 'invest', 'in', 'your', 'personal', 'and', 'professional', 'growth.', 'We', "don't", 'focus', 'on', 'how', 'many', 'days', 'you', 'work,', 'we', 'trust', 'you', 'on', 'delivering', 'results', '-', 'thus,', 'we', 'have', 'an', 'unlimited', 'vacation', 'policy.']</t>
  </si>
  <si>
    <t>Terrific 9+ month contract opening in Tampa, FL for a Business/Data Analytics specialist.
Responsibilities:
Collaborate with different Finance groups to gather business/ data requirements
Analyze business, data requirements, dependencies, and constraints, document requirements and get stake holder signoff
Integrates in-depth data analysis knowledge with a solid understanding of industry standards and practices
Create Jira Epics, Stories, and other related Scrum/Agile artifacts
Work with Finance Stakeholder in testing and user acceptance
Support Technical teams for implementation and testing
Qualifications:</t>
  </si>
  <si>
    <t>['Terrific', '9+', 'month', 'contract', 'opening', 'in', 'Tampa,', 'FL', 'for', 'a', 'Business/Data', 'Analytics', 'specialist.', 'Responsibilities:', 'Collaborate', 'with', 'different', 'Finance', 'groups', 'to', 'gather', 'business/', 'data', 'requirements', 'Analyze', 'business,', 'data', 'requirements,', 'dependencies,', 'and', 'constraints,', 'document', 'requirements', 'and', 'get', 'stake', 'holder', 'signoff', 'Integrates', 'in-depth', 'data', 'analysis', 'knowledge', 'with', 'a', 'solid', 'understanding', 'of', 'industry', 'standards', 'and', 'practices', 'Create', 'Jira', 'Epics,', 'Stories,', 'and', 'other', 'related', 'Scrum/Agile', 'artifacts', 'Work', 'with', 'Finance', 'Stakeholder', 'in', 'testing', 'and', 'user', 'acceptance', 'Support', 'Technical', 'teams', 'for', 'implementation', 'and', 'testing', 'Qualifications:']</t>
  </si>
  <si>
    <t>A company specializing in legal services is seeking a technologically savvy Data Analyst to join their Chicago team in a temporary capacity for four to six months. The Data Analyst will be in charge of collecting and analyzing client data, creating applicable reports, maintaining the integrity of spreadsheets, and collaborating with the team on their findings. This is a great opportunity for someone who is client-driven and thrives in a team environment. The Data Analyst will be compensated an hourly rate of $17-$20/hr.
Responsibilities of the Data Analyst:
Support clients by investigating extensive data and other information
Create and analyze Excel spreadsheets, reports, and more
Utilize internal contracting systems to ensure collaboration with client</t>
  </si>
  <si>
    <t>['A', 'company', 'specializing', 'in', 'legal', 'services', 'is', 'seeking', 'a', 'technologically', 'savvy', 'Data', 'Analyst', 'to', 'join', 'their', 'Chicago', 'team', 'in', 'a', 'temporary', 'capacity', 'for', 'four', 'to', 'six', 'months.', 'The', 'Data', 'Analyst', 'will', 'be', 'in', 'charge', 'of', 'collecting', 'and', 'analyzing', 'client', 'data,', 'creating', 'applicable', 'reports,', 'maintaining', 'the', 'integrity', 'of', 'spreadsheets,', 'and', 'collaborating', 'with', 'the', 'team', 'on', 'their', 'findings.', 'This', 'is', 'a', 'great', 'opportunity', 'for', 'someone', 'who', 'is', 'client-driven', 'and', 'thrives', 'in', 'a', 'team', 'environment.', 'The', 'Data', 'Analyst', 'will', 'be', 'compensated', 'an', 'hourly', 'rate', 'of', '$17-$20/hr.', 'Responsibilities', 'of', 'the', 'Data', 'Analyst:', 'Support', 'clients', 'by', 'investigating', 'extensive', 'data', 'and', 'other', 'information', 'Create', 'and', 'analyze', 'Excel', 'spreadsheets,', 'reports,', 'and', 'more', 'Utilize', 'internal', 'contracting', 'systems', 'to', 'ensure', 'collaboration', 'with', 'client']</t>
  </si>
  <si>
    <t>We are identifying 10+ Data Analysts in the DMV. This role is a permanent role; this role is remote (however targeting individuals in the DMV area).
Position: Data Analyst
Location: DMV / remote – will start remote but may need to go to client site across DMV so need to be local
Citizenship: US Cit
Clearance: Secret
Start Date: ASAP
Salary range: 96K-120K
Must have:
- Secret Clearance**
- 3 years of data analytics experience
- Bachelors Degree
- Experience with SQL and Tableau</t>
  </si>
  <si>
    <t>['We', 'are', 'identifying', '10+', 'Data', 'Analysts', 'in', 'the', 'DMV.', 'This', 'role', 'is', 'a', 'permanent', 'role;', 'this', 'role', 'is', 'remote', '(however', 'targeting', 'individuals', 'in', 'the', 'DMV', 'area).', 'Position:', 'Data', 'Analyst', 'Location:', 'DMV', '/', 'remote', '–', 'will', 'start', 'remote', 'but', 'may', 'need', 'to', 'go', 'to', 'client', 'site', 'across', 'DMV', 'so', 'need', 'to', 'be', 'local', 'Citizenship:', 'US', 'Cit', 'Clearance:', 'Secret', 'Start', 'Date:', 'ASAP', 'Salary', 'range:', '96K-120K', 'Must', 'have:', '-', 'Secret', 'Clearance**', '-', '3', 'years', 'of', 'data', 'analytics', 'experience', '-', 'Bachelors', 'Degree', '-', 'Experience', 'with', 'SQL', 'and', 'Tableau']</t>
  </si>
  <si>
    <t>Perfect Keto is seeking a Data Analyst to join our team, where you’ll use data to optimize our core operations, understand the levers behind company growth, and identify areas of opportunity for our products. As a team, we lean on a full-stack set of methodologies and tools to solve these problems, taking a data science problem from an initial open ended question to the eventual business implementation of a model. This role will be focused on some of Perfect Keto’s most critical optimization areas such as margin, supply chain, and growth marketing
Why Perfect Keto?
70% of Americans are overweight, 50% are managing at least one chronic disease and on prescription medications, and over 40% have diabetes or prediabetes. The problem isn’t that people are lazy, it’s that our food system is making them sick.
Big Food is killing people because all they care about are profits for their shareholders. They produce garbage products and put billions into marketing the status quo and confusing consumers so they buy cheap mass-manufacturered ingredients that are engineered to hijack your biology. We’re here to take them on. But not just them.
The vast majority of hot new “better for you” brands are just as evil. They masquerade as healthy, but they’re not. Maybe they don’t use the same artificial and chemical ingredients as some of the old guys, but it doesn’t mean they are healthy. They are still refining sugars, grains, and seed oils and combining them with fillers and additives you don’t need all while trying to tell you it’s a health food.
A ketogenic diet is an incredible tool to help people reverse their ills, but only if done correctly. No more chugging butter and slamming bacon endlessly. We want to help people be healthy, so we make products, education, and a platform that makes it easy.
We’re here to stand up for those who don’t have the time to make informed decisions. We’re obsessed with providing value to the world by helping other people on their journey to be healthy. We want to create a bridge for people who are eating a Standard American Diet and help them replace the junk they are eating on the way to eating real food sourced locally.
This isn’t an easy fight, but it’s one we choose with pride. Are you ready to fight with us?
How can we help other people be healthy if we don’t take care of ourselves?
We don’t spend crazy amounts of money on luxurious pinball machines and fancy offices () and instead invest into the things we think can help make you a better human.
�� Salary: We pay top of the market because we want the best people at our company.
�� Office Hours: You design your own workday. Work whenever you want, from wherever you want.
✈️️ Vacation &amp; Holidays: We have a strict two week of vacation taken per year, and anything over that is unlimited and up to you. Take any holiday you want, but also feel free to work on any holiday you want.
�� Health insurance: We offer medical insurance coverage options. We also provide no-cost dental and vision coverage for all employees.
�� 401k Plan: We offer a 401k plan so you can tuck away your hard-earned cash tax-free.
�� Nutrition: You get a monthly budget to invest in getting fresh food locally.
�� Fitness: You get a monthly budget to invest in a gym membership, personal trainer, yoga classes, and anything else that helps you increase your physical fitness.
�� Books: You get a free Kindle and four books per month.
�� Meditation: We cover any app or class you use to improve your meditation consistency.
�� Continued Learning: We cover anything that increases your work skills and provide a monthly budget for developing any personal skills you desire. Do you want to learn Spanish? How to do pottery? We have you covered.
❤️️ Free product: You need to be able to brag about how awesome Perfect Keto products are, so team members get free products for their personal use.
��️️ Retreats: Having fun is one of our core values. Join us on our all expenses paid retreats to fantastic locations.
�� Parental Leave: Take the time you need to take care of your baby and yourself. Work will be there when you come back.</t>
  </si>
  <si>
    <t>['Perfect', 'Keto', 'is', 'seeking', 'a', 'Data', 'Analyst', 'to', 'join', 'our', 'team,', 'where', 'you’ll', 'use', 'data', 'to', 'optimize', 'our', 'core', 'operations,', 'understand', 'the', 'levers', 'behind', 'company', 'growth,', 'and', 'identify', 'areas', 'of', 'opportunity', 'for', 'our', 'products.', 'As', 'a', 'team,', 'we', 'lean', 'on', 'a', 'full-stack', 'set', 'of', 'methodologies', 'and', 'tools', 'to', 'solve', 'these', 'problems,', 'taking', 'a', 'data', 'science', 'problem', 'from', 'an', 'initial', 'open', 'ended', 'question', 'to', 'the', 'eventual', 'business', 'implementation', 'of', 'a', 'model.', 'This', 'role', 'will', 'be', 'focused', 'on', 'some', 'of', 'Perfect', 'Keto’s', 'most', 'critical', 'optimization', 'areas', 'such', 'as', 'margin,', 'supply', 'chain,', 'and', 'growth', 'marketing', 'Why', 'Perfect', 'Keto?', '70%', 'of', 'Americans', 'are', 'overweight,', '50%', 'are', 'managing', 'at', 'least', 'one', 'chronic', 'disease', 'and', 'on', 'prescription', 'medications,', 'and', 'over', '40%', 'have', 'diabetes', 'or', 'prediabetes.', 'The', 'problem', 'isn’t', 'that', 'people', 'are', 'lazy,', 'it’s', 'that', 'our', 'food', 'system', 'is', 'making', 'them', 'sick.', 'Big', 'Food', 'is', 'killing', 'people', 'because', 'all', 'they', 'care', 'about', 'are', 'profits', 'for', 'their', 'shareholders.', 'They', 'produce', 'garbage', 'products', 'and', 'put', 'billions', 'into', 'marketing', 'the', 'status', 'quo', 'and', 'confusing', 'consumers', 'so', 'they', 'buy', 'cheap', 'mass-manufacturered', 'ingredients', 'that', 'are', 'engineered', 'to', 'hijack', 'your', 'biology.', 'We’re', 'here', 'to', 'take', 'them', 'on.', 'But', 'not', 'just', 'them.', 'The', 'vast', 'majority', 'of', 'hot', 'new', '“better', 'for', 'you”', 'brands', 'are', 'just', 'as', 'evil.', 'They', 'masquerade', 'as', 'healthy,', 'but', 'they’re', 'not.', 'Maybe', 'they', 'don’t', 'use', 'the', 'same', 'artificial', 'and', 'chemical', 'ingredients', 'as', 'some', 'of', 'the', 'old', 'guys,', 'but', 'it', 'doesn’t', 'mean', 'they', 'are', 'healthy.', 'They', 'are', 'still', 'refining', 'sugars,', 'grains,', 'and', 'seed', 'oils', 'and', 'combining', 'them', 'with', 'fillers', 'and', 'additives', 'you', 'don’t', 'need', 'all', 'while', 'trying', 'to', 'tell', 'you', 'it’s', 'a', 'health', 'food.', 'A', 'ketogenic', 'diet', 'is', 'an', 'incredible', 'tool', 'to', 'help', 'people', 'reverse', 'their', 'ills,', 'but', 'only', 'if', 'done', 'correctly.', 'No', 'more', 'chugging', 'butter', 'and', 'slamming', 'bacon', 'endlessly.', 'We', 'want', 'to', 'help', 'people', 'be', 'healthy,', 'so', 'we', 'make', 'products,', 'education,', 'and', 'a', 'platform', 'that', 'makes', 'it', 'easy.', 'We’re', 'here', 'to', 'stand', 'up', 'for', 'those', 'who', 'don’t', 'have', 'the', 'time', 'to', 'make', 'informed', 'decisions.', 'We’re', 'obsessed', 'with', 'providing', 'value', 'to', 'the', 'world', 'by', 'helping', 'other', 'people', 'on', 'their', 'journey', 'to', 'be', 'healthy.', 'We', 'want', 'to', 'create', 'a', 'bridge', 'for', 'people', 'who', 'are', 'eating', 'a', 'Standard', 'American', 'Diet', 'and', 'help', 'them', 'replace', 'the', 'junk', 'they', 'are', 'eating', 'on', 'the', 'way', 'to', 'eating', 'real', 'food', 'sourced', 'locally.', 'This', 'isn’t', 'an', 'easy', 'fight,', 'but', 'it’s', 'one', 'we', 'choose', 'with', 'pride.', 'Are', 'you', 'ready', 'to', 'fight', 'with', 'us?', 'How', 'can', 'we', 'help', 'other', 'people', 'be', 'healthy', 'if', 'we', 'don’t', 'take', 'care', 'of', 'ourselves?', 'We', 'don’t', 'spend', 'crazy', 'amounts', 'of', 'money', 'on', 'luxurious', 'pinball', 'machines', 'and', 'fancy', 'offices', '()', 'and', 'instead', 'invest', 'into', 'the', 'things', 'we', 'think', 'can', 'help', 'make', 'you', 'a', 'better', 'human.', '��', 'Salary:', 'We', 'pay', 'top', 'of', 'the', 'market', 'because', 'we', 'want', 'the', 'best', 'people', 'at', 'our', 'company.', '��', 'Office', 'Hours:', 'You', 'design', 'your', 'own', 'workday.', 'Work', 'whenever', 'you', 'want,', 'from', 'wherever', 'you', 'want.', '✈️️', 'Vacation', '&amp;', 'Holidays:', 'We', 'have', 'a', 'strict', 'two', 'week', 'of', 'vacation', 'taken', 'per', 'year,', 'and', 'anything', 'over', 'that', 'is', 'unlimited', 'and', 'up', 'to', 'you.', 'Take', 'any', 'holiday', 'you', 'want,', 'but', 'also', 'feel', 'free', 'to', 'work', 'on', 'any', 'holiday', 'you', 'want.', '��', 'Health', 'insurance:', 'We', 'offer', 'medical', 'insurance', 'coverage', 'options.', 'We', 'also', 'provide', 'no-cost', 'dental', 'and', 'vision', 'coverage', 'for', 'all', 'employees.', '��', '401k', 'Plan:', 'We', 'offer', 'a', '401k', 'plan', 'so', 'you', 'can', 'tuck', 'away', 'your', 'hard-earned', 'cash', 'tax-free.', '��', 'Nutrition:', 'You', 'get', 'a', 'monthly', 'budget', 'to', 'invest', 'in', 'getting', 'fresh', 'food', 'locally.', '��', 'Fitness:', 'You', 'get', 'a', 'monthly', 'budget', 'to', 'invest', 'in', 'a', 'gym', 'membership,', 'personal', 'trainer,', 'yoga', 'classes,', 'and', 'anything', 'else', 'that', 'helps', 'you', 'increase', 'your', 'physical', 'fitness.', '��', 'Books:', 'You', 'get', 'a', 'free', 'Kindle', 'and', 'four', 'books', 'per', 'month.', '��', 'Meditation:', 'We', 'cover', 'any', 'app', 'or', 'class', 'you', 'use', 'to', 'improve', 'your', 'meditation', 'consistency.', '��', 'Continued', 'Learning:', 'We', 'cover', 'anything', 'that', 'increases', 'your', 'work', 'skills', 'and', 'provide', 'a', 'monthly', 'budget', 'for', 'developing', 'any', 'personal', 'skills', 'you', 'desire.', 'Do', 'you', 'want', 'to', 'learn', 'Spanish?', 'How', 'to', 'do', 'pottery?', 'We', 'have', 'you', 'covered.', '❤️️', 'Free', 'product:', 'You', 'need', 'to', 'be', 'able', 'to', 'brag', 'about', 'how', 'awesome', 'Perfect', 'Keto', 'products', 'are,', 'so', 'team', 'members', 'get', 'free', 'products', 'for', 'their', 'personal', 'use.', '��️️', 'Retreats:', 'Having', 'fun', 'is', 'one', 'of', 'our', 'core', 'values.', 'Join', 'us', 'on', 'our', 'all', 'expenses', 'paid', 'retreats', 'to', 'fantastic', 'locations.', '��', 'Parental', 'Leave:', 'Take', 'the', 'time', 'you', 'need', 'to', 'take', 'care', 'of', 'your', 'baby', 'and', 'yourself.', 'Work', 'will', 'be', 'there', 'when', 'you', 'come', 'back.']</t>
  </si>
  <si>
    <t>We are looking for a seasoned data analyst to become a key player in our Data Product team. Successful candidates will be responsible for empowering our team with meaningful data, validating new products and features, identifying optimization opportunities, and utilizing automation techniques to improve team efficiency. The candidate will be working on a myriad of projects and efforts, including many driven by their own insights and findings. There's never a dull moment; repetitive tasks are non-existent. There's an absolutely incredible amount you will learn here, and you'll be working with one of the largest user behavior datasets in existence.
Data is your passion, you're eager to learn, and you're ready to fully exercise your skill-set.
Responsibilities
Manage projects of the Analytics Team
Design, Develop and Maintain new data sets
Wunderkind is proud to be an equal opportunity workplace. We are committed to equal employment opportunity regardless of race, color, ancestry, religion, sex, national origin, sexual orientation, age, citizenship, marital status, disability, gender identity or Veteran status.</t>
  </si>
  <si>
    <t>['We', 'are', 'looking', 'for', 'a', 'seasoned', 'data', 'analyst', 'to', 'become', 'a', 'key', 'player', 'in', 'our', 'Data', 'Product', 'team.', 'Successful', 'candidates', 'will', 'be', 'responsible', 'for', 'empowering', 'our', 'team', 'with', 'meaningful', 'data,', 'validating', 'new', 'products', 'and', 'features,', 'identifying', 'optimization', 'opportunities,', 'and', 'utilizing', 'automation', 'techniques', 'to', 'improve', 'team', 'efficiency.', 'The', 'candidate', 'will', 'be', 'working', 'on', 'a', 'myriad', 'of', 'projects', 'and', 'efforts,', 'including', 'many', 'driven', 'by', 'their', 'own', 'insights', 'and', 'findings.', "There's", 'never', 'a', 'dull', 'moment;', 'repetitive', 'tasks', 'are', 'non-existent.', "There's", 'an', 'absolutely', 'incredible', 'amount', 'you', 'will', 'learn', 'here,', 'and', "you'll", 'be', 'working', 'with', 'one', 'of', 'the', 'largest', 'user', 'behavior', 'datasets', 'in', 'existence.', 'Data', 'is', 'your', 'passion,', "you're", 'eager', 'to', 'learn,', 'and', "you're", 'ready', 'to', 'fully', 'exercise', 'your', 'skill-set.', 'Responsibilities', 'Manage', 'projects', 'of', 'the', 'Analytics', 'Team', 'Design,', 'Develop', 'and', 'Maintain', 'new', 'data', 'sets', 'Wunderkind', 'is', 'proud', 'to', 'be', 'an', 'equal', 'opportunity', 'workplace.', 'We', 'are', 'committed', 'to', 'equal', 'employment', 'opportunity', 'regardless', 'of', 'race,', 'color,', 'ancestry,', 'religion,', 'sex,', 'national', 'origin,', 'sexual', 'orientation,', 'age,', 'citizenship,', 'marital', 'status,', 'disability,', 'gender', 'identity', 'or', 'Veteran', 'status.']</t>
  </si>
  <si>
    <t>Named to Fast Company's Most Innovative Companies list in 2017, Digiday's Most Innovative Publisher in 2018, one of Comparablys Best Companies for Company Culture in 2019, and one of Built In LAs best place to work in 2021, Who What Wear is looking for a Data Analyst to join our Data and Analytics team.
As a Data Analyst, you will fuel our revenue and audience growth strategies by executing various prescriptive quantitative analysis and solving challenging business questions via SQL query, python notebook, and custom implementations of best-in-class business intelligence tools. We will count on you to surface data-driven insights and be involved in various cross-functional projects to provide insights and inform marketing campaigns, audience development tactics, and product development roadmaps.
The ideal candidate is always curious and has a passion for discovering patterns in consumer behavior, understanding audiences through advanced segmentation, and of course - all things fashion and beauty!
This role is based in Los Angeles and reports to the Senior Director of Data and Analytics.
*COVID-19 Hiring: We understand how difficult it is to start a new position with a new company in the age of the coronavirus. Our People team and hiring managers are here to guide you through this journey. During the pandemic, all of our offices are closed and all employees are working remotely until further notice. That said, all of our recruiting, interviews, and onboarding activities are online. Thank you for your flexibility.
Key Responsibilities:
Key Qualifications:
Preferred Qualifications:
Benefits &amp; Perks:
Our Commitment:
Who What Wear provides an environment of mutual respect where equal employment opportunities are available to all applicants and teammates without regard to race, color, religion, sex, pregnancy (including childbirth, lactation, and related medical conditions), national origin, age, physical and mental disability, marital status, sexual orientation, gender identity, gender expression, genetic information (including characteristics and testing), military and veteran status, and any other characteristic protected by applicable law. Who What Wear believes that diversity and inclusion among our teammates is critical to our success as an international company, and we seek to recruit, develop, and retain the most talented people from a diverse candidate pool.
More about Who What Wear:
Who What Wear is an international fashion company known for its content siteswhowhatwear.com and whowhatwear.co.ukand its affordable, size-inclusive, and trend-forward line of clothing and accessories. The brand was founded in 2006 by Hillary Kerr and Katherine Power and includes the chart-topping career podcast, Second Life, which is hosted by Kerr. Most recently, Who What Wear launched a sister company, Versed, which is a clean skincare line with products at affordable prices. Headquartered in Los Angeles, Who What Wear also has offices in New York City and London, with Amazon, Greycroft Partners, BDMI, WndrCo, and others as key investors.
Powered by JazzHR</t>
  </si>
  <si>
    <t>['Named', 'to', 'Fast', "Company's", 'Most', 'Innovative', 'Companies', 'list', 'in', '2017,', "Digiday's", 'Most', 'Innovative', 'Publisher', 'in', '2018,', 'one', 'of', 'Comparablys', 'Best', 'Companies', 'for', 'Company', 'Culture', 'in', '2019,', 'and', 'one', 'of', 'Built', 'In', 'LAs', 'best', 'place', 'to', 'work', 'in', '2021,', 'Who', 'What', 'Wear', 'is', 'looking', 'for', 'a', 'Data', 'Analyst', 'to', 'join', 'our', 'Data', 'and', 'Analytics', 'team.', 'As', 'a', 'Data', 'Analyst,', 'you', 'will', 'fuel', 'our', 'revenue', 'and', 'audience', 'growth', 'strategies', 'by', 'executing', 'various', 'prescriptive', 'quantitative', 'analysis', 'and', 'solving', 'challenging', 'business', 'questions', 'via', 'SQL', 'query,', 'python', 'notebook,', 'and', 'custom', 'implementations', 'of', 'best-in-class', 'business', 'intelligence', 'tools.', 'We', 'will', 'count', 'on', 'you', 'to', 'surface', 'data-driven', 'insights', 'and', 'be', 'involved', 'in', 'various', 'cross-functional', 'projects', 'to', 'provide', 'insights', 'and', 'inform', 'marketing', 'campaigns,', 'audience', 'development', 'tactics,', 'and', 'product', 'development', 'roadmaps.', 'The', 'ideal', 'candidate', 'is', 'always', 'curious', 'and', 'has', 'a', 'passion', 'for', 'discovering', 'patterns', 'in', 'consumer', 'behavior,', 'understanding', 'audiences', 'through', 'advanced', 'segmentation,', 'and', 'of', 'course', '-', 'all', 'things', 'fashion', 'and', 'beauty!', 'This', 'role', 'is', 'based', 'in', 'Los', 'Angeles', 'and', 'reports', 'to', 'the', 'Senior', 'Director', 'of', 'Data', 'and', 'Analytics.', '*COVID-19', 'Hiring:', 'We', 'understand', 'how', 'difficult', 'it', 'is', 'to', 'start', 'a', 'new', 'position', 'with', 'a', 'new', 'company', 'in', 'the', 'age', 'of', 'the', 'coronavirus.', 'Our', 'People', 'team', 'and', 'hiring', 'managers', 'are', 'here', 'to', 'guide', 'you', 'through', 'this', 'journey.', 'During', 'the', 'pandemic,', 'all', 'of', 'our', 'offices', 'are', 'closed', 'and', 'all', 'employees', 'are', 'working', 'remotely', 'until', 'further', 'notice.', 'That', 'said,', 'all', 'of', 'our', 'recruiting,', 'interviews,', 'and', 'onboarding', 'activities', 'are', 'online.', 'Thank', 'you', 'for', 'your', 'flexibility.', 'Key', 'Responsibilities:', 'Key', 'Qualifications:', 'Preferred', 'Qualifications:', 'Benefits', '&amp;', 'Perks:', 'Our', 'Commitment:', 'Who', 'What', 'Wear', 'provides', 'an', 'environment', 'of', 'mutual', 'respect', 'where', 'equal', 'employment', 'opportunities', 'are', 'available', 'to', 'all', 'applicants', 'and', 'teammates', 'without', 'regard', 'to', 'race,', 'color,', 'religion,', 'sex,', 'pregnancy', '(including', 'childbirth,', 'lactation,', 'and', 'related', 'medical', 'conditions),', 'national', 'origin,', 'age,', 'physical', 'and', 'mental', 'disability,', 'marital', 'status,', 'sexual', 'orientation,', 'gender', 'identity,', 'gender', 'expression,', 'genetic', 'information', '(including', 'characteristics', 'and', 'testing),', 'military', 'and', 'veteran', 'status,', 'and', 'any', 'other', 'characteristic', 'protected', 'by', 'applicable', 'law.', 'Who', 'What', 'Wear', 'believes', 'that', 'diversity', 'and', 'inclusion', 'among', 'our', 'teammates', 'is', 'critical', 'to', 'our', 'success', 'as', 'an', 'international', 'company,', 'and', 'we', 'seek', 'to', 'recruit,', 'develop,', 'and', 'retain', 'the', 'most', 'talented', 'people', 'from', 'a', 'diverse', 'candidate', 'pool.', 'More', 'about', 'Who', 'What', 'Wear:', 'Who', 'What', 'Wear', 'is', 'an', 'international', 'fashion', 'company', 'known', 'for', 'its', 'content', 'siteswhowhatwear.com', 'and', 'whowhatwear.co.ukand', 'its', 'affordable,', 'size-inclusive,', 'and', 'trend-forward', 'line', 'of', 'clothing', 'and', 'accessories.', 'The', 'brand', 'was', 'founded', 'in', '2006', 'by', 'Hillary', 'Kerr', 'and', 'Katherine', 'Power', 'and', 'includes', 'the', 'chart-topping', 'career', 'podcast,', 'Second', 'Life,', 'which', 'is', 'hosted', 'by', 'Kerr.', 'Most', 'recently,', 'Who', 'What', 'Wear', 'launched', 'a', 'sister', 'company,', 'Versed,', 'which', 'is', 'a', 'clean', 'skincare', 'line', 'with', 'products', 'at', 'affordable', 'prices.', 'Headquartered', 'in', 'Los', 'Angeles,', 'Who', 'What', 'Wear', 'also', 'has', 'offices', 'in', 'New', 'York', 'City', 'and', 'London,', 'with', 'Amazon,', 'Greycroft', 'Partners,', 'BDMI,', 'WndrCo,', 'and', 'others', 'as', 'key', 'investors.', 'Powered', 'by', 'JazzHR']</t>
  </si>
  <si>
    <t>Digital Oil and Gas Solutions (DOGS) has an immediate need for a Data Analyst with Oil and Gas experience. This role will be instrumental in working within our Data Management as a Service Solution (DMaaS). Our DMaaS team works with our clients who are going through large data migration activities through either acquisitions or application platform changes. This role will partner with our onshore sore and nearshore team to ensure client success.
KEY RESPONSIBILITIES:
Work with customers in gathering business requirements for data migration needs
Work across multiple functional projects to understand data usage and implications for data migration
Assist in designing, planning, and managing the data migration process
Perform source system data analysis to manage source to target data mapping.
KNOWLEDGE, SKILLS, ABILITIES</t>
  </si>
  <si>
    <t>['Digital', 'Oil', 'and', 'Gas', 'Solutions', '(DOGS)', 'has', 'an', 'immediate', 'need', 'for', 'a', 'Data', 'Analyst', 'with', 'Oil', 'and', 'Gas', 'experience.', 'This', 'role', 'will', 'be', 'instrumental', 'in', 'working', 'within', 'our', 'Data', 'Management', 'as', 'a', 'Service', 'Solution', '(DMaaS).', 'Our', 'DMaaS', 'team', 'works', 'with', 'our', 'clients', 'who', 'are', 'going', 'through', 'large', 'data', 'migration', 'activities', 'through', 'either', 'acquisitions', 'or', 'application', 'platform', 'changes.', 'This', 'role', 'will', 'partner', 'with', 'our', 'onshore', 'sore', 'and', 'nearshore', 'team', 'to', 'ensure', 'client', 'success.', 'KEY', 'RESPONSIBILITIES:', 'Work', 'with', 'customers', 'in', 'gathering', 'business', 'requirements', 'for', 'data', 'migration', 'needs', 'Work', 'across', 'multiple', 'functional', 'projects', 'to', 'understand', 'data', 'usage', 'and', 'implications', 'for', 'data', 'migration', 'Assist', 'in', 'designing,', 'planning,', 'and', 'managing', 'the', 'data', 'migration', 'process', 'Perform', 'source', 'system', 'data', 'analysis', 'to', 'manage', 'source', 'to', 'target', 'data', 'mapping.', 'KNOWLEDGE,', 'SKILLS,', 'ABILITIES']</t>
  </si>
  <si>
    <t>System One is seeking a Data Analyst responsible for supporting strategic company initiatives by data mining large data files and analyzing, forecasting and trending the data to support various departments such as sales, purchasing and operations. This position is responsible for interpreting findings and presenting the information to management through reports and summaries.
Required Qualifications:
The Strategic Data Analyst must have five years of business analysis experience.
Bachelor’s degree in Mathematics, Statistics, Information Technology, Finance, Economics, or a related field of study is required.
Proficient with statistical and analytical software.
Advanced proficiency in Excel that includes pivot tables, macros, v/h lookups.
Please send resumes to shaina.mootoosammy@systemone.com to apply directly.
#LI-SM4</t>
  </si>
  <si>
    <t>['System', 'One', 'is', 'seeking', 'a', 'Data', 'Analyst', 'responsible', 'for', 'supporting', 'strategic', 'company', 'initiatives', 'by', 'data', 'mining', 'large', 'data', 'files', 'and', 'analyzing,', 'forecasting', 'and', 'trending', 'the', 'data', 'to', 'support', 'various', 'departments', 'such', 'as', 'sales,', 'purchasing', 'and', 'operations.', 'This', 'position', 'is', 'responsible', 'for', 'interpreting', 'findings', 'and', 'presenting', 'the', 'information', 'to', 'management', 'through', 'reports', 'and', 'summaries.', 'Required', 'Qualifications:', 'The', 'Strategic', 'Data', 'Analyst', 'must', 'have', 'five', 'years', 'of', 'business', 'analysis', 'experience.', 'Bachelor’s', 'degree', 'in', 'Mathematics,', 'Statistics,', 'Information', 'Technology,', 'Finance,', 'Economics,', 'or', 'a', 'related', 'field', 'of', 'study', 'is', 'required.', 'Proficient', 'with', 'statistical', 'and', 'analytical', 'software.', 'Advanced', 'proficiency', 'in', 'Excel', 'that', 'includes', 'pivot', 'tables,', 'macros,', 'v/h', 'lookups.', 'Please', 'send', 'resumes', 'to', 'shaina.mootoosammy@systemone.com', 'to', 'apply', 'directly.', '#LI-SM4']</t>
  </si>
  <si>
    <t>Carillon Assisted Living is actively seeking a Data Science Analyst with a desire to combine technical work in a fast-paced business environment. The ideal Data Science Analyst will have strong communication skills to visually represent technical ideas while also performing mathematical operations and implementing functional problem solving, all to assist with strategic initiatives and project execution at the company.
Required Skills
1-2 years of data science work with relational databases in SQL and MySQL, primary key and foreign key mapping
Basic knowledge of network protocols, headers, packets, TCP, SCP and implementation of FTP
Ability to read and write code for template generated C# and Typescript</t>
  </si>
  <si>
    <t>['Carillon', 'Assisted', 'Living', 'is', 'actively', 'seeking', 'a', 'Data', 'Science', 'Analyst', 'with', 'a', 'desire', 'to', 'combine', 'technical', 'work', 'in', 'a', 'fast-paced', 'business', 'environment.', 'The', 'ideal', 'Data', 'Science', 'Analyst', 'will', 'have', 'strong', 'communication', 'skills', 'to', 'visually', 'represent', 'technical', 'ideas', 'while', 'also', 'performing', 'mathematical', 'operations', 'and', 'implementing', 'functional', 'problem', 'solving,', 'all', 'to', 'assist', 'with', 'strategic', 'initiatives', 'and', 'project', 'execution', 'at', 'the', 'company.', 'Required', 'Skills', '1-2', 'years', 'of', 'data', 'science', 'work', 'with', 'relational', 'databases', 'in', 'SQL', 'and', 'MySQL,', 'primary', 'key', 'and', 'foreign', 'key', 'mapping', 'Basic', 'knowledge', 'of', 'network', 'protocols,', 'headers,', 'packets,', 'TCP,', 'SCP', 'and', 'implementation', 'of', 'FTP', 'Ability', 'to', 'read', 'and', 'write', 'code', 'for', 'template', 'generated', 'C#', 'and', 'Typescript']</t>
  </si>
  <si>
    <t>Online shopping has changed. Today’s eCommerce runs on selling products, not brands. SamCart is the first e-commerce platform built from the ground up for direct to consumer brands. By focusing on the product level, and not the store level, our customers can create beautiful sites that showcase their products, convert visitors into customers, and increase the value of each purchase.
SamCart is looking for a talented Data Analyst to join our team. Our Finance team is growing fast and needs the support of an analytic and process-oriented operations individual to help launch tools and bring structure to our reporting.
Requirements
An understanding of SAAS revenue models and best practices
Highly skilled at writing SQL to query relational databases, knowledge in R or Python is a plus
:
Here at SamCart, we are startup veterans, marketing savants, experience experts, and eCommerce bosses. Our goal is to build the industry-leading direct-to-consumer eCommerce platform. Our team works hard, supports each other, and enjoys these awesome perks.
With the above stated, we are open to candidates of all backgrounds and encourage you to apply if interested! SamCart is committed to cultivating a diverse and inclusive team.</t>
  </si>
  <si>
    <t>['Online', 'shopping', 'has', 'changed.', 'Today’s', 'eCommerce', 'runs', 'on', 'selling', 'products,', 'not', 'brands.', 'SamCart', 'is', 'the', 'first', 'e-commerce', 'platform', 'built', 'from', 'the', 'ground', 'up', 'for', 'direct', 'to', 'consumer', 'brands.', 'By', 'focusing', 'on', 'the', 'product', 'level,', 'and', 'not', 'the', 'store', 'level,', 'our', 'customers', 'can', 'create', 'beautiful', 'sites', 'that', 'showcase', 'their', 'products,', 'convert', 'visitors', 'into', 'customers,', 'and', 'increase', 'the', 'value', 'of', 'each', 'purchase.', 'SamCart', 'is', 'looking', 'for', 'a', 'talented', 'Data', 'Analyst', 'to', 'join', 'our', 'team.', 'Our', 'Finance', 'team', 'is', 'growing', 'fast', 'and', 'needs', 'the', 'support', 'of', 'an', 'analytic', 'and', 'process-oriented', 'operations', 'individual', 'to', 'help', 'launch', 'tools', 'and', 'bring', 'structure', 'to', 'our', 'reporting.', 'Requirements', 'An', 'understanding', 'of', 'SAAS', 'revenue', 'models', 'and', 'best', 'practices', 'Highly', 'skilled', 'at', 'writing', 'SQL', 'to', 'query', 'relational', 'databases,', 'knowledge', 'in', 'R', 'or', 'Python', 'is', 'a', 'plus', ':', 'Here', 'at', 'SamCart,', 'we', 'are', 'startup', 'veterans,', 'marketing', 'savants,', 'experience', 'experts,', 'and', 'eCommerce', 'bosses.', 'Our', 'goal', 'is', 'to', 'build', 'the', 'industry-leading', 'direct-to-consumer', 'eCommerce', 'platform.', 'Our', 'team', 'works', 'hard,', 'supports', 'each', 'other,', 'and', 'enjoys', 'these', 'awesome', 'perks.', 'With', 'the', 'above', 'stated,', 'we', 'are', 'open', 'to', 'candidates', 'of', 'all', 'backgrounds', 'and', 'encourage', 'you', 'to', 'apply', 'if', 'interested!', 'SamCart', 'is', 'committed', 'to', 'cultivating', 'a', 'diverse', 'and', 'inclusive', 'team.']</t>
  </si>
  <si>
    <t>Job Description
Position Title: Recipes Data Analyst
Department: Operations
Reports To: Director of Business Applications Development
Date: January 2021
Broad Functions: The Supply Chain Data Analyst will work with the Director of Business Applications Development, vendors, and cross-functional internal departments to identify, document, and cleanse master data sets, system data flows, and/or system data process in current ‘as is’ state, as well as future ‘to be’ state, in support of initial deployment and ongoing maintenance of new technologies, primarily CrunchTime Enterprise Manager. The primary responsibility of the Recipes Data Analyst is to ensure all the recipes are correctly added and maintained within CrunchTime and linked correctly to the Point of Sale application, ensuring proper sales and cost of goods reporting and inventory depletion. The individual who holds this position will also be in charge of keeping the theoretical COGS by item up to date. The candidate ensures the integrity of Areas’ data, making sure that both the new data that gets generated, as well as imported data, follows the specified criteria, as defined by business and system requirements. This position will mainly interact with Operations, Finance, and IT departments to make sure the recipes housed in the system accurately reflect what is being executed in the field. This position will carry out these tasks in a technical and systematic way to ensure operations has a valuable and user-friendly tool, adopting industry best practices, while also allowing for company growth and scale. The role will be integral to a new system implementation, and initial data cleansing may be required, along with ongoing system and data maintenance after launch and ongoing.</t>
  </si>
  <si>
    <t>['Job', 'Description', 'Position', 'Title:', 'Recipes', 'Data', 'Analyst', 'Department:', 'Operations', 'Reports', 'To:', 'Director', 'of', 'Business', 'Applications', 'Development', 'Date:', 'January', '2021', 'Broad', 'Functions:', 'The', 'Supply', 'Chain', 'Data', 'Analyst', 'will', 'work', 'with', 'the', 'Director', 'of', 'Business', 'Applications', 'Development,', 'vendors,', 'and', 'cross-functional', 'internal', 'departments', 'to', 'identify,', 'document,', 'and', 'cleanse', 'master', 'data', 'sets,', 'system', 'data', 'flows,', 'and/or', 'system', 'data', 'process', 'in', 'current', '‘as', 'is’', 'state,', 'as', 'well', 'as', 'future', '‘to', 'be’', 'state,', 'in', 'support', 'of', 'initial', 'deployment', 'and', 'ongoing', 'maintenance', 'of', 'new', 'technologies,', 'primarily', 'CrunchTime', 'Enterprise', 'Manager.', 'The', 'primary', 'responsibility', 'of', 'the', 'Recipes', 'Data', 'Analyst', 'is', 'to', 'ensure', 'all', 'the', 'recipes', 'are', 'correctly', 'added', 'and', 'maintained', 'within', 'CrunchTime', 'and', 'linked', 'correctly', 'to', 'the', 'Point', 'of', 'Sale', 'application,', 'ensuring', 'proper', 'sales', 'and', 'cost', 'of', 'goods', 'reporting', 'and', 'inventory', 'depletion.', 'The', 'individual', 'who', 'holds', 'this', 'position', 'will', 'also', 'be', 'in', 'charge', 'of', 'keeping', 'the', 'theoretical', 'COGS', 'by', 'item', 'up', 'to', 'date.', 'The', 'candidate', 'ensures', 'the', 'integrity', 'of', 'Areas’', 'data,', 'making', 'sure', 'that', 'both', 'the', 'new', 'data', 'that', 'gets', 'generated,', 'as', 'well', 'as', 'imported', 'data,', 'follows', 'the', 'specified', 'criteria,', 'as', 'defined', 'by', 'business', 'and', 'system', 'requirements.', 'This', 'position', 'will', 'mainly', 'interact', 'with', 'Operations,', 'Finance,', 'and', 'IT', 'departments', 'to', 'make', 'sure', 'the', 'recipes', 'housed', 'in', 'the', 'system', 'accurately', 'reflect', 'what', 'is', 'being', 'executed', 'in', 'the', 'field.', 'This', 'position', 'will', 'carry', 'out', 'these', 'tasks', 'in', 'a', 'technical', 'and', 'systematic', 'way', 'to', 'ensure', 'operations', 'has', 'a', 'valuable', 'and', 'user-friendly', 'tool,', 'adopting', 'industry', 'best', 'practices,', 'while', 'also', 'allowing', 'for', 'company', 'growth', 'and', 'scale.', 'The', 'role', 'will', 'be', 'integral', 'to', 'a', 'new', 'system', 'implementation,', 'and', 'initial', 'data', 'cleansing', 'may', 'be', 'required,', 'along', 'with', 'ongoing', 'system', 'and', 'data', 'maintenance', 'after', 'launch', 'and', 'ongoing.']</t>
  </si>
  <si>
    <t>Data Analyst III – Peri- and Post Approval Studies (PPAS)
This position is also open to being remote based, depending on candidate’s experience
Position Overview:
Implements a broad range of analyses working with little or no supervision and has substantive involvement in planning and design phases of a project. This individual will work independently to support the sponsor team on epidemiological studies using large health administrative databases such as MarketScan/Truven, Optum, CPRD, etc, pp ort the sponsor team on epidemiological studies using large health administrative databases such as MarketScan/Truven, Optum, CPRD, etc. This individual will also be required to provide input in the planning and designing phases of projects under the supervision of a more senior staff member.The main programming language is SAS (e.g., SAS Base, SAS Stat, SAS Macro), but this position also requires knowledge of Python, PySpark or R. Promising SAS candidates without these additional skills will be provided the opportunity for additional training. In addition, this individual will participate in quantitative analysis of retrospective and prospective data, clinical and observational, and both existing data and data collected explicitly for research objectives (de novo data collection) working with the researchers in Evidera.</t>
  </si>
  <si>
    <t>['Data', 'Analyst', 'III', '–', 'Peri-', 'and', 'Post', 'Approval', 'Studies', '(PPAS)', 'This', 'position', 'is', 'also', 'open', 'to', 'being', 'remote', 'based,', 'depending', 'on', 'candidate’s', 'experience', 'Position', 'Overview:', 'Implements', 'a', 'broad', 'range', 'of', 'analyses', 'working', 'with', 'little', 'or', 'no', 'supervision', 'and', 'has', 'substantive', 'involvement', 'in', 'planning', 'and', 'design', 'phases', 'of', 'a', 'project.', 'This', 'individual', 'will', 'work', 'independently', 'to', 'support', 'the', 'sponsor', 'team', 'on', 'epidemiological', 'studies', 'using', 'large', 'health', 'administrative', 'databases', 'such', 'as', 'MarketScan/Truven,', 'Optum,', 'CPRD,', 'etc,', 'pp', 'ort', 'the', 'sponsor', 'team', 'on', 'epidemiological', 'studies', 'using', 'large', 'health', 'administrative', 'databases', 'such', 'as', 'MarketScan/Truven,', 'Optum,', 'CPRD,', 'etc.', 'This', 'individual', 'will', 'also', 'be', 'required', 'to', 'provide', 'input', 'in', 'the', 'planning', 'and', 'designing', 'phases', 'of', 'projects', 'under', 'the', 'supervision', 'of', 'a', 'more', 'senior', 'staff', 'member.The', 'main', 'programming', 'language', 'is', 'SAS', '(e.g.,', 'SAS', 'Base,', 'SAS', 'Stat,', 'SAS', 'Macro),', 'but', 'this', 'position', 'also', 'requires', 'knowledge', 'of', 'Python,', 'PySpark', 'or', 'R.', 'Promising', 'SAS', 'candidates', 'without', 'these', 'additional', 'skills', 'will', 'be', 'provided', 'the', 'opportunity', 'for', 'additional', 'training.', 'In', 'addition,', 'this', 'individual', 'will', 'participate', 'in', 'quantitative', 'analysis', 'of', 'retrospective', 'and', 'prospective', 'data,', 'clinical', 'and', 'observational,', 'and', 'both', 'existing', 'data', 'and', 'data', 'collected', 'explicitly', 'for', 'research', 'objectives', '(de', 'novo', 'data', 'collection)', 'working', 'with', 'the', 'researchers', 'in', 'Evidera.']</t>
  </si>
  <si>
    <t>MackinThe team's mission is to develop privacy-protective and innovative approaches to data that help bring the world closer together and improve people's lives. In this role, you'll help the company promote privacy in the context of our partnerships with third-party app developers. In particular, this role will focus on working with investigations and enforcement teams across the company to ensure our app developer partners and other third parties using our services are complying with our applicable terms and policies governing data collection and use.The role may also include engagement with the app developer community and other industry groups on best practices for ensuring that data can be used for economic and social good while also protecting privacy.</t>
  </si>
  <si>
    <t>['MackinThe', "team's", 'mission', 'is', 'to', 'develop', 'privacy-protective', 'and', 'innovative', 'approaches', 'to', 'data', 'that', 'help', 'bring', 'the', 'world', 'closer', 'together', 'and', 'improve', "people's", 'lives.', 'In', 'this', 'role,', "you'll", 'help', 'the', 'company', 'promote', 'privacy', 'in', 'the', 'context', 'of', 'our', 'partnerships', 'with', 'third-party', 'app', 'developers.', 'In', 'particular,', 'this', 'role', 'will', 'focus', 'on', 'working', 'with', 'investigations', 'and', 'enforcement', 'teams', 'across', 'the', 'company', 'to', 'ensure', 'our', 'app', 'developer', 'partners', 'and', 'other', 'third', 'parties', 'using', 'our', 'services', 'are', 'complying', 'with', 'our', 'applicable', 'terms', 'and', 'policies', 'governing', 'data', 'collection', 'and', 'use.The', 'role', 'may', 'also', 'include', 'engagement', 'with', 'the', 'app', 'developer', 'community', 'and', 'other', 'industry', 'groups', 'on', 'best', 'practices', 'for', 'ensuring', 'that', 'data', 'can', 'be', 'used', 'for', 'economic', 'and', 'social', 'good', 'while', 'also', 'protecting', 'privacy.']</t>
  </si>
  <si>
    <t>Overview Tweet
Marketing Business/Data Analyst, Tampa, FL Right to Hire, Digital Lead Distribution, Salesforce, Advanced Excel, SQL, Data Visual Tools, UAT, Agile Environment, Write, Edit, Process improvement
=============================
Why work with me?
Experienced staffing professional, knows client corporate culture/hiring manager, resume and interview preparation, most ethical person in the business, but only works with like-minded people . . .</t>
  </si>
  <si>
    <t>['Overview', 'Tweet', 'Marketing', 'Business/Data', 'Analyst,', 'Tampa,', 'FL', 'Right', 'to', 'Hire,', 'Digital', 'Lead', 'Distribution,', 'Salesforce,', 'Advanced', 'Excel,', 'SQL,', 'Data', 'Visual', 'Tools,', 'UAT,', 'Agile', 'Environment,', 'Write,', 'Edit,', 'Process', 'improvement', '=============================', 'Why', 'work', 'with', 'me?', 'Experienced', 'staffing', 'professional,', 'knows', 'client', 'corporate', 'culture/hiring', 'manager,', 'resume', 'and', 'interview', 'preparation,', 'most', 'ethical', 'person', 'in', 'the', 'business,', 'but', 'only', 'works', 'with', 'like-minded', 'people', '.', '.', '.']</t>
  </si>
  <si>
    <t>About Highlight:
Know Way. Know How.
For over ten years, Highlight has provided Development and Modernization, Secure IT and Mission Solutions for our federal government customers. We know the technology; we understand the way our customers and their stakeholders work; and we know how to implement industry best practices for development and services, delivering end-to-end solutions that minimize risk and maximize results.
We’re an EOE that empowers our people—no matter their race, color, religion, sex, gender identity, sexual orientation, national origin, disability, veteran status, or other protected characteristic—to fearlessly drive change.
Overview:
Highlight is looking for a Data Analyst to support USAID's Office of Acquisition and Assistance (M/OAA).
Responsibilities:
Qualifications:
-:</t>
  </si>
  <si>
    <t>['About', 'Highlight:', 'Know', 'Way.', 'Know', 'How.', 'For', 'over', 'ten', 'years,', 'Highlight', 'has', 'provided', 'Development', 'and', 'Modernization,', 'Secure', 'IT', 'and', 'Mission', 'Solutions', 'for', 'our', 'federal', 'government', 'customers.', 'We', 'know', 'the', 'technology;', 'we', 'understand', 'the', 'way', 'our', 'customers', 'and', 'their', 'stakeholders', 'work;', 'and', 'we', 'know', 'how', 'to', 'implement', 'industry', 'best', 'practices', 'for', 'development', 'and', 'services,', 'delivering', 'end-to-end', 'solutions', 'that', 'minimize', 'risk', 'and', 'maximize', 'results.', 'We’re', 'an', 'EOE', 'that', 'empowers', 'our', 'people—no', 'matter', 'their', 'race,', 'color,', 'religion,', 'sex,', 'gender', 'identity,', 'sexual', 'orientation,', 'national', 'origin,', 'disability,', 'veteran', 'status,', 'or', 'other', 'protected', 'characteristic—to', 'fearlessly', 'drive', 'change.', 'Overview:', 'Highlight', 'is', 'looking', 'for', 'a', 'Data', 'Analyst', 'to', 'support', "USAID's", 'Office', 'of', 'Acquisition', 'and', 'Assistance', '(M/OAA).', 'Responsibilities:', 'Qualifications:', '-:']</t>
  </si>
  <si>
    <t>Overview
We are looking for a hands-on Senior Technical Data Analyst who is a creative problem solver with a passion to support and enhance an advanced data toolkit for a business data analytics team. You will work with data engineers, business data analysts, product managers, architects, and designers to mature the technical capabilities of Intuit’s Identity Analytics platform.
As a senior member of the analytics team, you will have a strong track record of combining advanced analytics database design approaches with exceptional knowledge of functional areas to unlock potential for the business data analysts and product managers you support. You will be able to take ownership of complex workflows to translate data from clickstream and transactional data sources to maintain a complete data analytics platform.
This is an exciting time to join the Identity Platform at Intuit as we are building many new cutting-edge capabilities, including an Account Manager as a destination, password-less authentication, phone-based account creation, modern and sophisticated fraud prevention, an Identity graph, and many more. Data is central to Intuit’s decision-making process, and technical analysts are a critical component to unlock data-driven decision making as we look to transform and scale the Identity platform for the future.</t>
  </si>
  <si>
    <t>['Overview', 'We', 'are', 'looking', 'for', 'a', 'hands-on', 'Senior', 'Technical', 'Data', 'Analyst', 'who', 'is', 'a', 'creative', 'problem', 'solver', 'with', 'a', 'passion', 'to', 'support', 'and', 'enhance', 'an', 'advanced', 'data', 'toolkit', 'for', 'a', 'business', 'data', 'analytics', 'team.', 'You', 'will', 'work', 'with', 'data', 'engineers,', 'business', 'data', 'analysts,', 'product', 'managers,', 'architects,', 'and', 'designers', 'to', 'mature', 'the', 'technical', 'capabilities', 'of', 'Intuit’s', 'Identity', 'Analytics', 'platform.', 'As', 'a', 'senior', 'member', 'of', 'the', 'analytics', 'team,', 'you', 'will', 'have', 'a', 'strong', 'track', 'record', 'of', 'combining', 'advanced', 'analytics', 'database', 'design', 'approaches', 'with', 'exceptional', 'knowledge', 'of', 'functional', 'areas', 'to', 'unlock', 'potential', 'for', 'the', 'business', 'data', 'analysts', 'and', 'product', 'managers', 'you', 'support.', 'You', 'will', 'be', 'able', 'to', 'take', 'ownership', 'of', 'complex', 'workflows', 'to', 'translate', 'data', 'from', 'clickstream', 'and', 'transactional', 'data', 'sources', 'to', 'maintain', 'a', 'complete', 'data', 'analytics', 'platform.', 'This', 'is', 'an', 'exciting', 'time', 'to', 'join', 'the', 'Identity', 'Platform', 'at', 'Intuit', 'as', 'we', 'are', 'building', 'many', 'new', 'cutting-edge', 'capabilities,', 'including', 'an', 'Account', 'Manager', 'as', 'a', 'destination,', 'password-less', 'authentication,', 'phone-based', 'account', 'creation,', 'modern', 'and', 'sophisticated', 'fraud', 'prevention,', 'an', 'Identity', 'graph,', 'and', 'many', 'more.', 'Data', 'is', 'central', 'to', 'Intuit’s', 'decision-making', 'process,', 'and', 'technical', 'analysts', 'are', 'a', 'critical', 'component', 'to', 'unlock', 'data-driven', 'decision', 'making', 'as', 'we', 'look', 'to', 'transform', 'and', 'scale', 'the', 'Identity', 'platform', 'for', 'the', 'future.']</t>
  </si>
  <si>
    <t>We're Bloomberg Enterprise Data - fast paced, innovative and expanding. We have worked hard and smart to become the $1bn business we are today. We partner closely with our clients, taking time to understand their unique businesses and individual data and technology needs. Our endless selection of datasets, covering all asset types, with multiple delivery technologies and flexible scheduling mean our clients are able to get exactly the data they need, when they need it, in the format they prefer. Without us, they simply can't operate.
What's the role?
In this role you will be working with the Bloomberg Enterprise Data Product Management Team specifically on Reference, Regulatory, Alternative and Pricing Data. We are constantly improving our products, to make them more feature rich and application ready, whilst reducing the total cost of ownership. Product Managers have a high level of business, communication, and technology skills, so that they can create working prototypes, specify Engineering tasks, and work effectively with Sales and Clients.
You will design, specify, and create prototypes of large and varied data models and data sets, both financial and non-financial, using a wide range of tools, methods and platforms.
We expect you to evaluate areas of interest, understand what is possible and commercially viable, recognize which models and concepts should be applied, and how the data resources should be acquired. An open, creative approach is critical to your success.
Whilst designing data for diverse addressable markets, you will explore and work with a wide range of data, and apply existing methods or develop new methods. You will also engage in data analysis in a practical way, convince business leaders that your results are worth investing in and educate other analysts and business team members.
Most critically, you will deliver the output of your data design to business users (both non-technical and technical) and will be a key person in shaping the product offering and the customer experience.
We'll trust you to</t>
  </si>
  <si>
    <t>["We're", 'Bloomberg', 'Enterprise', 'Data', '-', 'fast', 'paced,', 'innovative', 'and', 'expanding.', 'We', 'have', 'worked', 'hard', 'and', 'smart', 'to', 'become', 'the', '$1bn', 'business', 'we', 'are', 'today.', 'We', 'partner', 'closely', 'with', 'our', 'clients,', 'taking', 'time', 'to', 'understand', 'their', 'unique', 'businesses', 'and', 'individual', 'data', 'and', 'technology', 'needs.', 'Our', 'endless', 'selection', 'of', 'datasets,', 'covering', 'all', 'asset', 'types,', 'with', 'multiple', 'delivery', 'technologies', 'and', 'flexible', 'scheduling', 'mean', 'our', 'clients', 'are', 'able', 'to', 'get', 'exactly', 'the', 'data', 'they', 'need,', 'when', 'they', 'need', 'it,', 'in', 'the', 'format', 'they', 'prefer.', 'Without', 'us,', 'they', 'simply', "can't", 'operate.', "What's", 'the', 'role?', 'In', 'this', 'role', 'you', 'will', 'be', 'working', 'with', 'the', 'Bloomberg', 'Enterprise', 'Data', 'Product', 'Management', 'Team', 'specifically', 'on', 'Reference,', 'Regulatory,', 'Alternative', 'and', 'Pricing', 'Data.', 'We', 'are', 'constantly', 'improving', 'our', 'products,', 'to', 'make', 'them', 'more', 'feature', 'rich', 'and', 'application', 'ready,', 'whilst', 'reducing', 'the', 'total', 'cost', 'of', 'ownership.', 'Product', 'Managers', 'have', 'a', 'high', 'level', 'of', 'business,', 'communication,', 'and', 'technology', 'skills,', 'so', 'that', 'they', 'can', 'create', 'working', 'prototypes,', 'specify', 'Engineering', 'tasks,', 'and', 'work', 'effectively', 'with', 'Sales', 'and', 'Clients.', 'You', 'will', 'design,', 'specify,', 'and', 'create', 'prototypes', 'of', 'large', 'and', 'varied', 'data', 'models', 'and', 'data', 'sets,', 'both', 'financial', 'and', 'non-financial,', 'using', 'a', 'wide', 'range', 'of', 'tools,', 'methods', 'and', 'platforms.', 'We', 'expect', 'you', 'to', 'evaluate', 'areas', 'of', 'interest,', 'understand', 'what', 'is', 'possible', 'and', 'commercially', 'viable,', 'recognize', 'which', 'models', 'and', 'concepts', 'should', 'be', 'applied,', 'and', 'how', 'the', 'data', 'resources', 'should', 'be', 'acquired.', 'An', 'open,', 'creative', 'approach', 'is', 'critical', 'to', 'your', 'success.', 'Whilst', 'designing', 'data', 'for', 'diverse', 'addressable', 'markets,', 'you', 'will', 'explore', 'and', 'work', 'with', 'a', 'wide', 'range', 'of', 'data,', 'and', 'apply', 'existing', 'methods', 'or', 'develop', 'new', 'methods.', 'You', 'will', 'also', 'engage', 'in', 'data', 'analysis', 'in', 'a', 'practical', 'way,', 'convince', 'business', 'leaders', 'that', 'your', 'results', 'are', 'worth', 'investing', 'in', 'and', 'educate', 'other', 'analysts', 'and', 'business', 'team', 'members.', 'Most', 'critically,', 'you', 'will', 'deliver', 'the', 'output', 'of', 'your', 'data', 'design', 'to', 'business', 'users', '(both', 'non-technical', 'and', 'technical)', 'and', 'will', 'be', 'a', 'key', 'person', 'in', 'shaping', 'the', 'product', 'offering', 'and', 'the', 'customer', 'experience.', "We'll", 'trust', 'you', 'to']</t>
  </si>
  <si>
    <t>This is an opportunity to join the leadership team at our US Corporate Office. Our client is a $2+billion global company focused on delivering the products and services to healthcare, pharmaceutical, and medical device Customers. They have a long history of success and are excited about what the future holds. We are seeking an enthusiastic data analyst professional with a background in accounting, information systems, or comparable business experience who is ready to create and innovate in support of their goals.
What you will do:
The data analyst will be responsible for planning, organizing, and executing analytics related to internal audits and business processes throughout the Company (including IT, financial, operational, compliance, quality and fraud). The role will develop repeatable data analytics processes to provide timely audit assurance, improve audit efficiency, and automate business processes. This position will drive analytics and strategy for Internal Audit and will collaborate with Internal Audit management and business functions within the organization to improve internal controls, create efficiencies, and add value to the business.</t>
  </si>
  <si>
    <t>['This', 'is', 'an', 'opportunity', 'to', 'join', 'the', 'leadership', 'team', 'at', 'our', 'US', 'Corporate', 'Office.', 'Our', 'client', 'is', 'a', '$2+billion', 'global', 'company', 'focused', 'on', 'delivering', 'the', 'products', 'and', 'services', 'to', 'healthcare,', 'pharmaceutical,', 'and', 'medical', 'device', 'Customers.', 'They', 'have', 'a', 'long', 'history', 'of', 'success', 'and', 'are', 'excited', 'about', 'what', 'the', 'future', 'holds.', 'We', 'are', 'seeking', 'an', 'enthusiastic', 'data', 'analyst', 'professional', 'with', 'a', 'background', 'in', 'accounting,', 'information', 'systems,', 'or', 'comparable', 'business', 'experience', 'who', 'is', 'ready', 'to', 'create', 'and', 'innovate', 'in', 'support', 'of', 'their', 'goals.', 'What', 'you', 'will', 'do:', 'The', 'data', 'analyst', 'will', 'be', 'responsible', 'for', 'planning,', 'organizing,', 'and', 'executing', 'analytics', 'related', 'to', 'internal', 'audits', 'and', 'business', 'processes', 'throughout', 'the', 'Company', '(including', 'IT,', 'financial,', 'operational,', 'compliance,', 'quality', 'and', 'fraud).', 'The', 'role', 'will', 'develop', 'repeatable', 'data', 'analytics', 'processes', 'to', 'provide', 'timely', 'audit', 'assurance,', 'improve', 'audit', 'efficiency,', 'and', 'automate', 'business', 'processes.', 'This', 'position', 'will', 'drive', 'analytics', 'and', 'strategy', 'for', 'Internal', 'Audit', 'and', 'will', 'collaborate', 'with', 'Internal', 'Audit', 'management', 'and', 'business', 'functions', 'within', 'the', 'organization', 'to', 'improve', 'internal', 'controls,', 'create', 'efficiencies,', 'and', 'add', 'value', 'to', 'the', 'business.']</t>
  </si>
  <si>
    <t>Epitec
POSITION:
Data Analyst
JOB TYPE:
Full Time, Contract - 6 Months
LOCATION:
Ridgefield Park, NJ
JOB SUMMARY FOR DATA ANALYST:</t>
  </si>
  <si>
    <t>['Epitec', 'POSITION:', 'Data', 'Analyst', 'JOB', 'TYPE:', 'Full', 'Time,', 'Contract', '-', '6', 'Months', 'LOCATION:', 'Ridgefield', 'Park,', 'NJ', 'JOB', 'SUMMARY', 'FOR', 'DATA', 'ANALYST:']</t>
  </si>
  <si>
    <t>Pack Health is a digital health coaching platform for chronic disease management. We partner members with their own personal Health Advisor, who provides weekly coaching sessions and personalized follow-up online and over the phone, according to the member's communication preferences. In addition to being a virtual partner in problem-solving, coaches share videos, activities, and resources to support the member's specific health needs.
We are a fast-paced work environment, with ample opportunities for growth. We work hard, have fun, and love what we do. We value employees who want to make work a great place for great people, thrive in working as a part of a team, continually deliver an exceptional experience, and have a drive to improve the wellbeing of others.
Please add @app.bamboohr.com as a contact in your email to ensure no communication from Pack Health is missed.
Pack Health is seeking a Data Analyst to be responsible for assisting in the design, execution and reporting of statistical methods to inform research, life science projects, internal strategy, program marketing, client reports, and peer-reviewed publications by and for Pack Health. Research will include both prospective and retrospective designs and will be conducted internally as well as in collaboration with external partners from across healthcare verticals including, but not limited to, academic, clinical, patient advocacy, and life sciences organizations. The right candidate will have a passion for discovering solutions hidden in data sets and working with stakeholders to improve business outcomes.
Responsibilities:
Position Requirements:</t>
  </si>
  <si>
    <t>['Pack', 'Health', 'is', 'a', 'digital', 'health', 'coaching', 'platform', 'for', 'chronic', 'disease', 'management.', 'We', 'partner', 'members', 'with', 'their', 'own', 'personal', 'Health', 'Advisor,', 'who', 'provides', 'weekly', 'coaching', 'sessions', 'and', 'personalized', 'follow-up', 'online', 'and', 'over', 'the', 'phone,', 'according', 'to', 'the', "member's", 'communication', 'preferences.', 'In', 'addition', 'to', 'being', 'a', 'virtual', 'partner', 'in', 'problem-solving,', 'coaches', 'share', 'videos,', 'activities,', 'and', 'resources', 'to', 'support', 'the', "member's", 'specific', 'health', 'needs.', 'We', 'are', 'a', 'fast-paced', 'work', 'environment,', 'with', 'ample', 'opportunities', 'for', 'growth.', 'We', 'work', 'hard,', 'have', 'fun,', 'and', 'love', 'what', 'we', 'do.', 'We', 'value', 'employees', 'who', 'want', 'to', 'make', 'work', 'a', 'great', 'place', 'for', 'great', 'people,', 'thrive', 'in', 'working', 'as', 'a', 'part', 'of', 'a', 'team,', 'continually', 'deliver', 'an', 'exceptional', 'experience,', 'and', 'have', 'a', 'drive', 'to', 'improve', 'the', 'wellbeing', 'of', 'others.', 'Please', 'add', '@app.bamboohr.com', 'as', 'a', 'contact', 'in', 'your', 'email', 'to', 'ensure', 'no', 'communication', 'from', 'Pack', 'Health', 'is', 'missed.', 'Pack', 'Health', 'is', 'seeking', 'a', 'Data', 'Analyst', 'to', 'be', 'responsible', 'for', 'assisting', 'in', 'the', 'design,', 'execution', 'and', 'reporting', 'of', 'statistical', 'methods', 'to', 'inform', 'research,', 'life', 'science', 'projects,', 'internal', 'strategy,', 'program', 'marketing,', 'client', 'reports,', 'and', 'peer-reviewed', 'publications', 'by', 'and', 'for', 'Pack', 'Health.', 'Research', 'will', 'include', 'both', 'prospective', 'and', 'retrospective', 'designs', 'and', 'will', 'be', 'conducted', 'internally', 'as', 'well', 'as', 'in', 'collaboration', 'with', 'external', 'partners', 'from', 'across', 'healthcare', 'verticals', 'including,', 'but', 'not', 'limited', 'to,', 'academic,', 'clinical,', 'patient', 'advocacy,', 'and', 'life', 'sciences', 'organizations.', 'The', 'right', 'candidate', 'will', 'have', 'a', 'passion', 'for', 'discovering', 'solutions', 'hidden', 'in', 'data', 'sets', 'and', 'working', 'with', 'stakeholders', 'to', 'improve', 'business', 'outcomes.', 'Responsibilities:', 'Position', 'Requirements:']</t>
  </si>
  <si>
    <t>We are looking for a Data Analytics professionals to join our Analytics Team.This is a unique opportunity for a creative and charismatic individual to lead a key advanced data analytics team for a fast growing Products organization for Gartner. Our mission is to drive increasing business impact by building world class data analytics practices.
Required Skills:
Bachelor’s degree in Computer Science, Engineering or Information Technology.
Minimum of 5 year’s experience in Business Intelligence or Information Management
Advanced SQL skills
Strong communication skills across all mediums and audience types (technical, business, executive, etc.)</t>
  </si>
  <si>
    <t>['We', 'are', 'looking', 'for', 'a', 'Data', 'Analytics', 'professionals', 'to', 'join', 'our', 'Analytics', 'Team.This', 'is', 'a', 'unique', 'opportunity', 'for', 'a', 'creative', 'and', 'charismatic', 'individual', 'to', 'lead', 'a', 'key', 'advanced', 'data', 'analytics', 'team', 'for', 'a', 'fast', 'growing', 'Products', 'organization', 'for', 'Gartner.', 'Our', 'mission', 'is', 'to', 'drive', 'increasing', 'business', 'impact', 'by', 'building', 'world', 'class', 'data', 'analytics', 'practices.', 'Required', 'Skills:', 'Bachelor’s', 'degree', 'in', 'Computer', 'Science,', 'Engineering', 'or', 'Information', 'Technology.', 'Minimum', 'of', '5', 'year’s', 'experience', 'in', 'Business', 'Intelligence', 'or', 'Information', 'Management', 'Advanced', 'SQL', 'skills', 'Strong', 'communication', 'skills', 'across', 'all', 'mediums', 'and', 'audience', 'types', '(technical,', 'business,', 'executive,', 'etc.)']</t>
  </si>
  <si>
    <t>Doximity is transforming the healthcare industry. Our mission is to help doctors be more productive, informed, and connected. As a Data Analyst, you'll work within cross-functional delivery teams alongside other analysts, engineers, and product managers in discovering data insights to help improve healthcare.
Our team brings a diverse set of technical and cultural backgrounds and we like to think pragmatically in choosing the tools most appropriate for the job at hand.
About Us
Here are some of the ways we bring value to doctors
Here is an introduction to our tech stack
We use UNIX command-line interface and standard programming tools (vim/emacs, git, etc.) and have over 350 private repositories in Github containing our applications, forks of gems, our own internal gems, and open-source projects
We're thrilled to be named the Fastest Growing Company in the Bay Area, and one of Fast Company's Most Innovative Companies. Joining Doximity means being part of an incredibly talented and humble team. We work on amazing products that over 70%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opportunities for you to make an impact.</t>
  </si>
  <si>
    <t>['Doximity', 'is', 'transforming', 'the', 'healthcare', 'industry.', 'Our', 'mission', 'is', 'to', 'help', 'doctors', 'be', 'more', 'productive,', 'informed,', 'and', 'connected.', 'As', 'a', 'Data', 'Analyst,', "you'll", 'work', 'within', 'cross-functional', 'delivery', 'teams', 'alongside', 'other', 'analysts,', 'engineers,', 'and', 'product', 'managers', 'in', 'discovering', 'data', 'insights', 'to', 'help', 'improve', 'healthcare.', 'Our', 'team', 'brings', 'a', 'diverse', 'set', 'of', 'technical', 'and', 'cultural', 'backgrounds', 'and', 'we', 'like', 'to', 'think', 'pragmatically', 'in', 'choosing', 'the', 'tools', 'most', 'appropriate', 'for', 'the', 'job', 'at', 'hand.', 'About', 'Us', 'Here', 'are', 'some', 'of', 'the', 'ways', 'we', 'bring', 'value', 'to', 'doctors', 'Here', 'is', 'an', 'introduction', 'to', 'our', 'tech', 'stack', 'We', 'use', 'UNIX', 'command-line', 'interface', 'and', 'standard', 'programming', 'tools', '(vim/emacs,', 'git,', 'etc.)', 'and', 'have', 'over', '350', 'private', 'repositories', 'in', 'Github', 'containing', 'our', 'applications,', 'forks', 'of', 'gems,', 'our', 'own', 'internal', 'gems,', 'and', 'open-source', 'projects', "We're", 'thrilled', 'to', 'be', 'named', 'the', 'Fastest', 'Growing', 'Company', 'in', 'the', 'Bay', 'Area,', 'and', 'one', 'of', 'Fast', "Company's", 'Most', 'Innovative', 'Companies.', 'Joining', 'Doximity', 'means', 'being', 'part', 'of', 'an', 'incredibly', 'talented', 'and', 'humble', 'team.', 'We', 'work', 'on', 'amazing', 'products', 'that', 'over', '70%',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'opportunities', 'for', 'you', 'to', 'make', 'an', 'impact.']</t>
  </si>
  <si>
    <t>About Us
Our mission is to make education accessible and over the last two decades Study.com has become the leading online education platform delivering a personalized learning experience across a broad continuum of education for over 30 million students, instructors, and professionals every month.
As a member of the Study.com team, youll help empower millions of learners to achieve their education and career goals. We focus on increasing access to education because we know information is the ultimate equalizer and that education is key to upward mobility. Every minute a learner enrolls in a course and our College Accelerator solution. Study.com has collectively saved students $132 million in college tuition.
Youll also be part of a company dedicated to contributing to society. Study.com has donated $23 million in-kind value across social impact programs, including matching employee contributions to non-profit organizations and millions to help schools during the pandemic.
At Study.com, we know that strong communities are built on the power of our diversity and we respect and strive to understand for the diverse identities, race, ethnicities, backgrounds, and perspectives of our team members. And our work and company culture have been consistently recognized, including:
As an education technology leader, Study.com owes much of its success to its data driven approach. We help over thirty million learners and instructors on Study.com each month and we improve their user experience and drive growth by collecting, storing and optimizing massive amounts of data that are crucial to everyday business decisions. We're looking for a to join our growing, world-class team. The ideal candidate is passionate about digging into data, understanding and explaining the stories the data tells as well as helping others solve problems, gain insights, and make smart decisions rooted in data. Additionally, our team built and now maintains the entire data and ETL pipeline, so an inclination toward engineering is highly preferred.
Come join us on our mission and make a difference.
At Study.com, you'll join an Agile team, making a big impact in a cross-functional, collaborative environment where team members wear different hats and regularly interact with senior leadership. We get things done and move quickly.
Study.coms team members, together with our Study Studio network of instructors, tutors, subject matter experts, video animators, and editors, have developed 1.5 million learning resources on our platform. This includes micro-lessons, videos, flashcards, lesson plans, worksheets and more, fueling 16 million hours of learning engagement a year.
We are in the heart of downtown Mountain View, just a few steps from the Caltrain station. And regardless if we are in the office or sheltered at home, we have comprehensive health and wellness benefits. We offer ongoing education and professional growth opportunities, including a life-long membership to Study.com. You can also expect:
Powered by JazzHR</t>
  </si>
  <si>
    <t>['About', 'Us', 'Our', 'mission', 'is', 'to', 'make', 'education', 'accessible', 'and', 'over', 'the', 'last', 'two', 'decades', 'Study.com', 'has', 'become', 'the', 'leading', 'online', 'education', 'platform', 'delivering', 'a', 'personalized', 'learning', 'experience', 'across', 'a', 'broad', 'continuum', 'of', 'education', 'for', 'over', '30', 'million', 'students,', 'instructors,', 'and', 'professionals', 'every', 'month.', 'As', 'a', 'member', 'of', 'the', 'Study.com', 'team,', 'youll', 'help', 'empower', 'millions', 'of', 'learners', 'to', 'achieve', 'their', 'education', 'and', 'career', 'goals.', 'We', 'focus', 'on', 'increasing', 'access', 'to', 'education', 'because', 'we', 'know', 'information', 'is', 'the', 'ultimate', 'equalizer', 'and', 'that', 'education', 'is', 'key', 'to', 'upward', 'mobility.', 'Every', 'minute', 'a', 'learner', 'enrolls', 'in', 'a', 'course', 'and', 'our', 'College', 'Accelerator', 'solution.', 'Study.com', 'has', 'collectively', 'saved', 'students', '$132', 'million', 'in', 'college', 'tuition.', 'Youll', 'also', 'be', 'part', 'of', 'a', 'company', 'dedicated', 'to', 'contributing', 'to', 'society.', 'Study.com', 'has', 'donated', '$23', 'million', 'in-kind', 'value', 'across', 'social', 'impact', 'programs,', 'including', 'matching', 'employee', 'contributions', 'to', 'non-profit', 'organizations', 'and', 'millions', 'to', 'help', 'schools', 'during', 'the', 'pandemic.', 'At', 'Study.com,', 'we', 'know', 'that', 'strong', 'communities', 'are', 'built', 'on', 'the', 'power', 'of', 'our', 'diversity', 'and', 'we', 'respect', 'and', 'strive', 'to', 'understand', 'for', 'the', 'diverse', 'identities,', 'race,', 'ethnicities,', 'backgrounds,', 'and', 'perspectives', 'of', 'our', 'team', 'members.', 'And', 'our', 'work', 'and', 'company', 'culture', 'have', 'been', 'consistently', 'recognized,', 'including:', 'As', 'an', 'education', 'technology', 'leader,', 'Study.com', 'owes', 'much', 'of', 'its', 'success', 'to', 'its', 'data', 'driven', 'approach.', 'We', 'help', 'over', 'thirty', 'million', 'learners', 'and', 'instructors', 'on', 'Study.com', 'each', 'month', 'and', 'we', 'improve', 'their', 'user', 'experience', 'and', 'drive', 'growth', 'by', 'collecting,', 'storing', 'and', 'optimizing', 'massive', 'amounts', 'of', 'data', 'that', 'are', 'crucial', 'to', 'everyday', 'business', 'decisions.', "We're", 'looking', 'for', 'a', 'to', 'join', 'our', 'growing,', 'world-class', 'team.', 'The', 'ideal', 'candidate', 'is', 'passionate', 'about', 'digging', 'into', 'data,', 'understanding', 'and', 'explaining', 'the', 'stories', 'the', 'data', 'tells', 'as', 'well', 'as', 'helping', 'others', 'solve', 'problems,', 'gain', 'insights,', 'and', 'make', 'smart', 'decisions', 'rooted', 'in', 'data.', 'Additionally,', 'our', 'team', 'built', 'and', 'now', 'maintains', 'the', 'entire', 'data', 'and', 'ETL', 'pipeline,', 'so', 'an', 'inclination', 'toward', 'engineering', 'is', 'highly', 'preferred.', 'Come', 'join', 'us', 'on', 'our', 'mission', 'and', 'make', 'a', 'difference.', 'At', 'Study.com,', "you'll", 'join', 'an', 'Agile', 'team,', 'making', 'a', 'big', 'impact', 'in', 'a', 'cross-functional,', 'collaborative', 'environment', 'where', 'team', 'members', 'wear', 'different', 'hats', 'and', 'regularly', 'interact', 'with', 'senior', 'leadership.', 'We', 'get', 'things', 'done', 'and', 'move', 'quickly.', 'Study.coms', 'team', 'members,', 'together', 'with', 'our', 'Study', 'Studio', 'network', 'of', 'instructors,', 'tutors,', 'subject', 'matter', 'experts,', 'video', 'animators,', 'and', 'editors,', 'have', 'developed', '1.5', 'million', 'learning', 'resources', 'on', 'our', 'platform.', 'This', 'includes', 'micro-lessons,', 'videos,', 'flashcards,', 'lesson', 'plans,', 'worksheets', 'and', 'more,', 'fueling', '16', 'million', 'hours', 'of', 'learning', 'engagement', 'a', 'year.', 'We', 'are', 'in', 'the', 'heart', 'of', 'downtown', 'Mountain', 'View,', 'just', 'a', 'few', 'steps', 'from', 'the', 'Caltrain', 'station.', 'And', 'regardless', 'if', 'we', 'are', 'in', 'the', 'office', 'or', 'sheltered', 'at', 'home,', 'we', 'have', 'comprehensive', 'health', 'and', 'wellness', 'benefits.', 'We', 'offer', 'ongoing', 'education', 'and', 'professional', 'growth', 'opportunities,', 'including', 'a', 'life-long', 'membership', 'to', 'Study.com.', 'You', 'can', 'also', 'expect:', 'Powered', 'by', 'JazzHR']</t>
  </si>
  <si>
    <t>ABOUT OUR COMPANY...
GlassView is a new type of marketplace for brands and publishers, designed for the modern Internet. The world's leading brands and their agencies use GlassView Advertising Exchange (GvX) to drive engagement for their original brand content on premium websites. Top media companies use our software platform to create, manage, and monetize elegant, social video advertising on their sites for all kinds of devices. We are already working with 30 of the Global Fortune top 50 Brands, with offices in NYC, Singapore, Tokyo, Mumbai, Shanghai, Sao Paulo, and Vancouver.
Our technology takes the interruption out of advertising and integrates it into a contextually relevant experience for the user. Our company has many clear cut differentiators, including a wide reach of over 281 million in the US and 1.5 billion people worldwide. Our platform has developed one of the first real time optimization algorithms in marketing (The GlassView Effect) and a proprietary branded video player, with over 28 different ways to serve video, (just check out our products page on our website!). The result? A better user experience for consumers, higher user engagement for advertisers, and a better Internet.</t>
  </si>
  <si>
    <t>['ABOUT', 'OUR', 'COMPANY...', 'GlassView', 'is', 'a', 'new', 'type', 'of', 'marketplace', 'for', 'brands', 'and', 'publishers,', 'designed', 'for', 'the', 'modern', 'Internet.', 'The', "world's", 'leading', 'brands', 'and', 'their', 'agencies', 'use', 'GlassView', 'Advertising', 'Exchange', '(GvX)', 'to', 'drive', 'engagement', 'for', 'their', 'original', 'brand', 'content', 'on', 'premium', 'websites.', 'Top', 'media', 'companies', 'use', 'our', 'software', 'platform', 'to', 'create,', 'manage,', 'and', 'monetize', 'elegant,', 'social', 'video', 'advertising', 'on', 'their', 'sites', 'for', 'all', 'kinds', 'of', 'devices.', 'We', 'are', 'already', 'working', 'with', '30', 'of', 'the', 'Global', 'Fortune', 'top', '50', 'Brands,', 'with', 'offices', 'in', 'NYC,', 'Singapore,', 'Tokyo,', 'Mumbai,', 'Shanghai,', 'Sao', 'Paulo,', 'and', 'Vancouver.', 'Our', 'technology', 'takes', 'the', 'interruption', 'out', 'of', 'advertising', 'and', 'integrates', 'it', 'into', 'a', 'contextually', 'relevant', 'experience', 'for', 'the', 'user.', 'Our', 'company', 'has', 'many', 'clear', 'cut', 'differentiators,', 'including', 'a', 'wide', 'reach', 'of', 'over', '281', 'million', 'in', 'the', 'US', 'and', '1.5', 'billion', 'people', 'worldwide.', 'Our', 'platform', 'has', 'developed', 'one', 'of', 'the', 'first', 'real', 'time', 'optimization', 'algorithms', 'in', 'marketing', '(The', 'GlassView', 'Effect)', 'and', 'a', 'proprietary', 'branded', 'video', 'player,', 'with', 'over', '28', 'different', 'ways', 'to', 'serve', 'video,', '(just', 'check', 'out', 'our', 'products', 'page', 'on', 'our', 'website!).', 'The', 'result?', 'A', 'better', 'user', 'experience', 'for', 'consumers,', 'higher', 'user', 'engagement', 'for', 'advertisers,', 'and', 'a', 'better', 'Internet.']</t>
  </si>
  <si>
    <t>DEPT OF HEALTH/MENTAL HYGIENE
Job Posting Notice
Job ID
458897
Business Title
Data Analyst
Civil Service Title
CITY RESEARCH SCIENTIST
Title Classification
Non-Competitive
Job Category
Health, Policy, Research &amp; Analysis
Career Level
Experienced (non-manager)</t>
  </si>
  <si>
    <t>['DEPT', 'OF', 'HEALTH/MENTAL', 'HYGIENE', 'Job', 'Posting', 'Notice', 'Job', 'ID', '458897', 'Business', 'Title', 'Data', 'Analyst', 'Civil', 'Service', 'Title', 'CITY', 'RESEARCH', 'SCIENTIST', 'Title', 'Classification', 'Non-Competitive', 'Job', 'Category', 'Health,', 'Policy,', 'Research', '&amp;', 'Analysis', 'Career', 'Level', 'Experienced', '(non-manager)']</t>
  </si>
  <si>
    <t>The Company
BlueLabs is a leading provider of analytics services and technology for government, business, and campaigns. Founded in 2013 by senior members of the Obama for America re-election campaign team, we help our clients optimize their engagements with individual customers, supporters and stakeholders to achieve their goals.
Today, our team counts over 40 data scientists, engineers, and strategists from diverse backgrounds who share a passion for using data to solve the world’s greatest social and analytical challenges. We’ve served more than 400 organizations ranging from political campaigns to advocacy groups, unions, government agencies, and international groups, as well as companies in the automotive, travel, consumer packaged goods, entertainment, healthcare, media, telecom, and other industries. Along the way, we’ve developed some of the most innovative tools available in analytics, media optimization, reporting, and influencer outreach.
Data Analysts are instrumental members of BlueLabs Data Science and engagement teams. They gain exposure to all parts of our process, from collecting and organizing data, to analyzing trends and predicting outcomes, and working with clients to understand how these insights can be used to improve program efficiency. Data Analysts are able to work both as part of a team and independently, completing projects in a fast-paced environment, error-free, and on short deadlines. You will receive strong mentorship from senior members of the BlueLabs Data Science and Engagement teams, and also be given a chance to complete projects independently. BlueLabs Analysts have the opportunity to develop into the Data Science or Engagement tracks within BlueLabs.
The salary for this position is $67,000/year. We are always looking for great team members to join BlueLabs, but are not actively filling a spot at this time.
At BlueLabs, we celebrate, support and thrive on differences. Not only do they benefit our services, products, and community, but most importantly, they are to the benefit of our team. Qualified people of all races, ethnicities, ages, sex, genders, sexual orientations, national origins, gender identities, marital status, religions, veterans statuses, and disabilities are strongly encouraged to apply. As an equal opportunity workplace and an affirmative action employer, BlueLabs is committed to creating an inclusive environment for all employees.</t>
  </si>
  <si>
    <t>['The', 'Company', 'BlueLabs', 'is', 'a', 'leading', 'provider', 'of', 'analytics', 'services', 'and', 'technology', 'for', 'government,', 'business,', 'and', 'campaigns.', 'Founded', 'in', '2013', 'by', 'senior', 'members', 'of', 'the', 'Obama', 'for', 'America', 're-election', 'campaign', 'team,', 'we', 'help', 'our', 'clients', 'optimize', 'their', 'engagements', 'with', 'individual', 'customers,', 'supporters', 'and', 'stakeholders', 'to', 'achieve', 'their', 'goals.', 'Today,', 'our', 'team', 'counts', 'over', '40', 'data', 'scientists,', 'engineers,', 'and', 'strategists', 'from', 'diverse', 'backgrounds', 'who', 'share', 'a', 'passion', 'for', 'using', 'data', 'to', 'solve', 'the', 'world’s', 'greatest', 'social', 'and', 'analytical', 'challenges.', 'We’ve', 'served', 'more', 'than', '400', 'organizations', 'ranging', 'from', 'political', 'campaigns', 'to', 'advocacy', 'groups,', 'unions,', 'government', 'agencies,', 'and', 'international', 'groups,', 'as', 'well', 'as', 'companies', 'in', 'the', 'automotive,', 'travel,', 'consumer', 'packaged', 'goods,', 'entertainment,', 'healthcare,', 'media,', 'telecom,', 'and', 'other', 'industries.', 'Along', 'the', 'way,', 'we’ve', 'developed', 'some', 'of', 'the', 'most', 'innovative', 'tools', 'available', 'in', 'analytics,', 'media', 'optimization,', 'reporting,', 'and', 'influencer', 'outreach.', 'Data', 'Analysts', 'are', 'instrumental', 'members', 'of', 'BlueLabs', 'Data', 'Science', 'and', 'engagement', 'teams.', 'They', 'gain', 'exposure', 'to', 'all', 'parts', 'of', 'our', 'process,', 'from', 'collecting', 'and', 'organizing', 'data,', 'to', 'analyzing', 'trends', 'and', 'predicting', 'outcomes,', 'and', 'working', 'with', 'clients', 'to', 'understand', 'how', 'these', 'insights', 'can', 'be', 'used', 'to', 'improve', 'program', 'efficiency.', 'Data', 'Analysts', 'are', 'able', 'to', 'work', 'both', 'as', 'part', 'of', 'a', 'team', 'and', 'independently,', 'completing', 'projects', 'in', 'a', 'fast-paced', 'environment,', 'error-free,', 'and', 'on', 'short', 'deadlines.', 'You', 'will', 'receive', 'strong', 'mentorship', 'from', 'senior', 'members', 'of', 'the', 'BlueLabs', 'Data', 'Science', 'and', 'Engagement', 'teams,', 'and', 'also', 'be', 'given', 'a', 'chance', 'to', 'complete', 'projects', 'independently.', 'BlueLabs', 'Analysts', 'have', 'the', 'opportunity', 'to', 'develop', 'into', 'the', 'Data', 'Science', 'or', 'Engagement', 'tracks', 'within', 'BlueLabs.', 'The', 'salary', 'for', 'this', 'position', 'is', '$67,000/year.', 'We', 'are', 'always', 'looking', 'for', 'great', 'team', 'members', 'to', 'join', 'BlueLabs,', 'but', 'are', 'not', 'actively', 'filling', 'a', 'spot', 'at', 'this', 'time.', 'At', 'BlueLabs,', 'we', 'celebrate,', 'support', 'and', 'thrive', 'on', 'differences.', 'Not', 'only', 'do', 'they', 'benefit', 'our', 'services,', 'products,', 'and', 'community,', 'but', 'most', 'importantly,', 'they', 'are', 'to', 'the', 'benefit', 'of', 'our', 'team.', 'Qualified', 'people', 'of', 'all', 'races,', 'ethnicities,', 'ages,', 'sex,', 'genders,', 'sexual', 'orientations,', 'national', 'origins,', 'gender', 'identities,', 'marital', 'status,', 'religions,', 'veterans', 'statuses,', 'and', 'disabilities', 'are', 'strongly', 'encouraged', 'to', 'apply.', 'As', 'an', 'equal', 'opportunity', 'workplace', 'and', 'an', 'affirmative', 'action', 'employer,', 'BlueLabs', 'is', 'committed', 'to', 'creating', 'an', 'inclusive', 'environment', 'for', 'all', 'employees.']</t>
  </si>
  <si>
    <t>FTI is seeking a full time, highly qualified Senior Advisory Data/Reporting Analyst with experience in the defense industry for capturing, analyzing , collaborating, and implementing an integrated suite of international S-Series+ specifications and standardization across a large scale, enterprise wide Navy Program of Record for NAVSEA 03R/05R that utilizes different data from Navy legacy data sources. The Senior Advisory Data/Reporting Analyst will ensure that S-Series data standards, structures, and language is applied throughout the program to interweave required data elements for varying integrated product support (IPS) aspects, and will consistently use product data throughout the lifecycle and contract for data regardless of the source. Collaborate daily with a geographically dispersed team across multiple domains, and communicate changing priorities in a rapidly evolving, dynamic environment to ensure on-time development and delivery of program data standardization solutions within a Model-Based Systems Engineering (MBSE) environment.</t>
  </si>
  <si>
    <t>['FTI', 'is', 'seeking', 'a', 'full', 'time,', 'highly', 'qualified', 'Senior', 'Advisory', 'Data/Reporting', 'Analyst', 'with', 'experience', 'in', 'the', 'defense', 'industry', 'for', 'capturing,', 'analyzing', ',', 'collaborating,', 'and', 'implementing', 'an', 'integrated', 'suite', 'of', 'international', 'S-Series+', 'specifications', 'and', 'standardization', 'across', 'a', 'large', 'scale,', 'enterprise', 'wide', 'Navy', 'Program', 'of', 'Record', 'for', 'NAVSEA', '03R/05R', 'that', 'utilizes', 'different', 'data', 'from', 'Navy', 'legacy', 'data', 'sources.', 'The', 'Senior', 'Advisory', 'Data/Reporting', 'Analyst', 'will', 'ensure', 'that', 'S-Series', 'data', 'standards,', 'structures,', 'and', 'language', 'is', 'applied', 'throughout', 'the', 'program', 'to', 'interweave', 'required', 'data', 'elements', 'for', 'varying', 'integrated', 'product', 'support', '(IPS)', 'aspects,', 'and', 'will', 'consistently', 'use', 'product', 'data', 'throughout', 'the', 'lifecycle', 'and', 'contract', 'for', 'data', 'regardless', 'of', 'the', 'source.', 'Collaborate', 'daily', 'with', 'a', 'geographically', 'dispersed', 'team', 'across', 'multiple', 'domains,', 'and', 'communicate', 'changing', 'priorities', 'in', 'a', 'rapidly', 'evolving,', 'dynamic', 'environment', 'to', 'ensure', 'on-time', 'development', 'and', 'delivery', 'of', 'program', 'data', 'standardization', 'solutions', 'within', 'a', 'Model-Based', 'Systems', 'Engineering', '(MBSE)', 'environment.']</t>
  </si>
  <si>
    <t>ARE YOU LOOKING...
To make a difference at the fastest growing company in America?
For exemplary benefits and significant equity grants?
To bring your dog to work, to have an executive chef prepare your lunch every day or enjoy unlimited vacation days?
Forward to being a maverick in a highly-disruptive, celebrity-owned tech/communications company?
To simply have a ton of fun?
You are not dreaming. This is a dream company to work for and we are located right here in OC.
WE ARE MINT MOBILE
We connect people to what's most important in their lives: Easily, affordably and reliably. We strive to be California's Preeminent Destination Employer. Oh yeah, we get it too! We understand what matters to you most. You're an individual with unique needs, and we're prepared to exceed any expectations you have for an ideal employer.
We're smart, strategic, and get things done without a lot of red tape or unnecessary politics. Everyone matters here and everyone has a voice. Expect to spend your time contributing to projects that really matter. We obsess over the employee experience. To start, we provide some of the most competitive salary, benefits, family leave, vacation, retirement and equity options in Southern California. We believe in you and invest in you. Not just your career aspirations, but your life.
In addition, we've got a laundry list of perks you'll brag about on insta -- Lunch every day prepared by our very own chef, healthy snacks, onsite gym, free massages, car wash services, and most importantly, a team atmosphere. We even raise the bar on well bars, including Espresso/Cappuccino/Nitro/Cold Brew/Kombucha Bar, Froyo Bar, Breakfast Bar, Snack Bar and a, well, you know, bar (after 5 pm).
And if you feel intrigued right now reading, imagine the co-workers we have already attracted. This is the kind of team you'll want to take home to mom or invite to your kid's next birthday party. This is the kind of close-knit community happening here. Come check out how you can be part of Mint!
We are looking for our next extraordinary to join our
The Data Analyst I - Wholesale is a junior role on the Data Science and Reporting Team that is responsible for the delivery of performance data analysis, reporting and visualization of key business processes, and performance indicators with specialization in the Wholesale business and data domains. This role provides a broad range of reporting and analyses with the expectation that they will leverage deep technical skills in the curation of data.
Your usual day of awesomeness includes:
Take a look at this job description, if you are the right person, please apply. If Mint Mobile doesn't appear to be a fit for you, refer a friend or colleague and get $1,000. Just send us an email to referralbonus@mintmobile.com with 1) your name and 2) their resume or link to their LinkedIn page. If we hire them and they stay for 90 days, you get $1,000. For more details of restrictions and rules, please email referralbonus@mintmobile.com.</t>
  </si>
  <si>
    <t>['ARE', 'YOU', 'LOOKING...', 'To', 'make', 'a', 'difference', 'at', 'the', 'fastest', 'growing', 'company', 'in', 'America?', 'For', 'exemplary', 'benefits', 'and', 'significant', 'equity', 'grants?', 'To', 'bring', 'your', 'dog', 'to', 'work,', 'to', 'have', 'an', 'executive', 'chef', 'prepare', 'your', 'lunch', 'every', 'day', 'or', 'enjoy', 'unlimited', 'vacation', 'days?', 'Forward', 'to', 'being', 'a', 'maverick', 'in', 'a', 'highly-disruptive,', 'celebrity-owned', 'tech/communications', 'company?', 'To', 'simply', 'have', 'a', 'ton', 'of', 'fun?', 'You', 'are', 'not', 'dreaming.', 'This', 'is', 'a', 'dream', 'company', 'to', 'work', 'for', 'and', 'we', 'are', 'located', 'right', 'here', 'in', 'OC.', 'WE', 'ARE', 'MINT', 'MOBILE', 'We', 'connect', 'people', 'to', "what's", 'most', 'important', 'in', 'their', 'lives:', 'Easily,', 'affordably', 'and', 'reliably.', 'We', 'strive', 'to', 'be', "California's", 'Preeminent', 'Destination', 'Employer.', 'Oh', 'yeah,', 'we', 'get', 'it', 'too!', 'We', 'understand', 'what', 'matters', 'to', 'you', 'most.', "You're", 'an', 'individual', 'with', 'unique', 'needs,', 'and', "we're", 'prepared', 'to', 'exceed', 'any', 'expectations', 'you', 'have', 'for', 'an', 'ideal', 'employer.', "We're", 'smart,', 'strategic,', 'and', 'get', 'things', 'done', 'without', 'a', 'lot', 'of', 'red', 'tape', 'or', 'unnecessary', 'politics.', 'Everyone', 'matters', 'here', 'and', 'everyone', 'has', 'a', 'voice.', 'Expect', 'to', 'spend', 'your', 'time', 'contributing', 'to', 'projects', 'that', 'really', 'matter.', 'We', 'obsess', 'over', 'the', 'employee', 'experience.', 'To', 'start,', 'we', 'provide', 'some', 'of', 'the', 'most', 'competitive', 'salary,', 'benefits,', 'family', 'leave,', 'vacation,', 'retirement', 'and', 'equity', 'options', 'in', 'Southern', 'California.', 'We', 'believe', 'in', 'you', 'and', 'invest', 'in', 'you.', 'Not', 'just', 'your', 'career', 'aspirations,', 'but', 'your', 'life.', 'In', 'addition,', "we've", 'got', 'a', 'laundry', 'list', 'of', 'perks', "you'll", 'brag', 'about', 'on', 'insta', '--', 'Lunch', 'every', 'day', 'prepared', 'by', 'our', 'very', 'own', 'chef,', 'healthy', 'snacks,', 'onsite', 'gym,', 'free', 'massages,', 'car', 'wash', 'services,', 'and', 'most', 'importantly,', 'a', 'team', 'atmosphere.', 'We', 'even', 'raise', 'the', 'bar', 'on', 'well', 'bars,', 'including', 'Espresso/Cappuccino/Nitro/Cold', 'Brew/Kombucha', 'Bar,', 'Froyo', 'Bar,', 'Breakfast', 'Bar,', 'Snack', 'Bar', 'and', 'a,', 'well,', 'you', 'know,', 'bar', '(after', '5', 'pm).', 'And', 'if', 'you', 'feel', 'intrigued', 'right', 'now', 'reading,', 'imagine', 'the', 'co-workers', 'we', 'have', 'already', 'attracted.', 'This', 'is', 'the', 'kind', 'of', 'team', "you'll", 'want', 'to', 'take', 'home', 'to', 'mom', 'or', 'invite', 'to', 'your', "kid's", 'next', 'birthday', 'party.', 'This', 'is', 'the', 'kind', 'of', 'close-knit', 'community', 'happening', 'here.', 'Come', 'check', 'out', 'how', 'you', 'can', 'be', 'part', 'of', 'Mint!', 'We', 'are', 'looking', 'for', 'our', 'next', 'extraordinary', 'to', 'join', 'our', 'The', 'Data', 'Analyst', 'I', '-', 'Wholesale', 'is', 'a', 'junior', 'role', 'on', 'the', 'Data', 'Science', 'and', 'Reporting', 'Team', 'that', 'is', 'responsible', 'for', 'the', 'delivery', 'of', 'performance', 'data', 'analysis,', 'reporting', 'and', 'visualization', 'of', 'key', 'business', 'processes,', 'and', 'performance', 'indicators', 'with', 'specialization', 'in', 'the', 'Wholesale', 'business', 'and', 'data', 'domains.', 'This', 'role', 'provides', 'a', 'broad', 'range', 'of', 'reporting', 'and', 'analyses', 'with', 'the', 'expectation', 'that', 'they', 'will', 'leverage', 'deep', 'technical', 'skills', 'in', 'the', 'curation', 'of', 'data.', 'Your', 'usual', 'day', 'of', 'awesomeness', 'includes:', 'Take', 'a', 'look', 'at', 'this', 'job', 'description,', 'if', 'you', 'are', 'the', 'right', 'person,', 'please', 'apply.', 'If', 'Mint', 'Mobile', "doesn't", 'appear', 'to', 'be', 'a', 'fit', 'for', 'you,', 'refer', 'a', 'friend', 'or', 'colleague', 'and', 'get', '$1,000.', 'Just', 'send', 'us', 'an', 'email', 'to', 'referralbonus@mintmobile.com', 'with', '1)', 'your', 'name', 'and', '2)', 'their', 'resume', 'or', 'link', 'to', 'their', 'LinkedIn', 'page.', 'If', 'we', 'hire', 'them', 'and', 'they', 'stay', 'for', '90', 'days,', 'you', 'get', '$1,000.', 'For', 'more', 'details', 'of', 'restrictions', 'and', 'rules,', 'please', 'email', 'referralbonus@mintmobile.com.']</t>
  </si>
  <si>
    <t>We are looking for a Data Entry clerk for a Retail Point of Sale environment. Work duties include but are not limited to: heavy use of Microsoft Excel and its functions, history of support for Microsoft Windows OS, Database analysis, PC networking skills, Anti-virus implementation and support, and assistance in various PC based day to day operations. We are willing to train but a history in these areas is required to apply for this position. Please be sure to include a Resume.
Job Type: Full-time
Experience:
Data Entry: 2 years (Required)
Additional Compensation:</t>
  </si>
  <si>
    <t>['We', 'are', 'looking', 'for', 'a', 'Data', 'Entry', 'clerk', 'for', 'a', 'Retail', 'Point', 'of', 'Sale', 'environment.', 'Work', 'duties', 'include', 'but', 'are', 'not', 'limited', 'to:', 'heavy', 'use', 'of', 'Microsoft', 'Excel', 'and', 'its', 'functions,', 'history', 'of', 'support', 'for', 'Microsoft', 'Windows', 'OS,', 'Database', 'analysis,', 'PC', 'networking', 'skills,', 'Anti-virus', 'implementation', 'and', 'support,', 'and', 'assistance', 'in', 'various', 'PC', 'based', 'day', 'to', 'day', 'operations.', 'We', 'are', 'willing', 'to', 'train', 'but', 'a', 'history', 'in', 'these', 'areas', 'is', 'required', 'to', 'apply', 'for', 'this', 'position.', 'Please', 'be', 'sure', 'to', 'include', 'a', 'Resume.', 'Job', 'Type:', 'Full-time', 'Experience:', 'Data', 'Entry:', '2', 'years', '(Required)', 'Additional', 'Compensation:']</t>
  </si>
  <si>
    <t>Type - Full-time
Experience - Senior Level
Start Date - ASAP
Department - Data Analysis
What is RoverPass?
RoverPass is headquartered in Austin, TX with offices in Guadalajara Mexico, and Ft. Lauderdale, FL. We are a ~40 person startup focusing on the campground and RV park industry. We provide campgrounds and RV parks with a property management system and marketing services to help drive them more business. We are a small team and require a hands-on and hungry approach. The data analyst hire helps the executive team make critical decisions and by providing analysis to help determine overall company direction. If you're interested in opportunities at RoverPass, we'd love to hear from you!
What is the Role?
You will be the leader of the RoverPass data analytics department. You will manage incoming requests from various departments and also work with various teams to provide usable insights from analyzed data. You will assist the finance team in performing more accurate financial projections. You will also help the sales team mine data at scale to help create a qualified call list for large deal opportunities. You'll perform strategic business analyses for various departments and synthesize findings for business leaders. These analyses will provide the foundation for future business initiatives. The data that you model and analyze will be used across the company to monitor the health of the business and identify areas for improvement. You will be a key caretaker of our garden of knowledge.
What You'll Do?
Who You Are?
Powered by JazzHR</t>
  </si>
  <si>
    <t>['Type', '-', 'Full-time', 'Experience', '-', 'Senior', 'Level', 'Start', 'Date', '-', 'ASAP', 'Department', '-', 'Data', 'Analysis', 'What', 'is', 'RoverPass?', 'RoverPass', 'is', 'headquartered', 'in', 'Austin,', 'TX', 'with', 'offices', 'in', 'Guadalajara', 'Mexico,', 'and', 'Ft.', 'Lauderdale,', 'FL.', 'We', 'are', 'a', '~40', 'person', 'startup', 'focusing', 'on', 'the', 'campground', 'and', 'RV', 'park', 'industry.', 'We', 'provide', 'campgrounds', 'and', 'RV', 'parks', 'with', 'a', 'property', 'management', 'system', 'and', 'marketing', 'services', 'to', 'help', 'drive', 'them', 'more', 'business.', 'We', 'are', 'a', 'small', 'team', 'and', 'require', 'a', 'hands-on', 'and', 'hungry', 'approach.', 'The', 'data', 'analyst', 'hire', 'helps', 'the', 'executive', 'team', 'make', 'critical', 'decisions', 'and', 'by', 'providing', 'analysis', 'to', 'help', 'determine', 'overall', 'company', 'direction.', 'If', "you're", 'interested', 'in', 'opportunities', 'at', 'RoverPass,', "we'd", 'love', 'to', 'hear', 'from', 'you!', 'What', 'is', 'the', 'Role?', 'You', 'will', 'be', 'the', 'leader', 'of', 'the', 'RoverPass', 'data', 'analytics', 'department.', 'You', 'will', 'manage', 'incoming', 'requests', 'from', 'various', 'departments', 'and', 'also', 'work', 'with', 'various', 'teams', 'to', 'provide', 'usable', 'insights', 'from', 'analyzed', 'data.', 'You', 'will', 'assist', 'the', 'finance', 'team', 'in', 'performing', 'more', 'accurate', 'financial', 'projections.', 'You', 'will', 'also', 'help', 'the', 'sales', 'team', 'mine', 'data', 'at', 'scale', 'to', 'help', 'create', 'a', 'qualified', 'call', 'list', 'for', 'large', 'deal', 'opportunities.', "You'll", 'perform', 'strategic', 'business', 'analyses', 'for', 'various', 'departments', 'and', 'synthesize', 'findings', 'for', 'business', 'leaders.', 'These', 'analyses', 'will', 'provide', 'the', 'foundation', 'for', 'future', 'business', 'initiatives.', 'The', 'data', 'that', 'you', 'model', 'and', 'analyze', 'will', 'be', 'used', 'across', 'the', 'company', 'to', 'monitor', 'the', 'health', 'of', 'the', 'business', 'and', 'identify', 'areas', 'for', 'improvement.', 'You', 'will', 'be', 'a', 'key', 'caretaker', 'of', 'our', 'garden', 'of', 'knowledge.', 'What', "You'll", 'Do?', 'Who', 'You', 'Are?', 'Powered', 'by', 'JazzHR']</t>
  </si>
  <si>
    <t>January 12, 2021
The Institute for Health Metrics and Evaluation (IHME) is an independent research center at the University of Washington. Its mission is to deliver to the world timely, relevant, and scientifically valid evidence to improve health policy and practice. IHME carries out its mission through a range of projects within different research areas including: the Global Burden of Diseases, Injuries, and Risk Factors; Future Health Scenarios; Costs and Cost Effectiveness; Resource Tracking; and Impact Evaluations. Our vision is to provide policymakers, donors, and researchers with the highest-quality quantitative evidence base so all people live long lives in full health.
IHME is committed to providing the evidence base necessary to help solve the world’s most important health problems. This requires creativity and innovation, which is cultivated by an inclusive, diverse, and equitable environment that respects and appreciates differences, embraces collaboration, and invites the voices of all IHME team members.
. The NTDs and Malaria team at IHME focuses on the production of high-quality, reliable disease burden estimates for 20 neglected tropical diseases for the Global Burden of Disease (GBD) study. In addition, we use state-of-the-art geospatial modeling techniques to estimate local patterns of disease burden for select NTDs and partner with collaborators to ensure that the GBD study reflects accurate trends in malaria burden. We collaborate closely with NTD program partners around the world, from global organizations to ministries of health. The main purpose of this position is to provide highly specialized oversight and guidance of routine but complex extraction processes for input data used in modeling of NTDs at IHME, which will serve research areas including Geospatial Analysis; the Global Burden of Diseases, Injuries, and Risk Factors; and others. The Data Extraction Analyst will provide support to key research projects through data extraction and formatting, and providing inputs for papers and presentations.
The Data Extraction Analyst is expected to become specialized in data pertaining to relevant content areas and will consult with researchers as needed to amass data necessary for analysis, presentation, and publication. To create the array of indicators required, this position provides guidance on the extraction of all available relevant quantitative data from surveys, censuses, literature, and administrative records into central databases and the matching of those data sources to geospatial coordinates for mapping. By doing so, the individual will catalog a library of data that will add to the foundation of the Institute and the specific activities of the NTDs team.
The position must have a strong command of a variety of research needs and analytic functions. The Data Extraction Analyst must be able to anticipate the needs of research teams, as well as other functional teams including the Global Engagement Team, Technology Team, and Research Management as it pertains to the work of data extraction. This position will work with dynamic teams of researchers and staff at all levels and will work alongside other research staff on complementary projects requiring a foundational knowledge of IHME’s work, as well as core technical skills and collective problem-solving. Overall, the Data Extraction Analyst will be a critical member of an agile, dynamic team. This position is contingent on funding availability.
A commitment to working alongside others at IHME to illuminate the health impacts of systemic racism and to work within IHME to make our organization more diverse and inclusive. See IHME’s DEI statement here: http://www.healthdata.org/get-involved/careers/dei.
Weekend and evening work sometimes required.
The application process for UW positions may include completion of a variety of online assessments to obtain additional information that will be used in the evaluation process. These assessments may include Workforce Authorization, Cover Letter and/or others. Any assessments that you need to complete will appear on your screen as soon as you select “Apply to this position”. Once you begin an assessment, it must be completed at that time; if you do not complete the assessment you will be prompted to do so the next time you access your “My Jobs” page. If you select to take it later, it will appear on your "My Jobs" page to take when you are ready.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t>
  </si>
  <si>
    <t>['January', '12,', '2021', 'The', 'Institute', 'for', 'Health', 'Metrics', 'and', 'Evaluation', '(IHME)', 'is', 'an', 'independent', 'research', 'center', 'at', 'the', 'University', 'of', 'Washington.', 'Its', 'mission', 'is', 'to', 'deliver', 'to', 'the', 'world', 'timely,', 'relevant,', 'and', 'scientifically', 'valid', 'evidence', 'to', 'improve', 'health', 'policy', 'and', 'practice.', 'IHME', 'carries', 'out', 'its', 'mission', 'through', 'a', 'range', 'of', 'projects', 'within', 'different', 'research', 'areas', 'including:', 'the', 'Global', 'Burden', 'of', 'Diseases,', 'Injuries,', 'and', 'Risk', 'Factors;', 'Future', 'Health', 'Scenarios;', 'Costs', 'and', 'Cost', 'Effectiveness;', 'Resource', 'Tracking;', 'and', 'Impact', 'Evaluations.', 'Our', 'vision', 'is', 'to', 'provide', 'policymakers,', 'donors,', 'and', 'researchers', 'with', 'the', 'highest-quality', 'quantitative', 'evidence', 'base', 'so', 'all', 'people', 'live', 'long', 'lives', 'in', 'full', 'health.', 'IHME', 'is', 'committed', 'to', 'providing', 'the', 'evidence', 'base', 'necessary', 'to', 'help', 'solve', 'the', 'world’s', 'most', 'important', 'health', 'problems.', 'This', 'requires', 'creativity', 'and', 'innovation,', 'which', 'is', 'cultivated', 'by', 'an', 'inclusive,', 'diverse,', 'and', 'equitable', 'environment', 'that', 'respects', 'and', 'appreciates', 'differences,', 'embraces', 'collaboration,', 'and', 'invites', 'the', 'voices', 'of', 'all', 'IHME', 'team', 'members.', '.', 'The', 'NTDs', 'and', 'Malaria', 'team', 'at', 'IHME', 'focuses', 'on', 'the', 'production', 'of', 'high-quality,', 'reliable', 'disease', 'burden', 'estimates', 'for', '20', 'neglected', 'tropical', 'diseases', 'for', 'the', 'Global', 'Burden', 'of', 'Disease', '(GBD)', 'study.', 'In', 'addition,', 'we', 'use', 'state-of-the-art', 'geospatial', 'modeling', 'techniques', 'to', 'estimate', 'local', 'patterns', 'of', 'disease', 'burden', 'for', 'select', 'NTDs', 'and', 'partner', 'with', 'collaborators', 'to', 'ensure', 'that', 'the', 'GBD', 'study', 'reflects', 'accurate', 'trends', 'in', 'malaria', 'burden.', 'We', 'collaborate', 'closely', 'with', 'NTD', 'program', 'partners', 'around', 'the', 'world,', 'from', 'global', 'organizations', 'to', 'ministries', 'of', 'health.', 'The', 'main', 'purpose', 'of', 'this', 'position', 'is', 'to', 'provide', 'highly', 'specialized', 'oversight', 'and', 'guidance', 'of', 'routine', 'but', 'complex', 'extraction', 'processes', 'for', 'input', 'data', 'used', 'in', 'modeling', 'of', 'NTDs', 'at', 'IHME,', 'which', 'will', 'serve', 'research', 'areas', 'including', 'Geospatial', 'Analysis;', 'the', 'Global', 'Burden', 'of', 'Diseases,', 'Injuries,', 'and', 'Risk', 'Factors;', 'and', 'others.', 'The', 'Data', 'Extraction', 'Analyst', 'will', 'provide', 'support', 'to', 'key', 'research', 'projects', 'through', 'data', 'extraction', 'and', 'formatting,', 'and', 'providing', 'inputs', 'for', 'papers', 'and', 'presentations.', 'The', 'Data', 'Extraction', 'Analyst', 'is', 'expected', 'to', 'become', 'specialized', 'in', 'data', 'pertaining', 'to', 'relevant', 'content', 'areas', 'and', 'will', 'consult', 'with', 'researchers', 'as', 'needed', 'to', 'amass', 'data', 'necessary', 'for', 'analysis,', 'presentation,', 'and', 'publication.', 'To', 'create', 'the', 'array', 'of', 'indicators', 'required,', 'this', 'position', 'provides', 'guidance', 'on', 'the', 'extraction', 'of', 'all', 'available', 'relevant', 'quantitative', 'data', 'from', 'surveys,', 'censuses,', 'literature,', 'and', 'administrative', 'records', 'into', 'central', 'databases', 'and', 'the', 'matching', 'of', 'those', 'data', 'sources', 'to', 'geospatial', 'coordinates', 'for', 'mapping.', 'By', 'doing', 'so,', 'the', 'individual', 'will', 'catalog', 'a', 'library', 'of', 'data', 'that', 'will', 'add', 'to', 'the', 'foundation', 'of', 'the', 'Institute', 'and', 'the', 'specific', 'activities', 'of', 'the', 'NTDs', 'team.', 'The', 'position', 'must', 'have', 'a', 'strong', 'command', 'of', 'a', 'variety', 'of', 'research', 'needs', 'and', 'analytic', 'functions.', 'The', 'Data', 'Extraction', 'Analyst', 'must', 'be', 'able', 'to', 'anticipate', 'the', 'needs', 'of', 'research', 'teams,', 'as', 'well', 'as', 'other', 'functional', 'teams', 'including', 'the', 'Global', 'Engagement', 'Team,', 'Technology', 'Team,', 'and', 'Research', 'Management', 'as', 'it', 'pertains', 'to', 'the', 'work', 'of', 'data', 'extraction.', 'This', 'position', 'will', 'work', 'with', 'dynamic', 'teams', 'of', 'researchers', 'and', 'staff', 'at', 'all', 'levels', 'and', 'will', 'work', 'alongside', 'other', 'research', 'staff', 'on', 'complementary', 'projects', 'requiring', 'a', 'foundational', 'knowledge', 'of', 'IHME’s', 'work,', 'as', 'well', 'as', 'core', 'technical', 'skills', 'and', 'collective', 'problem-solving.', 'Overall,', 'the', 'Data', 'Extraction', 'Analyst', 'will', 'be', 'a', 'critical', 'member', 'of', 'an', 'agile,', 'dynamic', 'team.', 'This', 'position', 'is', 'contingent', 'on', 'funding', 'availability.', 'A', 'commitment', 'to', 'working', 'alongside', 'others', 'at', 'IHME', 'to', 'illuminate', 'the', 'health', 'impacts', 'of', 'systemic', 'racism', 'and', 'to', 'work', 'within', 'IHME', 'to', 'make', 'our', 'organization', 'more', 'diverse', 'and', 'inclusive.', 'See', 'IHME’s', 'DEI', 'statement', 'here:', 'http://www.healthdata.org/get-involved/careers/dei.', 'Weekend', 'and', 'evening', 'work', 'sometimes', 'required.', 'The', 'application', 'process', 'for', 'UW', 'positions', 'may', 'include', 'completion', 'of', 'a', 'variety', 'of', 'online', 'assessments', 'to', 'obtain', 'additional', 'information', 'that', 'will', 'be', 'used', 'in', 'the', 'evaluation', 'process.', 'These', 'assessments', 'may', 'include', 'Workforce', 'Authorization,', 'Cover', 'Letter', 'and/or', 'others.', 'Any', 'assessments', 'that', 'you', 'need', 'to', 'complete', 'will', 'appear', 'on', 'your', 'screen', 'as', 'soon', 'as', 'you', 'select', '“Apply', 'to', 'this', 'position”.', 'Once', 'you', 'begin', 'an', 'assessment,', 'it', 'must', 'be', 'completed', 'at', 'that', 'time;', 'if', 'you', 'do', 'not', 'complete', 'the', 'assessment', 'you', 'will', 'be', 'prompted', 'to', 'do', 'so', 'the', 'next', 'time', 'you', 'access', 'your', '“My', 'Jobs”', 'page.', 'If', 'you', 'select', 'to', 'take', 'it', 'later,', 'it', 'will', 'appear', 'on', 'your', '"My', 'Jobs"', 'page', 'to', 'take', 'when', 'you', 'are', 'ready.',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t>
  </si>
  <si>
    <t>This large banking client of ours is looking for an experiences Marketing Analyst to join their team for a long term remote opportunity. They need someone with expert level experience using the Evergage platform, also known as Interaction Studio. If you come with that experience and have at least 5 years of marketing tenure then please keep reading!
Responsibilities
Provides strategic and tactical leadership in the management of relationships and integration of plans/programs with cross functional business partners, recognizing the significance of competing priorities and strategies and adjusting approach as necessary.
Skills
Education
Qualifications
Shift: First
Working hours: 8 AM - 5 PM
Randstad is a world leader in matching great people with great companies. Our experienced agents will listen carefully to your employment needs and then work diligently to match your skills and qualifications to the right job and company. Whether you're looking for temporary, temporary-to-permanent or permanent opportunities, no one works harder for you than Randstad. EEO Employer: Race, Religion, Color, National Origin, Citizenship, Sex, Sexual Orientation, Gender Identity, Age, Disability, Ancestry, Veteran Status, Genetic Information, Service in the Uniformed Services or any other classification protected by law.</t>
  </si>
  <si>
    <t>['This', 'large', 'banking', 'client', 'of', 'ours', 'is', 'looking', 'for', 'an', 'experiences', 'Marketing', 'Analyst', 'to', 'join', 'their', 'team', 'for', 'a', 'long', 'term', 'remote', 'opportunity.', 'They', 'need', 'someone', 'with', 'expert', 'level', 'experience', 'using', 'the', 'Evergage', 'platform,', 'also', 'known', 'as', 'Interaction', 'Studio.', 'If', 'you', 'come', 'with', 'that', 'experience', 'and', 'have', 'at', 'least', '5', 'years', 'of', 'marketing', 'tenure', 'then', 'please', 'keep', 'reading!', 'Responsibilities', 'Provides', 'strategic', 'and', 'tactical', 'leadership', 'in', 'the', 'management', 'of', 'relationships', 'and', 'integration', 'of', 'plans/programs', 'with', 'cross', 'functional', 'business', 'partners,', 'recognizing', 'the', 'significance', 'of', 'competing', 'priorities', 'and', 'strategies', 'and', 'adjusting', 'approach', 'as', 'necessary.', 'Skills', 'Education', 'Qualifications', 'Shift:', 'First', 'Working', 'hours:', '8', 'AM', '-', '5', 'PM', 'Randstad', 'is', 'a', 'world', 'leader', 'in', 'matching', 'great', 'people', 'with', 'great', 'companies.', 'Our', 'experienced', 'agents', 'will', 'listen', 'carefully', 'to', 'your', 'employment', 'needs', 'and', 'then', 'work', 'diligently', 'to', 'match', 'your', 'skills', 'and', 'qualifications', 'to', 'the', 'right', 'job', 'and', 'company.', 'Whether', "you're", 'looking', 'for', 'temporary,', 'temporary-to-permanent', 'or', 'permanent', 'opportunities,', 'no', 'one', 'works', 'harder', 'for', 'you', 'than', 'Randstad.', 'EEO', 'Employer:', 'Race,', 'Religion,', 'Color,', 'National', 'Origin,', 'Citizenship,', 'Sex,', 'Sexual', 'Orientation,', 'Gender', 'Identity,', 'Age,', 'Disability,', 'Ancestry,', 'Veteran', 'Status,', 'Genetic', 'Information,', 'Service', 'in', 'the', 'Uniformed', 'Services', 'or', 'any', 'other', 'classification', 'protected', 'by', 'law.']</t>
  </si>
  <si>
    <t>Our client is seeking an experienced Accounting Analyst. This is a contract position expected to go continue for 6+ months.
Reporting:
Work with staff to prepare/compile reports for procurement team.
Run and investigate reports to reconcile data and current accounts.
Update new findings into business system Enterprise Asset Management (EAM)
Talent Requirements:
o Pivot table and V-lookups
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</si>
  <si>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['Our', 'client', 'is', 'seeking', 'an', 'experienced', 'Accounting', 'Analyst.', 'This', 'is', 'a', 'contract', 'position', 'expected', 'to', 'go', 'continue', 'for', '6+', 'months.', 'Reporting:', 'Work', 'with', 'staff', 'to', 'prepare/compile', 'reports', 'for', 'procurement', 'team.', 'Run', 'and', 'investigate', 'reports', 'to', 'reconcile', 'data', 'and', 'current', 'accounts.', 'Update', 'new', 'findings', 'into', 'business', 'system', 'Enterprise', 'Asset', 'Management', '(EAM)', 'Talent', 'Requirements:', 'o', 'Pivot', 'table', 'and', 'V-lookups', 'We',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</si>
  <si>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Supports and educates data stewards in data governance practices, data catalog management, and
metadata management.
Defines new data collection and analysis processes.
Transforms business questions into queries on the available data sets.
Generates data-related metrics and shares them with the business data stewards.
Create moderate to complex excel documents; coordinate requirements with stakeholders,
develop pivot tables, ensure accuracy by determining patterns and investigating discrepancies in</t>
  </si>
  <si>
    <t>['Supports', 'and', 'educates', 'data', 'stewards', 'in', 'data', 'governance', 'practices,', 'data', 'catalog', 'management,', 'and', 'metadata', 'management.', 'Defines', 'new', 'data', 'collection', 'and', 'analysis', 'processes.', 'Transforms', 'business', 'questions', 'into', 'queries', 'on', 'the', 'available', 'data', 'sets.', 'Generates', 'data-related', 'metrics', 'and', 'shares', 'them', 'with', 'the', 'business', 'data', 'stewards.', 'Create', 'moderate', 'to', 'complex', 'excel', 'documents;', 'coordinate', 'requirements', 'with', 'stakeholders,', 'develop', 'pivot', 'tables,', 'ensure', 'accuracy', 'by', 'determining', 'patterns', 'and', 'investigating', 'discrepancies', 'in']</t>
  </si>
  <si>
    <t>CareDash, a venture-backed startup located in Cambridge, MA, is America's fastest growing healthcare review website with over 2 million users each month. Since 2016, we've built CareDash into the most transparent, accessible, and inclusive healthcare review site and have empowered millions of users to feel informed and confident making important decisions about their healthcare. Join our team and help us further our mission. Trusted reviews. Trusted care.
CareDash is looking for an entrepreneurial and highly motivated Data Analyst to join our dynamic Email Analytics team. Data is the foundation of our business and drives all efforts at CareDash including supporting cross-functional projects across marketing operations, healthcare analytics, and data engineering. Our Analyst positions offer a high level of autonomy and flexibility, and you will be encouraged to take ownership of your projects and find opportunities in which statistical analysis and modeling can be applied to improve the business.</t>
  </si>
  <si>
    <t>['CareDash,', 'a', 'venture-backed', 'startup', 'located', 'in', 'Cambridge,', 'MA,', 'is', "America's", 'fastest', 'growing', 'healthcare', 'review', 'website', 'with', 'over', '2', 'million', 'users', 'each', 'month.', 'Since', '2016,', "we've", 'built', 'CareDash', 'into', 'the', 'most', 'transparent,', 'accessible,', 'and', 'inclusive', 'healthcare', 'review', 'site', 'and', 'have', 'empowered', 'millions', 'of', 'users', 'to', 'feel', 'informed', 'and', 'confident', 'making', 'important', 'decisions', 'about', 'their', 'healthcare.', 'Join', 'our', 'team', 'and', 'help', 'us', 'further', 'our', 'mission.', 'Trusted', 'reviews.', 'Trusted', 'care.', 'CareDash', 'is', 'looking', 'for', 'an', 'entrepreneurial', 'and', 'highly', 'motivated', 'Data', 'Analyst', 'to', 'join', 'our', 'dynamic', 'Email', 'Analytics', 'team.', 'Data', 'is', 'the', 'foundation', 'of', 'our', 'business', 'and', 'drives', 'all', 'efforts', 'at', 'CareDash', 'including', 'supporting', 'cross-functional', 'projects', 'across', 'marketing', 'operations,', 'healthcare', 'analytics,', 'and', 'data', 'engineering.', 'Our', 'Analyst', 'positions', 'offer', 'a', 'high', 'level', 'of', 'autonomy', 'and', 'flexibility,', 'and', 'you', 'will', 'be', 'encouraged', 'to', 'take', 'ownership', 'of', 'your', 'projects', 'and', 'find', 'opportunities', 'in', 'which', 'statistical', 'analysis', 'and', 'modeling', 'can', 'be', 'applied', 'to', 'improve', 'the', 'business.']</t>
  </si>
  <si>
    <t>Data Analyst
Role Responsibilities
The Data Analyst will play a key role in supporting the data analysis and reporting needs of the organization’s workforce, quality and compliance, and learning development departments. The primary functions are to generate and analyze routine reports as assigned by the Chief Operations Officer and Directors reporting to the COO; provide support to operations staff on use of the agency’s human resource information system (HRIS) and learning management system (LMS); and support quality improvement efforts as driven by data in the agency’s electronic health record system (EHR).</t>
  </si>
  <si>
    <t>['Data', 'Analyst', 'Role', 'Responsibilities', 'The', 'Data', 'Analyst', 'will', 'play', 'a', 'key', 'role', 'in', 'supporting', 'the', 'data', 'analysis', 'and', 'reporting', 'needs', 'of', 'the', 'organization’s', 'workforce,', 'quality', 'and', 'compliance,', 'and', 'learning', 'development', 'departments.', 'The', 'primary', 'functions', 'are', 'to', 'generate', 'and', 'analyze', 'routine', 'reports', 'as', 'assigned', 'by', 'the', 'Chief', 'Operations', 'Officer', 'and', 'Directors', 'reporting', 'to', 'the', 'COO;', 'provide', 'support', 'to', 'operations', 'staff', 'on', 'use', 'of', 'the', 'agency’s', 'human', 'resource', 'information', 'system', '(HRIS)', 'and', 'learning', 'management', 'system', '(LMS);', 'and', 'support', 'quality', 'improvement', 'efforts', 'as', 'driven', 'by', 'data', 'in', 'the', 'agency’s', 'electronic', 'health', 'record', 'system', '(EHR).']</t>
  </si>
  <si>
    <t>Steampunk is searching for a Data Analyst to support a government customer on site in Washington, DC. The primary responsibilities for the position are retrieving data, manipulating data, and responding to requests for specific data pertaining to subjects removed from the United States. The nature of the work requires that the candidate demonstrate initiative, organization, responsibility, customer service skills, and the ability to be flexible and adaptive to a fast-paced, fluid business environment. The candidate must be able to communicate effectively and decisively with all levels of the organization and be able to solve practical problems as well as exercise sound judgement with regards to sensitive and confidential information.
Contributions
Familiar in the usage of ACCESS, Hyperion, and or JavaScript and able to perform the following would be helpful:</t>
  </si>
  <si>
    <t>['Steampunk', 'is', 'searching', 'for', 'a', 'Data', 'Analyst', 'to', 'support', 'a', 'government', 'customer', 'on', 'site', 'in', 'Washington,', 'DC.', 'The', 'primary', 'responsibilities', 'for', 'the', 'position', 'are', 'retrieving', 'data,', 'manipulating', 'data,', 'and', 'responding', 'to', 'requests', 'for', 'specific', 'data', 'pertaining', 'to', 'subjects', 'removed', 'from', 'the', 'United', 'States.', 'The', 'nature', 'of', 'the', 'work', 'requires', 'that', 'the', 'candidate', 'demonstrate', 'initiative,', 'organization,', 'responsibility,', 'customer', 'service', 'skills,', 'and', 'the', 'ability', 'to', 'be', 'flexible', 'and', 'adaptive', 'to', 'a', 'fast-paced,', 'fluid', 'business', 'environment.', 'The', 'candidate', 'must', 'be', 'able', 'to', 'communicate', 'effectively', 'and', 'decisively', 'with', 'all', 'levels', 'of', 'the', 'organization', 'and', 'be', 'able', 'to', 'solve', 'practical', 'problems', 'as', 'well', 'as', 'exercise', 'sound', 'judgement', 'with', 'regards', 'to', 'sensitive', 'and', 'confidential', 'information.', 'Contributions', 'Familiar', 'in', 'the', 'usage', 'of', 'ACCESS,', 'Hyperion,', 'and', 'or', 'JavaScript', 'and', 'able', 'to', 'perform', 'the', 'following', 'would', 'be', 'helpful:']</t>
  </si>
  <si>
    <t>Why We Work at Dun &amp; Bradstreet
We are at a transformational moment in our company journey - and we’re so excited about it. Each day, we are finding new ways to strengthen our award-winning culture, and to accelerate creativity, innovation and growth. Our purpose is to help customers improve business performance with Dun &amp; Bradstreet’s Data Cloud and Live Business Identity, and we’re wildly passionate and committed to this purpose. So, if you’re looking to make an immediate impact at a company that welcomes bold and diverse thinking, come join us!
The Corporate Linkage team is responsible for discovery, curation, and synthesis of corporate hierarchies / linkage relationships, including innovation activities to explore additional opportunities in the context of corporate actions (ie. mergers, acquisitions and divestitures) and new digital behaviors (ie. gig-economy and temporary digital collaboration structures). We partner closely with customers and customer-facing teams on specific dissatisfiers to understand context for future improvements.
As a Data Analyst within the Corporate Linkage team, you will develop and implement new programs and processes, and transform existing programs and processes, to improve accuracy and completeness of ownership-based hierarchy data, both independently and within teams, to support achievement of key organizational objectives.
Responsibilities:
Basic Qualifications
Dun &amp; Bradstreet is an Equal Opportunity Employer and all qualified applicants will receive consideration for employment without regard to race, color, religion, creed, sex, age, national origin, citizenship status, disability status, sexual orientation, gender identity or expression, pregnancy, genetic information, protected military and veteran status, ancestry, marital status, medical condition (cancer and genetic characteristics) or any other characteristic protected by law.
We are committed to Equal Employment Opportunity and providing reasonable accommodations to applicants with physical and/or mental disabilities. If you are interested in applying for employment with Dun &amp; Bradstreet and need special assistance or an accommodation to use our website or to apply for a position, please send an e-mail with your request to TalentAcquisitionTeam@dnb.com. Determination on requests for reasonable accommodation are made on a case-by-case basis.
Please note that all Dun &amp; Bradstreet job postings can be found at https://dnb.wd1.myworkdayjobs.com/Careers and all communication from Dun &amp; Bradstreet will come from an email address ending in @dnb.com.</t>
  </si>
  <si>
    <t>['Why', 'We', 'Work', 'at', 'Dun', '&amp;', 'Bradstreet', 'We', 'are', 'at', 'a', 'transformational', 'moment', 'in', 'our', 'company', 'journey', '-', 'and', 'we’re', 'so', 'excited', 'about', 'it.', 'Each', 'day,', 'we', 'are', 'finding', 'new', 'ways', 'to', 'strengthen', 'our', 'award-winning', 'culture,', 'and', 'to', 'accelerate', 'creativity,', 'innovation', 'and', 'growth.', 'Our', 'purpose', 'is', 'to', 'help', 'customers', 'improve', 'business', 'performance', 'with', 'Dun', '&amp;', 'Bradstreet’s', 'Data', 'Cloud', 'and', 'Live', 'Business', 'Identity,', 'and', 'we’re', 'wildly', 'passionate', 'and', 'committed', 'to', 'this', 'purpose.', 'So,', 'if', 'you’re', 'looking', 'to', 'make', 'an', 'immediate', 'impact', 'at', 'a', 'company', 'that', 'welcomes', 'bold', 'and', 'diverse', 'thinking,', 'come', 'join', 'us!', 'The', 'Corporate', 'Linkage', 'team', 'is', 'responsible', 'for', 'discovery,', 'curation,', 'and', 'synthesis', 'of', 'corporate', 'hierarchies', '/', 'linkage', 'relationships,', 'including', 'innovation', 'activities', 'to', 'explore', 'additional', 'opportunities', 'in', 'the', 'context', 'of', 'corporate', 'actions', '(ie.', 'mergers,', 'acquisitions', 'and', 'divestitures)', 'and', 'new', 'digital', 'behaviors', '(ie.', 'gig-economy', 'and', 'temporary', 'digital', 'collaboration', 'structures).', 'We', 'partner', 'closely', 'with', 'customers', 'and', 'customer-facing', 'teams', 'on', 'specific', 'dissatisfiers', 'to', 'understand', 'context', 'for', 'future', 'improvements.', 'As', 'a', 'Data', 'Analyst', 'within', 'the', 'Corporate', 'Linkage', 'team,', 'you', 'will', 'develop', 'and', 'implement', 'new', 'programs', 'and', 'processes,', 'and', 'transform', 'existing', 'programs', 'and', 'processes,', 'to', 'improve', 'accuracy', 'and', 'completeness', 'of', 'ownership-based', 'hierarchy', 'data,', 'both', 'independently', 'and', 'within', 'teams,', 'to', 'support', 'achievement', 'of', 'key', 'organizational', 'objectives.', 'Responsibilities:', 'Basic', 'Qualifications', 'Dun', '&amp;', 'Bradstreet', 'is', 'an', 'Equal', 'Opportunity', 'Employer', 'and', 'all', 'qualified', 'applicants', 'will', 'receive', 'consideration', 'for', 'employment', 'without', 'regard', 'to', 'race,', 'color,', 'religion,', 'creed,', 'sex,', 'age,', 'national', 'origin,', 'citizenship', 'status,', 'disability', 'status,', 'sexual', 'orientation,', 'gender', 'identity', 'or', 'expression,', 'pregnancy,', 'genetic', 'information,', 'protected', 'military', 'and', 'veteran', 'status,', 'ancestry,', 'marital', 'status,', 'medical', 'condition', '(cancer', 'and', 'genetic', 'characteristics)', 'or', 'any', 'other', 'characteristic', 'protected', 'by', 'law.', 'We', 'are', 'committed', 'to', 'Equal', 'Employment', 'Opportunity', 'and', 'providing', 'reasonable', 'accommodations', 'to', 'applicants', 'with', 'physical', 'and/or', 'mental', 'disabilities.', 'If', 'you', 'are', 'interested', 'in', 'applying', 'for', 'employment', 'with', 'Dun', '&amp;', 'Bradstreet', 'and', 'need', 'special', 'assistance', 'or', 'an', 'accommodation', 'to', 'use', 'our', 'website', 'or', 'to', 'apply', 'for', 'a', 'position,', 'please', 'send', 'an', 'e-mail', 'with', 'your', 'request', 'to', 'TalentAcquisitionTeam@dnb.com.', 'Determination', 'on', 'requests', 'for', 'reasonable', 'accommodation', 'are', 'made', 'on', 'a', 'case-by-case', 'basis.', 'Please', 'note', 'that', 'all', 'Dun', '&amp;', 'Bradstreet', 'job', 'postings', 'can', 'be', 'found', 'at', 'https://dnb.wd1.myworkdayjobs.com/Careers', 'and', 'all', 'communication', 'from', 'Dun', '&amp;', 'Bradstreet', 'will', 'come', 'from', 'an', 'email', 'address', 'ending', 'in', '@dnb.com.']</t>
  </si>
  <si>
    <t>As the leading workforce management solution for the skilled trades, Workrise makes it easier for skilled laborers to find work, and for companies to find in-demand workers. Workrise currently operates in wind, solar, construction, oil and gas, and defense industries. We're growing, and we'd love to learn what you can add to our team!
We are looking for a strong data analyst to come join Workrise and help us drive analytic insights and best practices at scale from the ground up. Success in this role comes from marrying a strong data background with acute product and business acumen to deliver highly strategic and compelling insights that accelerate our business growth and influence our product decisions.
Our ideal candidate for this role will be someone who is excited by the challenge of being part of a rapidly changing and maturing data environment and enjoys solving complex and ambiguous problems. Sound like you? Keep reading</t>
  </si>
  <si>
    <t>['As', 'the', 'leading', 'workforce', 'management', 'solution', 'for', 'the', 'skilled', 'trades,', 'Workrise', 'makes', 'it', 'easier', 'for', 'skilled', 'laborers', 'to', 'find', 'work,', 'and', 'for', 'companies', 'to', 'find', 'in-demand', 'workers.', 'Workrise', 'currently', 'operates', 'in', 'wind,', 'solar,', 'construction,', 'oil', 'and', 'gas,', 'and', 'defense', 'industries.', "We're", 'growing,', 'and', "we'd", 'love', 'to', 'learn', 'what', 'you', 'can', 'add', 'to', 'our', 'team!', 'We', 'are', 'looking', 'for', 'a', 'strong', 'data', 'analyst', 'to', 'come', 'join', 'Workrise', 'and', 'help', 'us', 'drive', 'analytic', 'insights', 'and', 'best', 'practices', 'at', 'scale', 'from', 'the', 'ground', 'up.', 'Success', 'in', 'this', 'role', 'comes', 'from', 'marrying', 'a', 'strong', 'data', 'background', 'with', 'acute', 'product', 'and', 'business', 'acumen', 'to', 'deliver', 'highly', 'strategic', 'and', 'compelling', 'insights', 'that', 'accelerate', 'our', 'business', 'growth', 'and', 'influence', 'our', 'product', 'decisions.', 'Our', 'ideal', 'candidate', 'for', 'this', 'role', 'will', 'be', 'someone', 'who', 'is', 'excited', 'by', 'the', 'challenge', 'of', 'being', 'part', 'of', 'a', 'rapidly', 'changing', 'and', 'maturing', 'data', 'environment', 'and', 'enjoys', 'solving', 'complex', 'and', 'ambiguous', 'problems.', 'Sound', 'like', 'you?', 'Keep', 'reading']</t>
  </si>
  <si>
    <t>The primary role of the Data Analyst is to identify, design and develop data analytic routines to support audit activities performed by the Internal Audit Team.
Responsibilities include but are not limited to:
Work with Audit Managers and Audit Seniors to identify, design, and develop data analytics extract routines to support audit assignments.
Manage data extraction, storage, transformation, and processing through data analytics, and generate output for visualization/analysis by the Internal Audit Team.
Use data analysis tools to automate audit testing and develop techniques for continuous auditing and analyzing large volumes of data.
Interact with management and business partners to identify appropriate data sources and data elements required for analytics, applying professional skepticism when assessing data sources and validating the completeness and accuracy of data received.</t>
  </si>
  <si>
    <t>['The', 'primary', 'role', 'of', 'the', 'Data', 'Analyst', 'is', 'to', 'identify,', 'design', 'and', 'develop', 'data', 'analytic', 'routines', 'to', 'support', 'audit', 'activities', 'performed', 'by', 'the', 'Internal', 'Audit', 'Team.', 'Responsibilities', 'include', 'but', 'are', 'not', 'limited', 'to:', 'Work', 'with', 'Audit', 'Managers', 'and', 'Audit', 'Seniors', 'to', 'identify,', 'design,', 'and', 'develop', 'data', 'analytics', 'extract', 'routines', 'to', 'support', 'audit', 'assignments.', 'Manage', 'data', 'extraction,', 'storage,', 'transformation,', 'and', 'processing', 'through', 'data', 'analytics,', 'and', 'generate', 'output', 'for', 'visualization/analysis', 'by', 'the', 'Internal', 'Audit', 'Team.', 'Use', 'data', 'analysis', 'tools', 'to', 'automate', 'audit', 'testing', 'and', 'develop', 'techniques', 'for', 'continuous', 'auditing', 'and', 'analyzing', 'large', 'volumes', 'of', 'data.', 'Interact', 'with', 'management', 'and', 'business', 'partners', 'to', 'identify', 'appropriate', 'data', 'sources', 'and', 'data', 'elements', 'required', 'for', 'analytics,', 'applying', 'professional', 'skepticism', 'when', 'assessing', 'data', 'sources', 'and', 'validating', 'the', 'completeness', 'and', 'accuracy', 'of', 'data', 'received.']</t>
  </si>
  <si>
    <t>Data Analyst role will spend the majority of time on getting data into proper shape, performing statistical analyses, developing predictive models and machine learning algorithms to solve clients business problems. Evaluate different sources of data, discover patterns hidden within raw data, create insightful variables, and develop competing models with different machine learning algorithms.
Main Responsibilities:
Work with practice leaders and clients to understand clients business problem, industry context, data sources, potential risk and constraints.
Problem solve with practice leaders to translate the business program into a solvable data analytics problem, formulate different approaches, outline pros and cons for each approach.
Develop a project plan including key milestones, timeline, and contingency plan.
Gather data from client and external data vendors.
Perform analysis of data using analytical and statistical tools such as SQL.
Develop targeting recommendation and test plans to optimize customer programs, including audience selection, product and offer recommendation, multi-channel contact cadence, external data and partnerships.
Bachelor's Degree in Statistics, Quantitative Economics, Mathematics, Marketing, Economics, Engineering. MS/MBA preferred.
3+ years of data analysis experience, using SQL with strong knowledge and hands-on experience extracting and manipulating data.
API integration experience.
Tableau experience is a plus.
Strong problem structuring and solving skills including data structuring, quantitative reasoning, and implications development.
Excellent communicator, both verbal and written. Ability to translate detailed analytical results into higher level insights and takeaways for multiple levels of the business. Working with 3rd party vendors.
Shown ability to work across multiple simultaneous projects.</t>
  </si>
  <si>
    <t>['Data', 'Analyst', 'role', 'will', 'spend', 'the', 'majority', 'of', 'time', 'on', 'getting', 'data', 'into', 'proper', 'shape,', 'performing', 'statistical', 'analyses,', 'developing', 'predictive', 'models', 'and', 'machine', 'learning', 'algorithms', 'to', 'solve', 'clients', 'business', 'problems.', 'Evaluate', 'different', 'sources', 'of', 'data,', 'discover', 'patterns', 'hidden', 'within', 'raw', 'data,', 'create', 'insightful', 'variables,', 'and', 'develop', 'competing', 'models', 'with', 'different', 'machine', 'learning', 'algorithms.', 'Main', 'Responsibilities:', 'Work', 'with', 'practice', 'leaders', 'and', 'clients', 'to', 'understand', 'clients', 'business', 'problem,', 'industry', 'context,', 'data', 'sources,', 'potential', 'risk', 'and', 'constraints.', 'Problem', 'solve', 'with', 'practice', 'leaders', 'to', 'translate', 'the', 'business', 'program', 'into', 'a', 'solvable', 'data', 'analytics', 'problem,', 'formulate', 'different', 'approaches,', 'outline', 'pros', 'and', 'cons', 'for', 'each', 'approach.', 'Develop', 'a', 'project', 'plan', 'including', 'key', 'milestones,', 'timeline,', 'and', 'contingency', 'plan.', 'Gather', 'data', 'from', 'client', 'and', 'external', 'data', 'vendors.', 'Perform', 'analysis', 'of', 'data', 'using', 'analytical', 'and', 'statistical', 'tools', 'such', 'as', 'SQL.', 'Develop', 'targeting', 'recommendation', 'and', 'test', 'plans', 'to', 'optimize', 'customer', 'programs,', 'including', 'audience', 'selection,', 'product', 'and', 'offer', 'recommendation,', 'multi-channel', 'contact', 'cadence,', 'external', 'data', 'and', 'partnerships.', "Bachelor's", 'Degree', 'in', 'Statistics,', 'Quantitative', 'Economics,', 'Mathematics,', 'Marketing,', 'Economics,', 'Engineering.', 'MS/MBA', 'preferred.', '3+', 'years', 'of', 'data', 'analysis', 'experience,', 'using', 'SQL', 'with', 'strong', 'knowledge', 'and', 'hands-on', 'experience', 'extracting', 'and', 'manipulating', 'data.', 'API', 'integration', 'experience.', 'Tableau', 'experience', 'is', 'a', 'plus.', 'Strong', 'problem', 'structuring', 'and', 'solving', 'skills', 'including', 'data', 'structuring,', 'quantitative', 'reasoning,', 'and', 'implications', 'development.', 'Excellent', 'communicator,', 'both', 'verbal', 'and', 'written.', 'Ability', 'to', 'translate', 'detailed', 'analytical', 'results', 'into', 'higher', 'level', 'insights', 'and', 'takeaways', 'for', 'multiple', 'levels', 'of', 'the', 'business.', 'Working', 'with', '3rd', 'party', 'vendors.', 'Shown', 'ability', 'to', 'work', 'across', 'multiple', 'simultaneous', 'projects.']</t>
  </si>
  <si>
    <t>The Senior Data Analyst in the CACI Data Analytics lab is responsible for providing senior-level support for data analytics projects surrounding investigations or litigation. This includes managing projects on various cases from initiation to closure, developing deliverables and serving as a primary point-of-contact for Attorneys and Case teams. Senior Data Analysts gather a wide variety of data types from primary and secondary sources through diverse channels using a combination of methods that will be researched and employed by the Data Analytics Lab Management team. Senior Data Analysts develop, maintain, and enforce streamlined and efficient processes for project lifecycles, from collection through transformation of data; manage timelines, training, resources, and budgets through the finalization of client deliverables. Manage the collection, documentation, vetting and onboarding of data, manage the database development and set up, and oversee the population of data into the appropriate analytical tools. Must have the ability to guide and assist other data analysts as required.
The senior data analyst is responsible for defining, developing, and communicating data analytics solutions to support the customer. This includes:
This position requires strong analytical, problem solving, and communication skills with a keen attention to detail. Additionally, the problems and toolset are quite varied, and the candidate should take the initiative to attack new challenges and learn new skills independently. This person must be well organized and flexible. We desire someone with the diverse experience and skills in data analysis, analytic programming languages (Python, R, Java, SAS), litigation support, statistical software, link analysis, visualization software, and database management.
Requirements:
Praescient Analytics is committed to providing equal employment opportunities for all. Employees and applicants without regard to race, color, age, religion, sex, sexual orientation, marital status, gender identity, national origin, legally protected physical or mental disability, genetic information, citizenship status, or status in the uniformed services of the United States, status as a disabled veteran or veteran of the Vietnam era, or on any other basis which is protected under applicable law. This includes a commitment to provide a work environment that is free from all forms of illegal harassment including sexual harassment.
This covers all terms and conditions of employment including (but not limited to):</t>
  </si>
  <si>
    <t>['The', 'Senior', 'Data', 'Analyst', 'in', 'the', 'CACI', 'Data', 'Analytics', 'lab', 'is', 'responsible', 'for', 'providing', 'senior-level', 'support', 'for', 'data', 'analytics', 'projects', 'surrounding', 'investigations', 'or', 'litigation.', 'This', 'includes', 'managing', 'projects', 'on', 'various', 'cases', 'from', 'initiation', 'to', 'closure,', 'developing', 'deliverables', 'and', 'serving', 'as', 'a', 'primary', 'point-of-contact', 'for', 'Attorneys', 'and', 'Case', 'teams.', 'Senior', 'Data', 'Analysts', 'gather', 'a', 'wide', 'variety', 'of', 'data', 'types', 'from', 'primary', 'and', 'secondary', 'sources', 'through', 'diverse', 'channels', 'using', 'a', 'combination', 'of', 'methods', 'that', 'will', 'be', 'researched', 'and', 'employed', 'by', 'the', 'Data', 'Analytics', 'Lab', 'Management', 'team.', 'Senior', 'Data', 'Analysts', 'develop,', 'maintain,', 'and', 'enforce', 'streamlined', 'and', 'efficient', 'processes', 'for', 'project', 'lifecycles,', 'from', 'collection', 'through', 'transformation', 'of', 'data;', 'manage', 'timelines,', 'training,', 'resources,', 'and', 'budgets', 'through', 'the', 'finalization', 'of', 'client', 'deliverables.', 'Manage', 'the', 'collection,', 'documentation,', 'vetting', 'and', 'onboarding', 'of', 'data,', 'manage', 'the', 'database', 'development', 'and', 'set', 'up,', 'and', 'oversee', 'the', 'population', 'of', 'data', 'into', 'the', 'appropriate', 'analytical', 'tools.', 'Must', 'have', 'the', 'ability', 'to', 'guide', 'and', 'assist', 'other', 'data', 'analysts', 'as', 'required.', 'The', 'senior', 'data', 'analyst', 'is', 'responsible', 'for', 'defining,', 'developing,', 'and', 'communicating', 'data', 'analytics', 'solutions', 'to', 'support', 'the', 'customer.', 'This', 'includes:', 'This', 'position', 'requires', 'strong', 'analytical,', 'problem', 'solving,', 'and', 'communication', 'skills', 'with', 'a', 'keen', 'attention', 'to', 'detail.', 'Additionally,', 'the', 'problems', 'and', 'toolset', 'are', 'quite', 'varied,', 'and', 'the', 'candidate', 'should', 'take', 'the', 'initiative', 'to', 'attack', 'new', 'challenges', 'and', 'learn', 'new', 'skills', 'independently.', 'This', 'person', 'must', 'be', 'well', 'organized', 'and', 'flexible.', 'We', 'desire', 'someone', 'with', 'the', 'diverse', 'experience', 'and', 'skills', 'in', 'data', 'analysis,', 'analytic', 'programming', 'languages', '(Python,', 'R,', 'Java,', 'SAS),', 'litigation', 'support,', 'statistical', 'software,', 'link', 'analysis,', 'visualization', 'software,', 'and', 'database', 'management.', 'Requirements:', 'Praescient', 'Analytics', 'is', 'committed', 'to', 'providing', 'equal', 'employment', 'opportunities', 'for', 'all.', 'Employees', 'and', 'applicants', 'without', 'regard', 'to', 'race,', 'color,', 'age,', 'religion,', 'sex,', 'sexual', 'orientation,', 'marital', 'status,', 'gender', 'identity,', 'national', 'origin,', 'legally', 'protected', 'physical', 'or', 'mental', 'disability,', 'genetic', 'information,', 'citizenship', 'status,', 'or', 'status', 'in', 'the', 'uniformed', 'services', 'of', 'the', 'United', 'States,', 'status', 'as', 'a', 'disabled', 'veteran', 'or', 'veteran', 'of', 'the', 'Vietnam', 'era,', 'or', 'on', 'any', 'other', 'basis', 'which', 'is', 'protected', 'under', 'applicable', 'law.', 'This', 'includes', 'a', 'commitment', 'to', 'provide', 'a', 'work', 'environment', 'that', 'is', 'free', 'from', 'all', 'forms', 'of', 'illegal', 'harassment', 'including', 'sexual', 'harassment.', 'This', 'covers', 'all', 'terms', 'and', 'conditions', 'of', 'employment', 'including', '(but', 'not', 'limited', 'to):']</t>
  </si>
  <si>
    <t>The Ed360 project provides educators with near real-time instructional support using data from the data warehouse.
Qualifications:
Candidate demonstrates experience using Microsoft SQL Server to model data into datasets for consumption of business intelligence software.
Candidate demonstrates expertise of data administration and management functions (collection, analysis, distribution etc.)
Candidate demonstrates expertise conducting statistical analyses of data using standard statistical techniques.</t>
  </si>
  <si>
    <t>['The', 'Ed360', 'project', 'provides', 'educators', 'with', 'near', 'real-time', 'instructional', 'support', 'using', 'data', 'from', 'the', 'data', 'warehouse.', 'Qualifications:', 'Candidate', 'demonstrates', 'experience', 'using', 'Microsoft', 'SQL', 'Server', 'to', 'model', 'data', 'into', 'datasets', 'for', 'consumption', 'of', 'business', 'intelligence', 'software.', 'Candidate', 'demonstrates', 'expertise', 'of', 'data', 'administration', 'and', 'management', 'functions', '(collection,', 'analysis,', 'distribution', 'etc.)', 'Candidate', 'demonstrates', 'expertise', 'conducting', 'statistical', 'analyses', 'of', 'data', 'using', 'standard', 'statistical', 'techniques.']</t>
  </si>
  <si>
    <t>Are you excited about data or databases? Do you like being involved in solving complex business problems by creating advanced and innovative technical solutions?
If yes weve got a solution for you!
Join DB Best team weve been helping customers to modernize legacy applications, create new solutions, and manage data/applications/infrastructure for almost 20 years. With close to 500 engineers and consultants in 8 offices worldwide, DB Best is considered to be the best company in the world for database and application migrations and modernizations having absolutely unique expertise in developing migration software for Microsoft and AWS. Taking care of data for customers to make sure its secure, available, consistent and managed in a cost-effective manner with mitigated risks this is in our DNA. So if you enjoy working with data and considering whats your next career move, well be thrilled to talk to you!</t>
  </si>
  <si>
    <t>['Are', 'you', 'excited', 'about', 'data', 'or', 'databases?', 'Do', 'you', 'like', 'being', 'involved', 'in', 'solving', 'complex', 'business', 'problems', 'by', 'creating', 'advanced', 'and', 'innovative', 'technical', 'solutions?', 'If', 'yes', 'weve', 'got', 'a', 'solution', 'for', 'you!', 'Join', 'DB', 'Best', 'team', 'weve', 'been', 'helping', 'customers', 'to', 'modernize', 'legacy', 'applications,', 'create', 'new', 'solutions,', 'and', 'manage', 'data/applications/infrastructure', 'for', 'almost', '20', 'years.', 'With', 'close', 'to', '500', 'engineers', 'and', 'consultants', 'in', '8', 'offices', 'worldwide,', 'DB', 'Best', 'is', 'considered', 'to', 'be', 'the', 'best', 'company', 'in', 'the', 'world', 'for', 'database', 'and', 'application', 'migrations', 'and', 'modernizations', 'having', 'absolutely', 'unique', 'expertise', 'in', 'developing', 'migration', 'software', 'for', 'Microsoft', 'and', 'AWS.', 'Taking', 'care', 'of', 'data', 'for', 'customers', 'to', 'make', 'sure', 'its', 'secure,', 'available,', 'consistent', 'and', 'managed', 'in', 'a', 'cost-effective', 'manner', 'with', 'mitigated', 'risks', 'this', 'is', 'in', 'our', 'DNA.', 'So', 'if', 'you', 'enjoy', 'working', 'with', 'data', 'and', 'considering', 'whats', 'your', 'next', 'career', 'move,', 'well', 'be', 'thrilled', 'to', 'talk', 'to', 'you!']</t>
  </si>
  <si>
    <t>Job Title: Production Data Analyst
Objective: Monitor deviation from standard, investigate the cause for the deviation and correct date in SAP as appropriate. Reconcile and close production/period orders after all production posting is complete.
Job Descriptions:
· Managing and designing the reporting environment, including data sources
· Processing confidential data and information according to guidelines.
· Must be able to Decipher and Decrement information such as lot codes, quantities, descriptions, on both Raw and Packaging provided by Production batch sheets</t>
  </si>
  <si>
    <t>['Job', 'Title:', 'Production', 'Data', 'Analyst', 'Objective:', 'Monitor', 'deviation', 'from', 'standard,', 'investigate', 'the', 'cause', 'for', 'the', 'deviation', 'and', 'correct', 'date', 'in', 'SAP', 'as', 'appropriate.', 'Reconcile', 'and', 'close', 'production/period', 'orders', 'after', 'all', 'production', 'posting', 'is', 'complete.', 'Job', 'Descriptions:', '·', 'Managing', 'and', 'designing', 'the', 'reporting', 'environment,', 'including', 'data', 'sources', '·', 'Processing', 'confidential', 'data', 'and', 'information', 'according', 'to', 'guidelines.', '·', 'Must', 'be', 'able', 'to', 'Decipher', 'and', 'Decrement', 'information', 'such', 'as', 'lot', 'codes,', 'quantities,', 'descriptions,', 'on', 'both', 'Raw', 'and', 'Packaging', 'provided', 'by', 'Production', 'batch', 'sheets']</t>
  </si>
  <si>
    <t>General Responsibilities:
Overview:
Hertz and the Advanced Analytics and Tool Development team is seeking talented individuals with passion for real-world problem solving. The analyst will partner with various functions within the company (Revenue Management, Fleet, Operations) and develop advanced tools and resources to support overall location-level planning and operational decisions. The analyst will be working with large sets of structured and unstructured data to perform analysis, develop tools, and provide actionable insights.
What you’ll be doing:
Develop tools for the field for car assignment to optimize upgrade/upsell/booking success.
Essential Requirements:
:</t>
  </si>
  <si>
    <t>['General', 'Responsibilities:', 'Overview:', 'Hertz', 'and', 'the', 'Advanced', 'Analytics', 'and', 'Tool', 'Development', 'team', 'is', 'seeking', 'talented', 'individuals', 'with', 'passion', 'for', 'real-world', 'problem', 'solving.', 'The', 'analyst', 'will', 'partner', 'with', 'various', 'functions', 'within', 'the', 'company', '(Revenue', 'Management,', 'Fleet,', 'Operations)', 'and', 'develop', 'advanced', 'tools', 'and', 'resources', 'to', 'support', 'overall', 'location-level', 'planning', 'and', 'operational', 'decisions.', 'The', 'analyst', 'will', 'be', 'working', 'with', 'large', 'sets', 'of', 'structured', 'and', 'unstructured', 'data', 'to', 'perform', 'analysis,', 'develop', 'tools,', 'and', 'provide', 'actionable', 'insights.', 'What', 'you’ll', 'be', 'doing:', 'Develop', 'tools', 'for', 'the', 'field', 'for', 'car', 'assignment', 'to', 'optimize', 'upgrade/upsell/booking', 'success.', 'Essential', 'Requirements:', ':']</t>
  </si>
  <si>
    <t>Be visionary
At FLIR, we have a simple but ambitious mission: to develop market-leading thermal and sensing technologies which enhance everyday life. From saving energy, to saving lives FLIR is making a real difference in our world.
Our products are used in a wide array of situations to rescue people in danger, detect criminals, conserve energy, navigate safely, provide security around the globe, and protect our environment.
We are looking for individuals who thrive on making an impact and want the excitement of being on a team that wins.
Job Description</t>
  </si>
  <si>
    <t>['Be', 'visionary', 'At', 'FLIR,', 'we', 'have', 'a', 'simple', 'but', 'ambitious', 'mission:', 'to', 'develop', 'market-leading', 'thermal', 'and', 'sensing', 'technologies', 'which', 'enhance', 'everyday', 'life.', 'From', 'saving', 'energy,', 'to', 'saving', 'lives', 'FLIR', 'is', 'making', 'a', 'real', 'difference', 'in', 'our', 'world.', 'Our', 'products', 'are', 'used', 'in', 'a', 'wide', 'array', 'of', 'situations', 'to', 'rescue', 'people', 'in', 'danger,', 'detect', 'criminals,', 'conserve', 'energy,', 'navigate', 'safely,', 'provide', 'security', 'around', 'the', 'globe,', 'and', 'protect', 'our', 'environment.', 'We', 'are', 'looking', 'for', 'individuals', 'who', 'thrive', 'on', 'making', 'an', 'impact', 'and', 'want', 'the', 'excitement', 'of', 'being', 'on', 'a', 'team', 'that', 'wins.', 'Job', 'Description']</t>
  </si>
  <si>
    <t>US Data Protection Senior Analyst
Location: Anywhere in the US
Are you passionate about technology and interested in joining a community of collaborative colleagues who respectfully and courageously seek to challenge the status quo? If so, read on to learn more about an exciting opportunity with Deloittes Information Technology Services (ITS). We are curious and life-long learners focused on technology and innovation.
Work youll do
US Data Protection provides data-centric security solutions for the US Member Firm. We are looking for a Senior Analyst to serve as our lead technical resource, providing support for our current security stack and recommending new tools to better protect Deloittes data. If youre an experienced, hands-on IT professional with strong systems administration, incident handling, engineering skills whos interested in growing in the cybersecurity field, this may be the job for you. As part of our Cyber Data Protection team, you will be assisting in designing, deploying and managing technology and process solutions to reduce the potential of data compromise. You will be assisting with testing of data protection and data security solutions. You will work to enhance and mature cyber security data protection capabilities for Deloitte US Member Firm. You will require an understanding of the entire ecosystem of data protection including well-rounded understanding of the information security domains and their inter-relations across that ecosystem. You will be responsible for providing technical product and troubleshooting assistance to Deloitte Employees. You work closely with management, leads, peers, development teams, business analysts, and end users to ensure data protection for systems are used by all areas the organization.
Responsibilities:
As part of the US Data Protection team, you will have the following core responsibilities:
Assist with the development, deployment and support of Data Protection solutions
Assist in rolling out Removable Media Protection Data Loss Prevention (DLP) policy to prevent data exfiltration using external hard drives/thumb drives and retire legacy encryption technology
Assist in maturing DLP solution by creating, testing and implementing new DLP policies within various business areas and client engagements and triaging of DLP incidents. Utilize Data Loss Prevention (DLP) products to generate and maintain email, desktop, and network monitoring policies. Proactively assess DLP safeguards across the DLP tool suite to identify potential risks and perform trend analysis.
Assist in scanning, quarantining and purging aged data that no longer provide business value from Network Shares, SharePoint Sites and Cloud Storage
Assist in Data Classification and Rights Management service roll out to employees, its adoption and provide on-going support
Provide technical engineering and troubleshooting support to employees for Web Protection Service consisting of Cloud Web Proxy and Cloud Access Security Broker (CASB)
Provide technical support to end users in troubleshooting issues related to CASB, DLP, Web Security, Data Classification and Rights Management, Encryption Key Management, SSL Certificates, Database Encryption, Digital Code Signing, Data Access Governance etc.
The team
Information Technology Services (ITS) helps power Deloittes success. ITS drives Deloitte, which serves many of the worlds largest, most respected organizations. We develop and deploy cutting-edge internal and go-to-market solutions that help Deloitte operate effectively and lead in the market. Our reputation is built on a tradition of delivering with excellence.
The ~3,000 professionals in ITS deliver services including:
Cyber Security
Technology Support
Technology &amp; Infrastructure
Applications
Relationship Management
Strategy &amp; Communications
Project Management
Financials
Cyber Security
Cyber Security vigilantly protects Deloitte and client data. The team leads a strategic cyber risk program that adapts to a rapidly changing threat landscape, changes in business strategies, risks, and vulnerabilities. Using situational awareness, threat intelligence, and building a security culture across the organization, the team helps to protect the Deloitte brand.
Areas of focus include:
Risk &amp; Compliance
Identity &amp; Access Management
Data Protection
Cyber Design
Incident Response
Security Architecture
Business Partnership
Cyber Security Data Protection Team
The Deloitte Cybersecurity Data Protection Team is responsible for securing and protecting confidential data of Deloitte US Member Firm. The primary mission of the team is to implement and enhance the Cybersecurity controls to protect data for its US Employees and the Clients they serve.
Qualifications
B.S in Computer Science from a recognized/accredited university
Minimum of 4 years of combined experience in the Information Security / Cybersecurity domain
Hands on experience working with several of the following data protection technologies:
Data Loss Prevention (DLP) technology
Data Access Governance technology
Data Discovery, Retention and Destruction technologies
Data Classification and Rights Management technology
Cloud Access Security Broker (CASB) technology
Web Security and SSL Decryption technology
SSL Certificate and Encryption Key Lifecycle Management technology
Database Encryption technologies
Experience with troubleshooting issues and assisting end users to mitigate issues
Familiarity with change management and deployment processes in large IT organizations
Working knowledge with common IT technologies such as Windows Server, Linux/Unix, Databases, Active Directory/LDAP, virtualization, end-user devices etc.
General knowledge of IT / security principles such as encryption, identity, cloud, etc.
Experience with Powershell command-line scripting is a plus
Professional security certification desirable, such as CompTIA Security+ or CISSP
Skills/abilities:
Understanding of networking and core networking protocols (e.g. TCP/IP, UDP, DNS, SMTP, HTTP, and distributed networks)
Knowledge in different types of VPN, Encryption Standards, Certificates
Strong understanding of security controls in public cloud environments (i.e. Amazon Web Services (AWS), Microsoft Azure, Google Cloud Platform) and SaaS services hardening.
Ability to write technical reports and communicate technical content to business users
Strong written, oral communication and interpersonal skills are a must
Ability to write technical reports and communicate technical content to business users
Self-motivated with a strong willingness to learn and grow with changing cloud technologies
Experience working in a virtual team is a plus
Great troubleshooting and problem analysis skills
Understanding of information security frameworks, incident management/response, security operations, and application security best practices.
Competency with Microsoft Windows and MacOS Operating Systems
Strong relationship, team building and facilitation skills
How youll grow
At Deloitte, our professional development plan focuses on helping people at every level of their career to identify and use their strengths to do their best work every day. From entry-level employees to senior leaders, we believe theres always room to learn. We offer opportunities to help sharpen skills in addition to hands-on experience in the global, fast-changing business world. From on-the-job learning experiences to formal development programs, our professionals have a variety of opportunities to continue to grow throughout their career.
Benefits
At Deloitte, we know that great people make a great organization. We value our people and offer employees a broad range of benefits. Learn more about what working at Deloitte can mean for you.
Deloittes culture
Our positive and supportive culture encourages our people to do their best work every day. We celebrate individuals by recognizing their uniqueness and offering them the flexibility to make daily choices that can help them to be healthy, centered, confident, and aware. We offer well-being programs and are continuously looking for new ways to maintain a culture where our people excel and lead healthy, happy lives. Learn more about Life at Deloitte.
Corporate citizenship
Deloitte is led by a purpose: to make an impact that matters. This purpose defines who we are and extends to relationships with our clients, our people and our communities. We believe that business has the power to inspire and transform. We focus on education, giving, skill-based volunteerism, and leadership to help drive positive social impact in our communities. Learn more about Deloittes impact on the world.
Recruiter tips
We want job seekers exploring opportunities at Deloitte to feel prepared and confident. To help you with your interview, we suggest that you do your research: know some background about the organization and the business area youre applying to. Check out recruiting tips from Deloitte professionals.</t>
  </si>
  <si>
    <t>['US', 'Data', 'Protection', 'Senior', 'Analyst', 'Location:', 'Anywhere', 'in', 'the', 'US', 'Are', 'you', 'passionate', 'about', 'technology', 'and', 'interested', 'in', 'joining', 'a', 'community', 'of', 'collaborative', 'colleagues', 'who', 'respectfully', 'and', 'courageously', 'seek', 'to', 'challenge', 'the', 'status', 'quo?', 'If', 'so,', 'read', 'on', 'to', 'learn', 'more', 'about', 'an', 'exciting', 'opportunity', 'with', 'Deloittes', 'Information', 'Technology', 'Services', '(ITS).', 'We', 'are', 'curious', 'and', 'life-long', 'learners', 'focused', 'on', 'technology', 'and', 'innovation.', 'Work', 'youll', 'do', 'US', 'Data', 'Protection', 'provides', 'data-centric', 'security', 'solutions', 'for', 'the', 'US', 'Member', 'Firm.', 'We', 'are', 'looking', 'for', 'a', 'Senior', 'Analyst', 'to', 'serve', 'as', 'our', 'lead', 'technical', 'resource,', 'providing', 'support', 'for', 'our', 'current', 'security', 'stack', 'and', 'recommending', 'new', 'tools', 'to', 'better', 'protect', 'Deloittes', 'data.', 'If', 'youre', 'an', 'experienced,', 'hands-on', 'IT', 'professional', 'with', 'strong', 'systems', 'administration,', 'incident', 'handling,', 'engineering', 'skills', 'whos', 'interested', 'in', 'growing', 'in', 'the', 'cybersecurity', 'field,', 'this', 'may', 'be', 'the', 'job', 'for', 'you.', 'As', 'part', 'of', 'our', 'Cyber', 'Data', 'Protection', 'team,', 'you', 'will', 'be', 'assisting', 'in', 'designing,', 'deploying', 'and', 'managing', 'technology', 'and', 'process', 'solutions', 'to', 'reduce', 'the', 'potential', 'of', 'data', 'compromise.', 'You', 'will', 'be', 'assisting', 'with', 'testing', 'of', 'data', 'protection', 'and', 'data', 'security', 'solutions.', 'You', 'will', 'work', 'to', 'enhance', 'and', 'mature', 'cyber', 'security', 'data', 'protection', 'capabilities', 'for', 'Deloitte', 'US', 'Member', 'Firm.', 'You', 'will', 'require', 'an', 'understanding', 'of', 'the', 'entire', 'ecosystem', 'of', 'data', 'protection', 'including', 'well-rounded', 'understanding', 'of', 'the', 'information', 'security', 'domains', 'and', 'their', 'inter-relations', 'across', 'that', 'ecosystem.', 'You', 'will', 'be', 'responsible', 'for', 'providing', 'technical', 'product', 'and', 'troubleshooting', 'assistance', 'to', 'Deloitte', 'Employees.', 'You', 'work', 'closely', 'with', 'management,', 'leads,', 'peers,', 'development', 'teams,', 'business', 'analysts,', 'and', 'end', 'users', 'to', 'ensure', 'data', 'protection', 'for', 'systems', 'are', 'used', 'by', 'all', 'areas', 'the', 'organization.', 'Responsibilities:', 'As', 'part', 'of', 'the', 'US', 'Data', 'Protection', 'team,', 'you', 'will', 'have', 'the', 'following', 'core', 'responsibilities:', 'Assist', 'with', 'the', 'development,', 'deployment', 'and', 'support', 'of', 'Data', 'Protection', 'solutions', 'Assist', 'in', 'rolling', 'out', 'Removable', 'Media', 'Protection', 'Data', 'Loss', 'Prevention', '(DLP)', 'policy', 'to', 'prevent', 'data', 'exfiltration', 'using', 'external', 'hard', 'drives/thumb', 'drives', 'and', 'retire', 'legacy', 'encryption', 'technology', 'Assist', 'in', 'maturing', 'DLP', 'solution', 'by', 'creating,', 'testing', 'and', 'implementing', 'new', 'DLP', 'policies', 'within', 'various', 'business', 'areas', 'and', 'client', 'engagements', 'and', 'triaging', 'of', 'DLP', 'incidents.', 'Utilize', 'Data', 'Loss', 'Prevention', '(DLP)', 'products', 'to', 'generate', 'and', 'maintain', 'email,', 'desktop,', 'and', 'network', 'monitoring', 'policies.', 'Proactively', 'assess', 'DLP', 'safeguards', 'across', 'the', 'DLP', 'tool', 'suite', 'to', 'identify', 'potential', 'risks', 'and', 'perform', 'trend', 'analysis.', 'Assist', 'in', 'scanning,', 'quarantining', 'and', 'purging', 'aged', 'data', 'that', 'no', 'longer', 'provide', 'business', 'value', 'from', 'Network', 'Shares,', 'SharePoint', 'Sites', 'and', 'Cloud', 'Storage', 'Assist', 'in', 'Data', 'Classification', 'and', 'Rights', 'Management', 'service', 'roll', 'out', 'to', 'employees,', 'its', 'adoption', 'and', 'provide', 'on-going', 'support', 'Provide', 'technical', 'engineering', 'and', 'troubleshooting', 'support', 'to', 'employees', 'for', 'Web', 'Protection', 'Service', 'consisting', 'of', 'Cloud', 'Web', 'Proxy', 'and', 'Cloud', 'Access', 'Security', 'Broker', '(CASB)', 'Provide', 'technical', 'support', 'to', 'end', 'users', 'in', 'troubleshooting', 'issues', 'related', 'to', 'CASB,', 'DLP,', 'Web', 'Security,', 'Data', 'Classification', 'and', 'Rights', 'Management,', 'Encryption', 'Key', 'Management,', 'SSL', 'Certificates,', 'Database', 'Encryption,', 'Digital', 'Code', 'Signing,', 'Data', 'Access', 'Governance', 'etc.', 'The', 'team', 'Information', 'Technology', 'Services', '(ITS)', 'helps', 'power', 'Deloittes', 'success.', 'ITS', 'drives', 'Deloitte,', 'which', 'serves', 'many', 'of', 'the', 'worlds', 'largest,', 'most', 'respected', 'organizations.', 'We', 'develop', 'and', 'deploy', 'cutting-edge', 'internal', 'and', 'go-to-market', 'solutions', 'that', 'help', 'Deloitte', 'operate', 'effectively', 'and', 'lead', 'in', 'the', 'market.', 'Our', 'reputation', 'is', 'built', 'on', 'a', 'tradition', 'of', 'delivering', 'with', 'excellence.', 'The', '~3,000', 'professionals', 'in', 'ITS', 'deliver', 'services', 'including:', 'Cyber', 'Security', 'Technology', 'Support', 'Technology', '&amp;', 'Infrastructure', 'Applications', 'Relationship', 'Management', 'Strategy', '&amp;', 'Communications', 'Project', 'Management', 'Financials', 'Cyber', 'Security', 'Cyber', 'Security', 'vigilantly', 'protects', 'Deloitte', 'and', 'client', 'data.', 'The', 'team', 'leads', 'a', 'strategic', 'cyber', 'risk', 'program', 'that', 'adapts', 'to', 'a', 'rapidly', 'changing', 'threat', 'landscape,', 'changes', 'in', 'business', 'strategies,', 'risks,', 'and', 'vulnerabilities.', 'Using', 'situational', 'awareness,', 'threat', 'intelligence,', 'and', 'building', 'a', 'security', 'culture', 'across', 'the', 'organization,', 'the', 'team', 'helps', 'to', 'protect', 'the', 'Deloitte', 'brand.', 'Areas', 'of', 'focus', 'include:', 'Risk', '&amp;', 'Compliance', 'Identity', '&amp;', 'Access', 'Management', 'Data', 'Protection', 'Cyber', 'Design', 'Incident', 'Response', 'Security', 'Architecture', 'Business', 'Partnership', 'Cyber', 'Security', 'Data', 'Protection', 'Team', 'The', 'Deloitte', 'Cybersecurity', 'Data', 'Protection', 'Team', 'is', 'responsible', 'for', 'securing', 'and', 'protecting', 'confidential', 'data', 'of', 'Deloitte', 'US', 'Member', 'Firm.', 'The', 'primary', 'mission', 'of', 'the', 'team', 'is', 'to', 'implement', 'and', 'enhance', 'the', 'Cybersecurity', 'controls', 'to', 'protect', 'data', 'for', 'its', 'US', 'Employees', 'and', 'the', 'Clients', 'they', 'serve.', 'Qualifications', 'B.S', 'in', 'Computer', 'Science', 'from', 'a', 'recognized/accredited', 'university', 'Minimum', 'of', '4', 'years', 'of', 'combined', 'experience', 'in', 'the', 'Information', 'Security', '/', 'Cybersecurity', 'domain', 'Hands', 'on', 'experience', 'working', 'with', 'several', 'of', 'the', 'following', 'data', 'protection', 'technologies:', 'Data', 'Loss', 'Prevention', '(DLP)', 'technology', 'Data', 'Access', 'Governance', 'technology', 'Data', 'Discovery,', 'Retention', 'and', 'Destruction', 'technologies', 'Data', 'Classification', 'and', 'Rights', 'Management', 'technology', 'Cloud', 'Access', 'Security', 'Broker', '(CASB)', 'technology', 'Web', 'Security', 'and', 'SSL', 'Decryption', 'technology', 'SSL', 'Certificate', 'and', 'Encryption', 'Key', 'Lifecycle', 'Management', 'technology', 'Database', 'Encryption', 'technologies', 'Experience', 'with', 'troubleshooting', 'issues', 'and', 'assisting', 'end', 'users', 'to', 'mitigate', 'issues', 'Familiarity', 'with', 'change', 'management', 'and', 'deployment', 'processes', 'in', 'large', 'IT', 'organizations', 'Working', 'knowledge', 'with', 'common', 'IT', 'technologies', 'such', 'as', 'Windows', 'Server,', 'Linux/Unix,', 'Databases,', 'Active', 'Directory/LDAP,', 'virtualization,', 'end-user', 'devices', 'etc.', 'General', 'knowledge', 'of', 'IT', '/', 'security', 'principles', 'such', 'as', 'encryption,', 'identity,', 'cloud,', 'etc.', 'Experience', 'with', 'Powershell', 'command-line', 'scripting', 'is', 'a', 'plus', 'Professional', 'security', 'certification', 'desirable,', 'such', 'as', 'CompTIA', 'Security+', 'or', 'CISSP', 'Skills/abilities:', 'Understanding', 'of', 'networking', 'and', 'core', 'networking', 'protocols', '(e.g.', 'TCP/IP,', 'UDP,', 'DNS,', 'SMTP,', 'HTTP,', 'and', 'distributed', 'networks)', 'Knowledge', 'in', 'different', 'types', 'of', 'VPN,', 'Encryption', 'Standards,', 'Certificates', 'Strong', 'understanding', 'of', 'security', 'controls', 'in', 'public', 'cloud', 'environments', '(i.e.', 'Amazon', 'Web', 'Services', '(AWS),', 'Microsoft', 'Azure,', 'Google', 'Cloud', 'Platform)', 'and', 'SaaS', 'services', 'hardening.', 'Ability', 'to', 'write', 'technical', 'reports', 'and', 'communicate', 'technical', 'content', 'to', 'business', 'users', 'Strong', 'written,', 'oral', 'communication', 'and', 'interpersonal', 'skills', 'are', 'a', 'must', 'Ability', 'to', 'write', 'technical', 'reports', 'and', 'communicate', 'technical', 'content', 'to', 'business', 'users', 'Self-motivated', 'with', 'a', 'strong', 'willingness', 'to', 'learn', 'and', 'grow', 'with', 'changing', 'cloud', 'technologies', 'Experience', 'working', 'in', 'a', 'virtual', 'team', 'is', 'a', 'plus', 'Great', 'troubleshooting', 'and', 'problem', 'analysis', 'skills', 'Understanding', 'of', 'information', 'security', 'frameworks,', 'incident', 'management/response,', 'security', 'operations,', 'and', 'application', 'security', 'best', 'practices.', 'Competency', 'with', 'Microsoft', 'Windows', 'and', 'MacOS', 'Operating', 'Systems', 'Strong', 'relationship,', 'team', 'building', 'and', 'facilitation', 'skills', 'How', 'youll', 'grow', 'At', 'Deloitte,', 'our', 'professional', 'development', 'plan', 'focuses', 'on', 'helping', 'people', 'at', 'every', 'level', 'of', 'their', 'career', 'to', 'identify', 'and', 'use', 'their', 'strengths', 'to', 'do', 'their', 'best', 'work', 'every', 'day.', 'From', 'entry-level', 'employees', 'to', 'senior', 'leaders,', 'we', 'believe', 'theres', 'always', 'room', 'to', 'learn.', 'We', 'offer', 'opportunities', 'to', 'help', 'sharpen', 'skills', 'in', 'addition', 'to', 'hands-on', 'experience', 'in', 'the', 'global,', 'fast-changing', 'business', 'world.', 'From', 'on-the-job', 'learning', 'experiences', 'to', 'formal', 'development', 'programs,', 'our', 'professionals', 'have', 'a', 'variety', 'of', 'opportunities', 'to', 'continue', 'to', 'grow', 'throughout', 'their', 'career.', 'Benefits', 'At', 'Deloitte,', 'we', 'know', 'that', 'great', 'people', 'make', 'a', 'great', 'organization.', 'We', 'value', 'our', 'people', 'and', 'offer', 'employees', 'a', 'broad', 'range', 'of', 'benefits.', 'Learn', 'more', 'about', 'what', 'working', 'at', 'Deloitte', 'can', 'mean', 'for', 'you.', 'Deloittes', 'culture', 'Our', 'positive', 'and', 'supportive', 'culture', 'encourages', 'our', 'people', 'to', 'do', 'their', 'best', 'work', 'every', 'day.', 'We', 'celebrate', 'individuals', 'by', 'recognizing', 'their', 'uniqueness', 'and', 'offering', 'them', 'the', 'flexibility', 'to', 'make', 'daily', 'choices', 'that', 'can', 'help', 'them', 'to', 'be', 'healthy,', 'centered,', 'confident,', 'and', 'aware.', 'We', 'offer', 'well-being', 'programs', 'and', 'are', 'continuously', 'looking', 'for', 'new', 'ways', 'to', 'maintain', 'a', 'culture', 'where', 'our', 'people', 'excel', 'and', 'lead', 'healthy,', 'happy', 'lives.', 'Learn', 'more', 'about', 'Life', 'at', 'Deloitte.', 'Corporate', 'citizenship', 'Deloitte', 'is', 'led', 'by', 'a', 'purpose:', 'to', 'make', 'an', 'impact', 'that', 'matters.', 'This', 'purpose', 'defines', 'who', 'we', 'are', 'and', 'extends', 'to', 'relationships', 'with', 'our', 'clients,', 'our', 'people', 'and', 'our', 'communities.', 'We', 'believe', 'that', 'business', 'has', 'the', 'power', 'to', 'inspire', 'and', 'transform.', 'We', 'focus', 'on', 'education,', 'giving,', 'skill-based', 'volunteerism,', 'and', 'leadership', 'to', 'help', 'drive', 'positive', 'social', 'impact', 'in', 'our', 'communities.', 'Learn', 'more', 'about', 'Deloittes', 'impact', 'on', 'the', 'world.', 'Recruiter', 'tips', 'We', 'want', 'job', 'seekers', 'exploring', 'opportunities', 'at', 'Deloitte', 'to', 'feel', 'prepared', 'and', 'confident.', 'To', 'help', 'you', 'with', 'your', 'interview,', 'we', 'suggest', 'that', 'you', 'do', 'your', 'research:', 'know', 'some', 'background', 'about', 'the', 'organization', 'and', 'the', 'business', 'area', 'youre', 'applying', 'to.', 'Check', 'out', 'recruiting', 'tips', 'from', 'Deloitte', 'professionals.']</t>
  </si>
  <si>
    <t>Company Summary
Taking care of our customers, our communities and each other. Thats the Travelers Promise. By honoring this commitment, we have maintained our reputation as one of the best property casualty insurers in the industry for over 160 years. Join us to discover a culture that is rooted in innovation and thrives on collaboration. Imagine loving what you do and where you do it.
Target Openings
1
Job Description Summary
The Data Analyst is responsible for/involved in all aspects of the life of a specific system/application. May include: evaluation of system enhancement requests, requirements development and documentation, testing and implementation; production support/troubleshooting, maintenance of system documentation, training responding to customer concerns and communicating results. Responsible to assess and communicate impacts of changes to the application or system domain. Possesses strong knowledge of a particular business capability, product or system domain. Utilizing knowledge of the business and the specific application(s), identifies system opportunities to support business needs. May specialize in a particular technology or skill. This job typically does not lead others., but may act as a team lead coordinating multiple change requests or large enhancements. May provide limited coaching to less experienced team members.
Primary Job Duties &amp; Responsibilities:
Production support/troubleshooting:
Facilitate troubleshooting and defect resolution. This includes requesting resources, migration through environments and ticket management.
Effectively communicates status of enhancements, change requests and defects. May manage change, defect and enhancement request process and assignment of approved work.
Documentation and Training:
Maintains documentation of current state systems.
Assists in development of training materials and business implementation/transition activities.
Evaluates requests for projects and enhancements.
May make recommendations for operational process improvements and/or system enhancements.
Elicits documents and validates requirements for change requests and enhancements to capabilities, products or systems.
May act as project manager for enhancements or new functionality.
Helps identify appropriate subject matter experts and stakeholders to participate in requirements sessions.
Utilizes business and system knowledge to support business needs.
Applies knowledge of a particular business capability, product and/or system domain and communicates impact of changes to current state business process, products, data, feeds and systems.
May provide input into departmental or divisional planning process. Provides subject matter expertise and capabilities to Business and IT Projects.
Simultaneously support multiple projects as assigned.
Performs other duties as assigned.
Minimum Qualifications:
High school diploma or equivalent required.
One year of experience supporting business technology systems required.
Education, Work Experience, &amp; Knowledge:
Bachelor's degree in Business, MIS, or other related field preferred.
Three years of experience supporting business technology systems preferred.
Working Knowledge in Microsoft Suite of products including Word, Excel, Access, Teams, OneNote, SharePoint, Outlook, PowerPoint. Skype preferred.
Exposure to Salesforce preferred.
Knowledge and use of Agile project management tools i.e. Rally highly preferred.
Knowledge and use of collaboration tools such as Zoom etc. highly preferred.
Knowledge and use of Lotus Notes highly preferred.
Knowledge and use of business analytic tools PowerBI, Qlik View, Qlik Sense, SQL highly preferred.
Job Specific Technical Skills &amp; Competencies:
Business Perspective (Intermediate): Uses knowledge of internal and external factors impacting the property casualty industry to make decisions.
Technology (Intermediate): Uses proper Agile methodology for documentation and testing. Uses, leverages and maintains proficiency with corporate and job specific technology as it evolves (e.g., hardware, software, business unit applications and systems tools).
Analytical Thinking (Basic): Identifies current or future problems or opportunities, analyzes, synthesize and compares information to understand issues, identifies cause/effect relationships and explores alternative solutions to support sound decision making.
Relationship Management (Basic): Seeks out, builds, fosters and maintains productive relationships, networks or alliances to meet goals and achieve results.
Communication (Basic): Demonstrates effective verbal, written, and listening communication skills.
Facilitation (Basic): Uses and adjusts style and technique to assist group process and understanding.
Teamwork (Intermediate): Work within a diverse team of individuals on and offshore with resources of differing levels of experience. (Both formally and informally)
Works together in situations when actions are interdependent and a team is mutually responsible to produce a result.
Conflict Management (Basic): Brings conflicts into the open and resolves them collaboratively.
Change Management / Resilience (Basic): Remains energized and focused in the face of ambiguity, change or strenuous demands.
Risk Taking (Basic): Identifies, assesses, manages and takes intelligent risks to attain objectives.
Employment Practices
Travelers is an equal opportunity employer. We value the unique abilities and talents each individual brings to our organization and recognize that we benefit in numerous ways from our differences.
If you have questions regarding the physical requirements of this role, please send us an email so we may assist you.
Travelers reserves the right to fill this position at a level above or below the level included in this posting.</t>
  </si>
  <si>
    <t>['Company', 'Summary', 'Taking', 'care', 'of', 'our', 'customers,', 'our', 'communities', 'and', 'each', 'other.', 'Thats', 'the', 'Travelers', 'Promise.', 'By', 'honoring', 'this', 'commitment,', 'we', 'have', 'maintained', 'our', 'reputation', 'as', 'one', 'of', 'the', 'best', 'property', 'casualty', 'insurers', 'in', 'the', 'industry', 'for', 'over', '160', 'years.', 'Join', 'us', 'to', 'discover', 'a', 'culture', 'that', 'is', 'rooted', 'in', 'innovation', 'and', 'thrives', 'on', 'collaboration.', 'Imagine', 'loving', 'what', 'you', 'do', 'and', 'where', 'you', 'do', 'it.', 'Target', 'Openings', '1', 'Job', 'Description', 'Summary', 'The', 'Data', 'Analyst', 'is', 'responsible', 'for/involved', 'in', 'all', 'aspects', 'of', 'the', 'life', 'of', 'a', 'specific', 'system/application.', 'May', 'include:', 'evaluation', 'of', 'system', 'enhancement', 'requests,', 'requirements', 'development', 'and', 'documentation,', 'testing', 'and', 'implementation;', 'production', 'support/troubleshooting,', 'maintenance', 'of', 'system', 'documentation,', 'training', 'responding', 'to', 'customer', 'concerns', 'and', 'communicating', 'results.', 'Responsible', 'to', 'assess', 'and', 'communicate', 'impacts', 'of', 'changes', 'to', 'the', 'application', 'or', 'system', 'domain.', 'Possesses', 'strong', 'knowledge', 'of', 'a', 'particular', 'business', 'capability,', 'product', 'or', 'system', 'domain.', 'Utilizing', 'knowledge', 'of', 'the', 'business', 'and', 'the', 'specific', 'application(s),', 'identifies', 'system', 'opportunities', 'to', 'support', 'business', 'needs.', 'May', 'specialize', 'in', 'a', 'particular', 'technology', 'or', 'skill.', 'This', 'job', 'typically', 'does', 'not', 'lead', 'others.,', 'but', 'may', 'act', 'as', 'a', 'team', 'lead', 'coordinating', 'multiple', 'change', 'requests', 'or', 'large', 'enhancements.', 'May', 'provide', 'limited', 'coaching', 'to', 'less', 'experienced', 'team', 'members.', 'Primary', 'Job', 'Duties', '&amp;', 'Responsibilities:', 'Production', 'support/troubleshooting:', 'Facilitate', 'troubleshooting', 'and', 'defect', 'resolution.', 'This', 'includes', 'requesting', 'resources,', 'migration', 'through', 'environments', 'and', 'ticket', 'management.', 'Effectively', 'communicates', 'status', 'of', 'enhancements,', 'change', 'requests', 'and', 'defects.', 'May', 'manage', 'change,', 'defect', 'and', 'enhancement', 'request', 'process', 'and', 'assignment', 'of', 'approved', 'work.', 'Documentation', 'and', 'Training:', 'Maintains', 'documentation', 'of', 'current', 'state', 'systems.', 'Assists', 'in', 'development', 'of', 'training', 'materials', 'and', 'business', 'implementation/transition', 'activities.', 'Evaluates', 'requests', 'for', 'projects', 'and', 'enhancements.', 'May', 'make', 'recommendations', 'for', 'operational', 'process', 'improvements', 'and/or', 'system', 'enhancements.', 'Elicits', 'documents', 'and', 'validates', 'requirements', 'for', 'change', 'requests', 'and', 'enhancements', 'to', 'capabilities,', 'products', 'or', 'systems.', 'May', 'act', 'as', 'project', 'manager', 'for', 'enhancements', 'or', 'new', 'functionality.', 'Helps', 'identify', 'appropriate', 'subject', 'matter', 'experts', 'and', 'stakeholders', 'to', 'participate', 'in', 'requirements', 'sessions.', 'Utilizes', 'business', 'and', 'system', 'knowledge', 'to', 'support', 'business', 'needs.', 'Applies', 'knowledge', 'of', 'a', 'particular', 'business', 'capability,', 'product', 'and/or', 'system', 'domain', 'and', 'communicates', 'impact', 'of', 'changes', 'to', 'current', 'state', 'business', 'process,', 'products,', 'data,', 'feeds', 'and', 'systems.', 'May', 'provide', 'input', 'into', 'departmental', 'or', 'divisional', 'planning', 'process.', 'Provides', 'subject', 'matter', 'expertise', 'and', 'capabilities', 'to', 'Business', 'and', 'IT', 'Projects.', 'Simultaneously', 'support', 'multiple', 'projects', 'as', 'assigned.', 'Performs', 'other', 'duties', 'as', 'assigned.', 'Minimum', 'Qualifications:', 'High', 'school', 'diploma', 'or', 'equivalent', 'required.', 'One', 'year', 'of', 'experience', 'supporting', 'business', 'technology', 'systems', 'required.', 'Education,', 'Work', 'Experience,', '&amp;', 'Knowledge:', "Bachelor's", 'degree', 'in', 'Business,', 'MIS,', 'or', 'other', 'related', 'field', 'preferred.', 'Three', 'years', 'of', 'experience', 'supporting', 'business', 'technology', 'systems', 'preferred.', 'Working', 'Knowledge', 'in', 'Microsoft', 'Suite', 'of', 'products', 'including', 'Word,', 'Excel,', 'Access,', 'Teams,', 'OneNote,', 'SharePoint,', 'Outlook,', 'PowerPoint.', 'Skype', 'preferred.', 'Exposure', 'to', 'Salesforce', 'preferred.', 'Knowledge', 'and', 'use', 'of', 'Agile', 'project', 'management', 'tools', 'i.e.', 'Rally', 'highly', 'preferred.', 'Knowledge', 'and', 'use', 'of', 'collaboration', 'tools', 'such', 'as', 'Zoom', 'etc.', 'highly', 'preferred.', 'Knowledge', 'and', 'use', 'of', 'Lotus', 'Notes', 'highly', 'preferred.', 'Knowledge', 'and', 'use', 'of', 'business', 'analytic', 'tools', 'PowerBI,', 'Qlik', 'View,', 'Qlik', 'Sense,', 'SQL', 'highly', 'preferred.', 'Job', 'Specific', 'Technical', 'Skills', '&amp;', 'Competencies:', 'Business', 'Perspective', '(Intermediate):', 'Uses', 'knowledge', 'of', 'internal', 'and', 'external', 'factors', 'impacting', 'the', 'property', 'casualty', 'industry', 'to', 'make', 'decisions.', 'Technology', '(Intermediate):', 'Uses', 'proper', 'Agile', 'methodology', 'for', 'documentation', 'and', 'testing.', 'Uses,', 'leverages', 'and', 'maintains', 'proficiency', 'with', 'corporate', 'and', 'job', 'specific', 'technology', 'as', 'it', 'evolves', '(e.g.,', 'hardware,', 'software,', 'business', 'unit', 'applications', 'and', 'systems', 'tools).', 'Analytical', 'Thinking', '(Basic):', 'Identifies', 'current', 'or', 'future', 'problems', 'or', 'opportunities,', 'analyzes,', 'synthesize', 'and', 'compares', 'information', 'to', 'understand', 'issues,', 'identifies', 'cause/effect', 'relationships', 'and', 'explores', 'alternative', 'solutions', 'to', 'support', 'sound', 'decision', 'making.', 'Relationship', 'Management', '(Basic):', 'Seeks', 'out,', 'builds,', 'fosters', 'and', 'maintains', 'productive', 'relationships,', 'networks', 'or', 'alliances', 'to', 'meet', 'goals', 'and', 'achieve', 'results.', 'Communication', '(Basic):', 'Demonstrates', 'effective', 'verbal,', 'written,', 'and', 'listening', 'communication', 'skills.', 'Facilitation', '(Basic):', 'Uses', 'and', 'adjusts', 'style', 'and', 'technique', 'to', 'assist', 'group', 'process', 'and', 'understanding.', 'Teamwork', '(Intermediate):', 'Work', 'within', 'a', 'diverse', 'team', 'of', 'individuals', 'on', 'and', 'offshore', 'with', 'resources', 'of', 'differing', 'levels', 'of', 'experience.', '(Both', 'formally', 'and', 'informally)', 'Works', 'together', 'in', 'situations', 'when', 'actions', 'are', 'interdependent', 'and', 'a', 'team', 'is', 'mutually', 'responsible', 'to', 'produce', 'a', 'result.', 'Conflict', 'Management', '(Basic):', 'Brings', 'conflicts', 'into', 'the', 'open', 'and', 'resolves', 'them', 'collaboratively.', 'Change', 'Management', '/', 'Resilience', '(Basic):', 'Remains', 'energized', 'and', 'focused', 'in', 'the', 'face', 'of', 'ambiguity,', 'change', 'or', 'strenuous', 'demands.', 'Risk', 'Taking', '(Basic):', 'Identifies,', 'assesses,', 'manages', 'and', 'takes', 'intelligent', 'risks', 'to', 'attain', 'objectives.', 'Employment', 'Practices', 'Travelers', 'is', 'an', 'equal', 'opportunity', 'employer.', 'We', 'value', 'the', 'unique', 'abilities', 'and', 'talents', 'each', 'individual', 'brings', 'to', 'our', 'organization', 'and', 'recognize', 'that', 'we', 'benefit', 'in', 'numerous', 'ways', 'from', 'our', 'differences.', 'If', 'you', 'have', 'questions', 'regarding', 'the', 'physical', 'requirements', 'of', 'this', 'role,', 'please', 'send', 'us', 'an', 'email', 'so', 'we', 'may', 'assist', 'you.', 'Travelers', 'reserves', 'the', 'right', 'to', 'fill', 'this', 'position', 'at', 'a', 'level', 'above', 'or', 'below', 'the', 'level', 'included', 'in', 'this', 'posting.']</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</si>
  <si>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Identification and development of metrics/benchmarks and provide insights behind the information in the future projections.
Analyze metrics such as Route to Market, sell through, business seasonality, inventory, and sell through and forecast accuracy, to drive action planning.
Act as business advisor on insights and potential strategic and tactical actions from analysis and projections.
Engage with regions, product marketing, finance, and supply chain teams.
Develop, refine and implement ongoing improvement of the forecast models and systems that increase forecast accuracy and maintain forecast accuracy excellence.
Participates as a senior member of team of other data science engineers carrying out the investigation, design, development, execution, and implementation of data science projects to generate new insights, products, technologies, and intellectual property.
Creates extensive plans, data collection and analysis procedures and data insight visualizations for assigned projects.
Collaborates with internal and external partners to perform experiments and validations in accordance with overall plan.
Collaborates with SMEs to develop procedures for collecting, recording, analyzing, and communicating data for review and feedback.
Prepares literature and presentations for peer review, publication, and delivery at industry and scientific events and conferences; creates patent applications and supporting documentation. Drives innovation and integration of new Data Science related technologies and practices into projects and activities in the R&amp;D organizations.
Provides guidance and mentoring to less- experienced staff members.
Education &amp; Experience
Bachelor's, Master's or PHD degree in Mathematics, Economics, Physics, Computer Science, or equivalent.
Typically 6-10 years’ experience including graduate or postgraduate research.
Knowledge &amp; Skills
Extensive use of scientific design and data collection methodologies, tools and analysis packages to collect, validate, and analyze research data.
Excellent analytical and problem-solving skills.
Application and implementation of experimental design, scientific procedures and processes, and data analysis.
Excellent written and verbal communication skills; mastery in English and local language.
Ability to effectively communicate research plans, proposals, and results, and negotiate options at senior management levels.
Proficient in R, SQL and advanced Data Analytics Tools
Scope &amp; Impact
Collaborates with peers, junior data scientists and engineers, SMEs and external and internal research and product development partners.
Typically interacts with high-level Individual Contributors, Managers, Directors and Program Core Teams.
Participates in projects requiring data science engineering.
#LI-POST</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</si>
  <si>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'Identification', 'and', 'development', 'of', 'metrics/benchmarks', 'and', 'provide', 'insights', 'behind', 'the', 'information', 'in', 'the', 'future', 'projections.', 'Analyze', 'metrics', 'such', 'as', 'Route', 'to', 'Market,', 'sell', 'through,', 'business', 'seasonality,', 'inventory,', 'and', 'sell', 'through', 'and', 'forecast', 'accuracy,', 'to', 'drive', 'action', 'planning.', 'Act', 'as', 'business', 'advisor', 'on', 'insights', 'and', 'potential', 'strategic', 'and', 'tactical', 'actions', 'from', 'analysis', 'and', 'projections.', 'Engage', 'with', 'regions,', 'product', 'marketing,', 'finance,', 'and', 'supply', 'chain', 'teams.', 'Develop,', 'refine', 'and', 'implement', 'ongoing', 'improvement', 'of', 'the', 'forecast', 'models', 'and', 'systems', 'that', 'increase', 'forecast', 'accuracy', 'and', 'maintain', 'forecast', 'accuracy', 'excellence.', 'Participates', 'as', 'a', 'senior', 'member', 'of', 'team', 'of', 'other', 'data', 'science', 'engineers', 'carrying', 'out', 'the', 'investigation,', 'design,', 'development,', 'execution,', 'and', 'implementation', 'of', 'data', 'science', 'projects', 'to', 'generate', 'new', 'insights,', 'products,', 'technologies,', 'and', 'intellectual', 'property.', 'Creates', 'extensive', 'plans,', 'data', 'collection', 'and', 'analysis', 'procedures', 'and', 'data', 'insight', 'visualizations', 'for', 'assigned', 'projects.', 'Collaborates', 'with', 'internal', 'and', 'external', 'partners', 'to', 'perform', 'experiments', 'and', 'validations', 'in', 'accordance', 'with', 'overall', 'plan.', 'Collaborates', 'with', 'SMEs', 'to', 'develop', 'procedures', 'for', 'collecting,', 'recording,', 'analyzing,', 'and', 'communicating', 'data', 'for', 'review', 'and', 'feedback.', 'Prepares', 'literature', 'and', 'presentations', 'for', 'peer', 'review,', 'publication,', 'and', 'delivery', 'at', 'industry', 'and', 'scientific', 'events', 'and', 'conferences;', 'creates', 'patent', 'applications', 'and', 'supporting', 'documentation.', 'Drives', 'innovation', 'and', 'integration', 'of', 'new', 'Data', 'Science', 'related', 'technologies', 'and', 'practices', 'into', 'projects', 'and', 'activities', 'in', 'the', 'R&amp;D', 'organizations.', 'Provides', 'guidance', 'and', 'mentoring', 'to', 'less-', 'experienced', 'staff', 'members.', 'Education', '&amp;', 'Experience', "Bachelor's,", "Master's", 'or', 'PHD', 'degree', 'in', 'Mathematics,', 'Economics,', 'Physics,', 'Computer', 'Science,', 'or', 'equivalent.', 'Typically', '6-10', 'years’', 'experience', 'including', 'graduate', 'or', 'postgraduate', 'research.', 'Knowledge', '&amp;', 'Skills', 'Extensive', 'use', 'of', 'scientific', 'design', 'and', 'data', 'collection', 'methodologies,', 'tools', 'and', 'analysis', 'packages', 'to', 'collect,', 'validate,', 'and', 'analyze', 'research', 'data.', 'Excellent', 'analytical', 'and', 'problem-solving', 'skills.', 'Application', 'and', 'implementation', 'of', 'experimental', 'design,', 'scientific', 'procedures', 'and', 'processes,', 'and', 'data', 'analysis.', 'Excellent', 'written', 'and', 'verbal', 'communication', 'skills;', 'mastery', 'in', 'English', 'and', 'local', 'language.', 'Ability', 'to', 'effectively', 'communicate', 'research', 'plans,', 'proposals,', 'and', 'results,', 'and', 'negotiate', 'options', 'at', 'senior', 'management', 'levels.', 'Proficient', 'in', 'R,', 'SQL', 'and', 'advanced', 'Data', 'Analytics', 'Tools', 'Scope', '&amp;', 'Impact', 'Collaborates', 'with', 'peers,', 'junior', 'data', 'scientists', 'and', 'engineers,', 'SMEs', 'and', 'external', 'and', 'internal', 'research', 'and', 'product', 'development', 'partners.', 'Typically', 'interacts', 'with', 'high-level', 'Individual', 'Contributors,', 'Managers,', 'Directors', 'and', 'Program', 'Core', 'Teams.', 'Participates', 'in', 'projects', 'requiring', 'data', 'science', 'engineering.', '#LI-POST']</t>
  </si>
  <si>
    <t>At REX, we are growing fast and hiring passionate, intelligent people to join us on our mission of becoming the BEST company in the world! We are changing the way people buy and sell homes by using technology to make the process more convenient and transparent. Come work with a company that is passionate about putting the consumer first as well as your career growth.
ABOUT REX
REX is a well-funded, game-changing real estate technology startup with offices in Austin, Los Angeles, and the Bay Area. With the goal of improving the lives of homebuyers and sellers, REX created a digital platform and real estate service that eliminates traditional agent commissions and shifts control away from agents over to those who matter most: consumers! REX saves homesellers thousands of dollars in fees by going around the MLS to target home-buyers directly with sophisticated marketing that has never been used in real estate. Since its launch in Southern California, REX has expanded to 17 states and over 250 employees. Throughout the years, REX has represented homes cumulatively valued at over $1 billion and in the process, saved customers over $20 million in fees they otherwise would have paid traditional brokers.
ABOUT THE POSITION
REX’s analyst team is responsible for helping the business convert raw data into insights that drive business decisions. The analysts on the team must be experts in investigating and mapping business processes, understanding how data is collected from those processes, figuring out how external forces impact business performance, building formal and informal statistical/ML models, and creating dynamic visualizations and presentations. Because REX’s analysts work with clients across REX’s leadership, operations, sales, finance, and marketing teams, they must be eager to learn about a wide variety of application areas and must be comfortable framing results in a way that resonates with a variety of decision-makers.
Experience &amp; Qualifications
Intermediate proficiency in SQL
Intermediate proficiency with Python or R
Proficiency with Tableau or Experience building dynamic visualizations in another medium (e.g., R Shiny, Bokeh, Mode, etc.)
Ability to communicate clearly through verbal, written, and graphical mediums
Quantitative background equivalent to a B.S. in mathematics, statistics, operations research, econometrics, computer science, or engineering
Ability to collaborate with technical and non-technical colleagues across a variety of application areas
Ability to work on multiple projects simultaneously
Ability to mentor more junior colleagues
Nice to Haves
Proficiency with Mac Terminal interface/Unix-style systems
Proficiency with version control software, especially git
Experience with mapping business processes
M.S. in mathematics, statistics, operations research, econometrics, computer science, or engineering
SOCIAL MISSION
REX sets aside a portion of all income from selling homes to fund homes for families in dire need. It is our mission to contribute one home for every 50 homes we sell. We started in Sihanoukville, Cambodia, where we partnered with World Housing and the Cambodian Children's Fund to help homeless families get back on their feet.
PERKS AND BENEFITS
At REX, we appreciate diverse perspectives and want each person to feel valued and impactful in their work. We believe in nurturing your career growth at a fast pace and giving recognition where it's due!
Listed below are just some of the awesome perks available when joining REX:
Competitive base &amp; bonus packages plus stock options
Open and flexible PTO plan
Benefits, including medical, dental &amp; vision insurance, as well as 401(k)
Career growth opportunities
Cell phone &amp; Internet reimbursement for some roles
Parental leave
Employer discounts on select home services
Some perks do not apply to contract workers or interns
ADDITIONAL INFORMATION
As a pioneer in our industry, REX is setting new standards in the marketplace – for quality, innovation, integrity, professionalism, drive, consumer happiness, and social good. Our culture, together with our business vision and goals, serve as an orientation for leadership and a guide for how we conduct ourselves in day-to-day business. They also form the foundation for hiring, encouraging and rewarding great people. In addition, REX has been committed to doing good things for real estate consumers and to providing homes for those in the greatest need, wherever they may be. For every 50 homes we sell, we provide a home for a family in need. We started by funding the construction of a home for a family in Cambodia at the end of 2015. In addition to funding homes, the REX team regularly provides hands-on support to local nonprofits that provide shelter to families.
N4r72NmUbX</t>
  </si>
  <si>
    <t>['At', 'REX,', 'we', 'are', 'growing', 'fast', 'and', 'hiring', 'passionate,', 'intelligent', 'people', 'to', 'join', 'us', 'on', 'our', 'mission', 'of', 'becoming', 'the', 'BEST', 'company', 'in', 'the', 'world!', 'We', 'are', 'changing', 'the', 'way', 'people', 'buy', 'and', 'sell', 'homes', 'by', 'using', 'technology', 'to', 'make', 'the', 'process', 'more', 'convenient', 'and', 'transparent.', 'Come', 'work', 'with', 'a', 'company', 'that', 'is', 'passionate', 'about', 'putting', 'the', 'consumer', 'first', 'as', 'well', 'as', 'your', 'career', 'growth.', 'ABOUT', 'REX', 'REX', 'is', 'a', 'well-funded,', 'game-changing', 'real', 'estate', 'technology', 'startup', 'with', 'offices', 'in', 'Austin,', 'Los', 'Angeles,', 'and', 'the', 'Bay', 'Area.', 'With', 'the', 'goal', 'of', 'improving', 'the', 'lives', 'of', 'homebuyers', 'and', 'sellers,', 'REX', 'created', 'a', 'digital', 'platform', 'and', 'real', 'estate', 'service', 'that', 'eliminates', 'traditional', 'agent', 'commissions', 'and', 'shifts', 'control', 'away', 'from', 'agents', 'over', 'to', 'those', 'who', 'matter', 'most:', 'consumers!', 'REX', 'saves', 'homesellers', 'thousands', 'of', 'dollars', 'in', 'fees', 'by', 'going', 'around', 'the', 'MLS', 'to', 'target', 'home-buyers', 'directly', 'with', 'sophisticated', 'marketing', 'that', 'has', 'never', 'been', 'used', 'in', 'real', 'estate.', 'Since', 'its', 'launch', 'in', 'Southern', 'California,', 'REX', 'has', 'expanded', 'to', '17', 'states', 'and', 'over', '250', 'employees.', 'Throughout', 'the', 'years,', 'REX', 'has', 'represented', 'homes', 'cumulatively', 'valued', 'at', 'over', '$1', 'billion', 'and', 'in', 'the', 'process,', 'saved', 'customers', 'over', '$20', 'million', 'in', 'fees', 'they', 'otherwise', 'would', 'have', 'paid', 'traditional', 'brokers.', 'ABOUT', 'THE', 'POSITION', 'REX’s', 'analyst', 'team', 'is', 'responsible', 'for', 'helping', 'the', 'business', 'convert', 'raw', 'data', 'into', 'insights', 'that', 'drive', 'business', 'decisions.', 'The', 'analysts', 'on', 'the', 'team', 'must', 'be', 'experts', 'in', 'investigating', 'and', 'mapping', 'business', 'processes,', 'understanding', 'how', 'data', 'is', 'collected', 'from', 'those', 'processes,', 'figuring', 'out', 'how', 'external', 'forces', 'impact', 'business', 'performance,', 'building', 'formal', 'and', 'informal', 'statistical/ML', 'models,', 'and', 'creating', 'dynamic', 'visualizations', 'and', 'presentations.', 'Because', 'REX’s', 'analysts', 'work', 'with', 'clients', 'across', 'REX’s', 'leadership,', 'operations,', 'sales,', 'finance,', 'and', 'marketing', 'teams,', 'they', 'must', 'be', 'eager', 'to', 'learn', 'about', 'a', 'wide', 'variety', 'of', 'application', 'areas', 'and', 'must', 'be', 'comfortable', 'framing', 'results', 'in', 'a', 'way', 'that', 'resonates', 'with', 'a', 'variety', 'of', 'decision-makers.', 'Experience', '&amp;', 'Qualifications', 'Intermediate', 'proficiency', 'in', 'SQL', 'Intermediate', 'proficiency', 'with', 'Python', 'or', 'R', 'Proficiency', 'with', 'Tableau', 'or', 'Experience', 'building', 'dynamic', 'visualizations', 'in', 'another', 'medium', '(e.g.,', 'R', 'Shiny,', 'Bokeh,', 'Mode,', 'etc.)', 'Ability', 'to', 'communicate', 'clearly', 'through', 'verbal,', 'written,', 'and', 'graphical', 'mediums', 'Quantitative', 'background', 'equivalent', 'to', 'a', 'B.S.', 'in', 'mathematics,', 'statistics,', 'operations', 'research,', 'econometrics,', 'computer', 'science,', 'or', 'engineering', 'Ability', 'to', 'collaborate', 'with', 'technical', 'and', 'non-technical', 'colleagues', 'across', 'a', 'variety', 'of', 'application', 'areas', 'Ability', 'to', 'work', 'on', 'multiple', 'projects', 'simultaneously', 'Ability', 'to', 'mentor', 'more', 'junior', 'colleagues', 'Nice', 'to', 'Haves', 'Proficiency', 'with', 'Mac', 'Terminal', 'interface/Unix-style', 'systems', 'Proficiency', 'with', 'version', 'control', 'software,', 'especially', 'git', 'Experience', 'with', 'mapping', 'business', 'processes', 'M.S.', 'in', 'mathematics,', 'statistics,', 'operations', 'research,', 'econometrics,', 'computer', 'science,', 'or', 'engineering', 'SOCIAL', 'MISSION', 'REX', 'sets', 'aside', 'a', 'portion', 'of', 'all', 'income', 'from', 'selling', 'homes', 'to', 'fund', 'homes', 'for', 'families', 'in', 'dire', 'need.', 'It', 'is', 'our', 'mission', 'to', 'contribute', 'one', 'home', 'for', 'every', '50', 'homes', 'we', 'sell.', 'We', 'started', 'in', 'Sihanoukville,', 'Cambodia,', 'where', 'we', 'partnered', 'with', 'World', 'Housing', 'and', 'the', 'Cambodian', "Children's", 'Fund', 'to', 'help', 'homeless', 'families', 'get', 'back', 'on', 'their', 'feet.', 'PERKS', 'AND', 'BENEFITS', 'At', 'REX,', 'we', 'appreciate', 'diverse', 'perspectives', 'and', 'want', 'each', 'person', 'to', 'feel', 'valued', 'and', 'impactful', 'in', 'their', 'work.', 'We', 'believe', 'in', 'nurturing', 'your', 'career', 'growth', 'at', 'a', 'fast', 'pace', 'and', 'giving', 'recognition', 'where', "it's", 'due!', 'Listed', 'below', 'are', 'just', 'some', 'of', 'the', 'awesome', 'perks', 'available', 'when', 'joining', 'REX:', 'Competitive', 'base', '&amp;', 'bonus', 'packages', 'plus', 'stock', 'options', 'Open', 'and', 'flexible', 'PTO', 'plan', 'Benefits,', 'including', 'medical,', 'dental', '&amp;', 'vision', 'insurance,', 'as', 'well', 'as', '401(k)', 'Career', 'growth', 'opportunities', 'Cell', 'phone', '&amp;', 'Internet', 'reimbursement', 'for', 'some', 'roles', 'Parental', 'leave', 'Employer', 'discounts', 'on', 'select', 'home', 'services', 'Some', 'perks', 'do', 'not', 'apply', 'to', 'contract', 'workers', 'or', 'interns', 'ADDITIONAL', 'INFORMATION', 'As', 'a', 'pioneer', 'in', 'our', 'industry,', 'REX', 'is', 'setting', 'new', 'standards', 'in', 'the', 'marketplace', '–', 'for', 'quality,', 'innovation,', 'integrity,', 'professionalism,', 'drive,', 'consumer', 'happiness,', 'and', 'social', 'good.', 'Our', 'culture,', 'together', 'with', 'our', 'business', 'vision', 'and', 'goals,', 'serve', 'as', 'an', 'orientation', 'for', 'leadership', 'and', 'a', 'guide', 'for', 'how', 'we', 'conduct', 'ourselves', 'in', 'day-to-day', 'business.', 'They', 'also', 'form', 'the', 'foundation', 'for', 'hiring,', 'encouraging', 'and', 'rewarding', 'great', 'people.', 'In', 'addition,', 'REX', 'has', 'been', 'committed', 'to', 'doing', 'good', 'things', 'for', 'real', 'estate', 'consumers', 'and', 'to', 'providing', 'homes', 'for', 'those', 'in', 'the', 'greatest', 'need,', 'wherever', 'they', 'may', 'be.', 'For', 'every', '50', 'homes', 'we', 'sell,', 'we', 'provide', 'a', 'home', 'for', 'a', 'family', 'in', 'need.', 'We', 'started', 'by', 'funding', 'the', 'construction', 'of', 'a', 'home', 'for', 'a', 'family', 'in', 'Cambodia', 'at', 'the', 'end', 'of', '2015.', 'In', 'addition', 'to', 'funding', 'homes,', 'the', 'REX', 'team', 'regularly', 'provides', 'hands-on', 'support', 'to', 'local', 'nonprofits', 'that', 'provide', 'shelter', 'to', 'families.', 'N4r72NmUbX']</t>
  </si>
  <si>
    <t>Overview:
Supports the Hospital and Enterprise Analytics's vision, mission, and strategic initiatives by using technical expertise to design, create and develop analytic solutions. The incumbent facilitates gathering business requirements, and provides knowledge in business/clinical processes, analytical expertise, by working with key stakeholders, end users and project team members. This position identifies and resolves issues throughout the development of analytical solutions, and participates in identifying opportunities for continuous improvement in workflow processes. Primary responsibility is the design, creation and deployment of analytical solutions for key stakeholders within the SCH organization. The incumbent is responsible for participating on project teams, and designs and implements analytic solutions, including reports, dashboards, and views from a wide range of existing data sources, and participates in evaluating and optimizing these solutions. The incumbent also participates in the assurance of the data integrtiy for current and future use in strategic initiatives, continuous quality improvement efforts and hospital goals.
#LI-VM1
Requirements
Required Education/Experience: - Bachelor's degree in Health Science, Computer Science, Math, Business or related field, or equivalent combination of education and experience/technical training that demonstrates technical competency. - Minimum three (3) years experience in progressively more responsible work as a data analyst, developer or equivalent, preferably in a healthcare setting. - Experience with Cerner, Epic or similar software product. Required Credentials: - N/A Preferred: - At least three (3) years managing medium to large projects using standard project management skills, tools and methodologies. - Experience with clinical, hospital and/or financial applications and/or systems. - Experience in negotiating terms, issues, beta site arrangements and other vendor management issues.
Our Commitment to Diversity
Our community welcomes diverse experiences, backgrounds, and thoughts as this is what drives our spirit of inquiry and allows us to better connect with our increasingly diverse patients and families. Our organization recruits, employs, trains, compensates, and promotes without regard to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
The people who work at Seattle Children's are members of a community that seeks to respect and celebrate all the qualities that make each of us unique. Each of us is empowered to be ourselves within this community, which cultivates and promotes equity, diversity, and inclusion at all levels.
Seattle Children's is proud to be an Equal Opportunity Workplace and Affirmative Action Employer.</t>
  </si>
  <si>
    <t>['Overview:', 'Supports', 'the', 'Hospital', 'and', 'Enterprise', "Analytics's", 'vision,', 'mission,', 'and', 'strategic', 'initiatives', 'by', 'using', 'technical', 'expertise', 'to', 'design,', 'create', 'and', 'develop', 'analytic', 'solutions.', 'The', 'incumbent', 'facilitates', 'gathering', 'business', 'requirements,', 'and', 'provides', 'knowledge', 'in', 'business/clinical', 'processes,', 'analytical', 'expertise,', 'by', 'working', 'with', 'key', 'stakeholders,', 'end', 'users', 'and', 'project', 'team', 'members.', 'This', 'position', 'identifies', 'and', 'resolves', 'issues', 'throughout', 'the', 'development', 'of', 'analytical', 'solutions,', 'and', 'participates', 'in', 'identifying', 'opportunities', 'for', 'continuous', 'improvement', 'in', 'workflow', 'processes.', 'Primary', 'responsibility', 'is', 'the', 'design,', 'creation', 'and', 'deployment', 'of', 'analytical', 'solutions', 'for', 'key', 'stakeholders', 'within', 'the', 'SCH', 'organization.', 'The', 'incumbent', 'is', 'responsible', 'for', 'participating', 'on', 'project', 'teams,', 'and', 'designs', 'and', 'implements', 'analytic', 'solutions,', 'including', 'reports,', 'dashboards,', 'and', 'views', 'from', 'a', 'wide', 'range', 'of', 'existing', 'data', 'sources,', 'and', 'participates', 'in', 'evaluating', 'and', 'optimizing', 'these', 'solutions.', 'The', 'incumbent', 'also', 'participates', 'in', 'the', 'assurance', 'of', 'the', 'data', 'integrtiy', 'for', 'current', 'and', 'future', 'use', 'in', 'strategic', 'initiatives,', 'continuous', 'quality', 'improvement', 'efforts', 'and', 'hospital', 'goals.', '#LI-VM1', 'Requirements', 'Required', 'Education/Experience:', '-', "Bachelor's", 'degree', 'in', 'Health', 'Science,', 'Computer', 'Science,', 'Math,', 'Business', 'or', 'related', 'field,', 'or', 'equivalent', 'combination', 'of', 'education', 'and', 'experience/technical', 'training', 'that', 'demonstrates', 'technical', 'competency.', '-', 'Minimum', 'three', '(3)', 'years', 'experience', 'in', 'progressively', 'more', 'responsible', 'work', 'as', 'a', 'data', 'analyst,', 'developer', 'or', 'equivalent,', 'preferably', 'in', 'a', 'healthcare', 'setting.', '-', 'Experience', 'with', 'Cerner,', 'Epic', 'or', 'similar', 'software', 'product.', 'Required', 'Credentials:', '-', 'N/A', 'Preferred:', '-', 'At', 'least', 'three', '(3)', 'years', 'managing', 'medium', 'to', 'large', 'projects', 'using', 'standard', 'project', 'management', 'skills,', 'tools', 'and', 'methodologies.', '-', 'Experience', 'with', 'clinical,', 'hospital', 'and/or', 'financial', 'applications', 'and/or', 'systems.', '-', 'Experience', 'in', 'negotiating', 'terms,', 'issues,', 'beta', 'site', 'arrangements', 'and', 'other', 'vendor', 'management', 'issues.', 'Our', 'Commitment', 'to', 'Diversity', 'Our', 'community', 'welcomes', 'diverse', 'experiences,', 'backgrounds,', 'and', 'thoughts', 'as', 'this', 'is', 'what', 'drives', 'our', 'spirit', 'of', 'inquiry', 'and', 'allows', 'us', 'to', 'better', 'connect', 'with', 'our', 'increasingly', 'diverse', 'patients', 'and', 'families.', 'Our', 'organization', 'recruits,', 'employs,', 'trains,', 'compensates,', 'and', 'promotes', 'without', 'regard', 'to',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 'The', 'people', 'who', 'work', 'at', 'Seattle', "Children's", 'are', 'members', 'of', 'a', 'community', 'that', 'seeks', 'to', 'respect', 'and', 'celebrate', 'all', 'the', 'qualities', 'that', 'make', 'each', 'of', 'us', 'unique.', 'Each', 'of', 'us', 'is', 'empowered', 'to', 'be', 'ourselves', 'within', 'this', 'community,', 'which', 'cultivates', 'and', 'promotes', 'equity,', 'diversity,', 'and', 'inclusion', 'at', 'all', 'levels.', 'Seattle', "Children's", 'is', 'proud', 'to', 'be', 'an', 'Equal', 'Opportunity', 'Workplace', 'and', 'Affirmative', 'Action', 'Employer.']</t>
  </si>
  <si>
    <t>OVERVIEW
The incumbent will execute the data development function of the Advanced Data Analytics (ADA) team and assist the Senior Manager Advanced Analytics in carrying out the team’s goals as well as the broader Finance department mission in collaboration with the Financial Planning and Analysis (FP&amp;A) and Financial Risk Management (FRM) teams.
The Advanced Data Analytics function refers to the predictive and prescriptive modeling imperative. This includes shaping the analytics strategy from design, development and modeling through implementation of solutions. This team will work heavily with business groups and senior leadership to ensure advanced analytic use cases are defined and implemented with value in mind. ADA is responsible for a wide spectrum of use cases including member-, operation-, market-, and industry-focused analytics. The ADA team’s mandate is to add business value through focused advanced data analytics.
The objective interest of the incumbent is to meet the data needs of the team’s data scientists in support of defined use cases and identified mathematical models by using internal enterprise data sets and external public and/or purchased data sets. The incumbent must be able to work with very large data sets that are either static or dynamic, understand trade-offs associated with cost and time in handling and migrating very large data sets. The incumbent must be able to work with both numerical and text data, and know how to use and manage metadata to define and add dimension to data sets. Data may originate from a wide selection of data sources such as databases, document directories, CDs, DVDs, magnetic tape, paper documents, electronic documents (e.g., PDFs), email, web servers (especially cookies), websites, FTP servers, and online data sources (especially public data sources such as the US Census), and the incumbent must be able to work with these sources and more. The incumbent will partner closely with IT offices (Information Management, Enterprise Architecture, Operations, Information Security) to ensure data are captured, ingested, curated, stored, and transported to point-of-need, in compliance with governmental laws, established data ethics, and company security protocols, and properly resourced to support model development and deployment. Incumbent will principally use Microsoft solutions for on-premise (e.g., MS SQL Server) and cloud-based (e.g., MS Azure) resources to actualize the objective interest of this job. Incumbent will work with tabular (e.g., CSV) and hierarchical data (e.g., JSON, XML) sources using SQL database scripting, according to need. The incumbent will use Python, R, Java, and related modules (e.g., pandas), packages, and libraries in support thereof, to handle and process data to meet modeling needs as described and detailed by the team’s data scientists. The incumbent will make use of APIs to retrieve specific data from large data sources. The incumbent will practice version control via GitHub or another suitable environment, as identified by team leadership, and project documentation via Jupyter Notebooks or another suitable utility, as identified by team leadership. The incumbent will utilize the scrum development method for iterative and incremental progression towards project objectives, and will routinely collaborate with the team’s data scientists and/or business units to discover, define, and modify deliverables. The incumbent will share and transfer knowledge with other team members and be able to receive knowledge from other team members.
The successful incumbent will be able to perform exploratory data analysis (EDA) to explore data structure, data variables, data types, range of possible values, and data errors, missing values, and outliers. The incumbent will modify data sets by extracting variables, merging data sources, converting data formats, restructuring data, removing outliers, correcting errors, or imputing missing values, as needed. The incumbent will report on data quality and recommend action for improving data quality either through techniques related to data processing, or by working with business units and employees at data point-of-entry to improve business processes related to data quality. The incumbent will work with business units to source data, identify data definitions, and understand work processes that informs such data definitions. The incumbent will produce summary statistics and data visualizations that report on the quality of data sets.
ESSENTIAL JOB DUTIES
Use SQL, Python, Julia, R, Java, and related modules, packages, and libraries, to handle and process tabular and hierarchical data to meet modeling needs as described and detailed by the team’s data scientists.
Modify data sets by extracting variables, merging data sources, converting data formats, restructuring data, removing outliers, correcting errors, or imputing missing values, to meet use case specifications as defined by the team’s data scientists.
Work with both numerical and text data to develop requisite data models in support of identified use cases. Apply metadata to define and add dimension to such data models.
Work with tabular and hierarchical data sources using SQL database scripting.
Capture, ingest, curate, store, and transport data sets, including very large data volumes, to meet the modeling needs of the team’s data scientists.
Comply with all governmental laws, established data ethics, and company security protocols, in the handling and development of data objects.
Ingest and curate identified internal and external structured and unstructured datasets, along with associated metadata, in support of identified use cases.
Partner and collaborate with IT (Information Management, Enterprise Architecture, Information Security, Operations, Project Management) to secure and use resources and processes necessary to support the business objectives of Advanced Analytics.
Develop and maintain data dictionaries used in identified use cases. Coordinate with data governance on custom data definitions.
Analyze data sets for integrity and quality and report out using summary statistics and/or data visualization tools such as dashboards.
Conduct exploratory data analysis to explore data structure, data variables, data types, range of possible values, and data errors, missing values, and outliers.
Use cloud or on-premise infrastructure to pipeline data into data models in the development environment. Assist and make recommendations in data and technology road mapping through partnership with IT Information Management and IT Enterprise Architecture.
Make use of APIs to retrieve specific data from large data sources.
Practice version control and project documentation.
Use scrum development method for iterative and incremental progression towards project objectives.
Collaborate with business unit sponsoring the use case to identify solutions, source data, identify data definitions, and understand work processes that informs such data definitions.
Share information and transfer knowledge with other team members and be able to receive knowledge from other team members.
Required
Bachelor’s degree in Computer Science, Information Systems, Statistics, Mathematics, Data Science, Business Analytics, Engineering or other technology-related field or equivalent number of years of experience.
Minimum two (2) years of experience with data warehousing to include dimensional data tables, fact tables, and data intelligence solutions.
Strong analytical and problem-solving skills.
Experience with data handling, sourcing, storage, merging, shaping, and quality analytics, and especially of very large data volumes.
Experience with exploratory data analysis used to explore data structure, data variables, data types, range of possible values, and data errors, missing values, and outliers.
Experience working directly with business units in requirements gathering and data discovery.
Experience with a wide selection of data sources such as databases, document directories, CDs, DVDs, magnetic tape, paper documents, electronic documents (e.g., PDFs), email, web servers (especially cookies), websites, FTP servers, and online data sources (especially public data sources such as the US Census).
Experience with metadata, data dictionaries, and data governance.
Experience with relational database management systems.
Experience with confidential data.
Experience with communication of technical material using accessible language appropriate to audience.
Experience with data visualization tools in business intelligence and/or data science such as PowerBI, Tableau, D3.js, GGplot, etc.
Experience with Python, R, Julia, Java, Scala, and associated modules, packages, or libraries.
Experience with computational notebooks such as Jupyter.
Experience with version control environments such as GitHub.
Experience with use of APIs for data extraction and transfer.
Experience with JSON, XML, and other hierarchical data formats.
Experience with scrum project management.
Experience with digital storytelling via dashboards and other forms of data visualization.
Preferred
Experience developing data and analytic solutions for a credit union or bank.
Experience with Cassandra or similar environments.
Experience with cloud services for data analytics and especially in MS Azure with Machine Learning Studio, Databricks, SQL Database, Data Lake, and Data Factory.
Experience with statistical modelling, quantitative analysis, CRISP-DM, or ASUM-DM.
Experience with Pandas.
Experience with data mining tools such as SAS, SPSS, or other similar statistics and analytics environments.
Experience with business analytics, data science, machine learning, or artificial intelligence
#INDLP
Posted By: TM
Job Type: Full-time
Pay: From $70,000.00 per year
Benefits:
401(k)
Dental insurance
Health insurance
Vision insurance
Schedule:
Monday to Friday
Experience:
SQL: 1 year (Required)
GitHub: 1 year (Preferred)
Python: 1 year (Preferred)
R: 1 year (Preferred)
Tableau: 1 year (Preferred)
Power BI: 1 year (Preferred)
Jupyter: 1 year (Preferred)
Databricks: 1 year (Preferred)
Cloud: 1 year (Preferred)
Work Location:
One location
Work Remotely:
No
COVID-19 Precaution(s):
Remote interview process</t>
  </si>
  <si>
    <t>['OVERVIEW', 'The', 'incumbent', 'will', 'execute', 'the', 'data', 'development', 'function', 'of', 'the', 'Advanced', 'Data', 'Analytics', '(ADA)', 'team', 'and', 'assist', 'the', 'Senior', 'Manager', 'Advanced', 'Analytics', 'in', 'carrying', 'out', 'the', 'team’s', 'goals', 'as', 'well', 'as', 'the', 'broader', 'Finance', 'department', 'mission', 'in', 'collaboration', 'with', 'the', 'Financial', 'Planning', 'and', 'Analysis', '(FP&amp;A)', 'and', 'Financial', 'Risk', 'Management', '(FRM)', 'teams.', 'The', 'Advanced', 'Data', 'Analytics', 'function', 'refers', 'to', 'the', 'predictive', 'and', 'prescriptive', 'modeling', 'imperative.', 'This', 'includes', 'shaping', 'the', 'analytics', 'strategy', 'from', 'design,', 'development', 'and', 'modeling', 'through', 'implementation', 'of', 'solutions.', 'This', 'team', 'will', 'work', 'heavily', 'with', 'business', 'groups', 'and', 'senior', 'leadership', 'to', 'ensure', 'advanced', 'analytic', 'use', 'cases', 'are', 'defined', 'and', 'implemented', 'with', 'value', 'in', 'mind.', 'ADA', 'is', 'responsible', 'for', 'a', 'wide', 'spectrum', 'of', 'use', 'cases', 'including', 'member-,', 'operation-,', 'market-,', 'and', 'industry-focused', 'analytics.', 'The', 'ADA', 'team’s', 'mandate', 'is', 'to', 'add', 'business', 'value', 'through', 'focused', 'advanced', 'data', 'analytics.', 'The', 'objective', 'interest', 'of', 'the', 'incumbent', 'is', 'to', 'meet', 'the', 'data', 'needs', 'of', 'the', 'team’s', 'data', 'scientists', 'in', 'support', 'of', 'defined', 'use', 'cases', 'and', 'identified', 'mathematical', 'models', 'by', 'using', 'internal', 'enterprise', 'data', 'sets', 'and', 'external', 'public', 'and/or', 'purchased', 'data', 'sets.', 'The', 'incumbent', 'must', 'be', 'able', 'to', 'work', 'with', 'very', 'large', 'data', 'sets', 'that', 'are', 'either', 'static', 'or', 'dynamic,', 'understand', 'trade-offs', 'associated', 'with', 'cost', 'and', 'time', 'in', 'handling', 'and', 'migrating', 'very', 'large', 'data', 'sets.', 'The', 'incumbent', 'must', 'be', 'able', 'to', 'work', 'with', 'both', 'numerical', 'and', 'text', 'data,', 'and', 'know', 'how', 'to', 'use', 'and', 'manage', 'metadata', 'to', 'define', 'and', 'add', 'dimension', 'to', 'data', 'sets.', 'Data', 'may', 'originate', 'from', 'a', 'wide', 'selection', 'of', 'data', 'sources', 'such', 'as', 'databases,', 'document', 'directories,', 'CDs,', 'DVDs,', 'magnetic', 'tape,', 'paper', 'documents,', 'electronic', 'documents', '(e.g.,', 'PDFs),', 'email,', 'web', 'servers', '(especially', 'cookies),', 'websites,', 'FTP', 'servers,', 'and', 'online', 'data', 'sources', '(especially', 'public', 'data', 'sources', 'such', 'as', 'the', 'US', 'Census),', 'and', 'the', 'incumbent', 'must', 'be', 'able', 'to', 'work', 'with', 'these', 'sources', 'and', 'more.', 'The', 'incumbent', 'will', 'partner', 'closely', 'with', 'IT', 'offices', '(Information', 'Management,', 'Enterprise', 'Architecture,', 'Operations,', 'Information', 'Security)', 'to', 'ensure', 'data', 'are', 'captured,', 'ingested,', 'curated,', 'stored,', 'and', 'transported', 'to', 'point-of-need,', 'in', 'compliance', 'with', 'governmental', 'laws,', 'established', 'data', 'ethics,', 'and', 'company', 'security', 'protocols,', 'and', 'properly', 'resourced', 'to', 'support', 'model', 'development', 'and', 'deployment.', 'Incumbent', 'will', 'principally', 'use', 'Microsoft', 'solutions', 'for', 'on-premise', '(e.g.,', 'MS', 'SQL', 'Server)', 'and', 'cloud-based', '(e.g.,', 'MS', 'Azure)', 'resources', 'to', 'actualize', 'the', 'objective', 'interest', 'of', 'this', 'job.', 'Incumbent', 'will', 'work', 'with', 'tabular', '(e.g.,', 'CSV)', 'and', 'hierarchical', 'data', '(e.g.,', 'JSON,', 'XML)', 'sources', 'using', 'SQL', 'database', 'scripting,', 'according', 'to', 'need.', 'The', 'incumbent', 'will', 'use', 'Python,', 'R,', 'Java,', 'and', 'related', 'modules', '(e.g.,', 'pandas),', 'packages,', 'and', 'libraries', 'in', 'support', 'thereof,', 'to', 'handle', 'and', 'process', 'data', 'to', 'meet', 'modeling', 'needs', 'as', 'described', 'and', 'detailed', 'by', 'the', 'team’s', 'data', 'scientists.', 'The', 'incumbent', 'will', 'make', 'use', 'of', 'APIs', 'to', 'retrieve', 'specific', 'data', 'from', 'large', 'data', 'sources.', 'The', 'incumbent', 'will', 'practice', 'version', 'control', 'via', 'GitHub', 'or', 'another', 'suitable', 'environment,', 'as', 'identified', 'by', 'team', 'leadership,', 'and', 'project', 'documentation', 'via', 'Jupyter', 'Notebooks', 'or', 'another', 'suitable', 'utility,', 'as', 'identified', 'by', 'team', 'leadership.', 'The', 'incumbent', 'will', 'utilize', 'the', 'scrum', 'development', 'method', 'for', 'iterative', 'and', 'incremental', 'progression', 'towards', 'project', 'objectives,', 'and', 'will', 'routinely', 'collaborate', 'with', 'the', 'team’s', 'data', 'scientists', 'and/or', 'business', 'units', 'to', 'discover,', 'define,', 'and', 'modify', 'deliverables.', 'The', 'incumbent', 'will', 'share', 'and', 'transfer', 'knowledge', 'with', 'other', 'team', 'members', 'and', 'be', 'able', 'to', 'receive', 'knowledge', 'from', 'other', 'team', 'members.', 'The', 'successful', 'incumbent', 'will', 'be', 'able', 'to', 'perform', 'exploratory', 'data', 'analysis', '(EDA)', 'to', 'explore', 'data', 'structure,', 'data', 'variables,', 'data', 'types,', 'range', 'of', 'possible', 'values,', 'and', 'data', 'errors,', 'missing', 'values,', 'and', 'outliers.', 'The', 'incumbent', 'will', 'modify', 'data', 'sets', 'by', 'extracting', 'variables,', 'merging', 'data', 'sources,', 'converting', 'data', 'formats,', 'restructuring', 'data,', 'removing', 'outliers,', 'correcting', 'errors,', 'or', 'imputing', 'missing', 'values,', 'as', 'needed.', 'The', 'incumbent', 'will', 'report', 'on', 'data', 'quality', 'and', 'recommend', 'action', 'for', 'improving', 'data', 'quality', 'either', 'through', 'techniques', 'related', 'to', 'data', 'processing,', 'or', 'by', 'working', 'with', 'business', 'units', 'and', 'employees', 'at', 'data', 'point-of-entry', 'to', 'improve', 'business', 'processes', 'related', 'to', 'data', 'quality.', 'The', 'incumbent', 'will', 'work', 'with', 'business', 'units', 'to', 'source', 'data,', 'identify', 'data', 'definitions,', 'and', 'understand', 'work', 'processes', 'that', 'informs', 'such', 'data', 'definitions.', 'The', 'incumbent', 'will', 'produce', 'summary', 'statistics', 'and', 'data', 'visualizations', 'that', 'report', 'on', 'the', 'quality', 'of', 'data', 'sets.', 'ESSENTIAL', 'JOB', 'DUTIES', 'Use', 'SQL,', 'Python,', 'Julia,', 'R,', 'Java,', 'and', 'related', 'modules,', 'packages,', 'and', 'libraries,', 'to', 'handle', 'and', 'process', 'tabular', 'and', 'hierarchical', 'data', 'to', 'meet', 'modeling', 'needs', 'as', 'described', 'and', 'detailed', 'by', 'the', 'team’s', 'data', 'scientists.', 'Modify', 'data', 'sets', 'by', 'extracting', 'variables,', 'merging', 'data', 'sources,', 'converting', 'data', 'formats,', 'restructuring', 'data,', 'removing', 'outliers,', 'correcting', 'errors,', 'or', 'imputing', 'missing', 'values,', 'to', 'meet', 'use', 'case', 'specifications', 'as', 'defined', 'by', 'the', 'team’s', 'data', 'scientists.', 'Work', 'with', 'both', 'numerical', 'and', 'text', 'data', 'to', 'develop', 'requisite', 'data', 'models', 'in', 'support', 'of', 'identified', 'use', 'cases.', 'Apply', 'metadata', 'to', 'define', 'and', 'add', 'dimension', 'to', 'such', 'data', 'models.', 'Work', 'with', 'tabular', 'and', 'hierarchical', 'data', 'sources', 'using', 'SQL', 'database', 'scripting.', 'Capture,', 'ingest,', 'curate,', 'store,', 'and', 'transport', 'data', 'sets,', 'including', 'very', 'large', 'data', 'volumes,', 'to', 'meet', 'the', 'modeling', 'needs', 'of', 'the', 'team’s', 'data', 'scientists.', 'Comply', 'with', 'all', 'governmental', 'laws,', 'established', 'data', 'ethics,', 'and', 'company', 'security', 'protocols,', 'in', 'the', 'handling', 'and', 'development', 'of', 'data', 'objects.', 'Ingest', 'and', 'curate', 'identified', 'internal', 'and', 'external', 'structured', 'and', 'unstructured', 'datasets,', 'along', 'with', 'associated', 'metadata,', 'in', 'support', 'of', 'identified', 'use', 'cases.', 'Partner', 'and', 'collaborate', 'with', 'IT', '(Information', 'Management,', 'Enterprise', 'Architecture,', 'Information', 'Security,', 'Operations,', 'Project', 'Management)', 'to', 'secure', 'and', 'use', 'resources', 'and', 'processes', 'necessary', 'to', 'support', 'the', 'business', 'objectives', 'of', 'Advanced', 'Analytics.', 'Develop', 'and', 'maintain', 'data', 'dictionaries', 'used', 'in', 'identified', 'use', 'cases.', 'Coordinate', 'with', 'data', 'governance', 'on', 'custom', 'data', 'definitions.', 'Analyze', 'data', 'sets', 'for', 'integrity', 'and', 'quality', 'and', 'report', 'out', 'using', 'summary', 'statistics', 'and/or', 'data', 'visualization', 'tools', 'such', 'as', 'dashboards.', 'Conduct', 'exploratory', 'data', 'analysis', 'to', 'explore', 'data', 'structure,', 'data', 'variables,', 'data', 'types,', 'range', 'of', 'possible', 'values,', 'and', 'data', 'errors,', 'missing', 'values,', 'and', 'outliers.', 'Use', 'cloud', 'or', 'on-premise', 'infrastructure', 'to', 'pipeline', 'data', 'into', 'data', 'models', 'in', 'the', 'development', 'environment.', 'Assist', 'and', 'make', 'recommendations', 'in', 'data', 'and', 'technology', 'road', 'mapping', 'through', 'partnership', 'with', 'IT', 'Information', 'Management', 'and', 'IT', 'Enterprise', 'Architecture.', 'Make', 'use', 'of', 'APIs', 'to', 'retrieve', 'specific', 'data', 'from', 'large', 'data', 'sources.', 'Practice', 'version', 'control', 'and', 'project', 'documentation.', 'Use', 'scrum', 'development', 'method', 'for', 'iterative', 'and', 'incremental', 'progression', 'towards', 'project', 'objectives.', 'Collaborate', 'with', 'business', 'unit', 'sponsoring', 'the', 'use', 'case', 'to', 'identify', 'solutions,', 'source', 'data,', 'identify', 'data', 'definitions,', 'and', 'understand', 'work', 'processes', 'that', 'informs', 'such', 'data', 'definitions.', 'Share', 'information', 'and', 'transfer', 'knowledge', 'with', 'other', 'team', 'members', 'and', 'be', 'able', 'to', 'receive', 'knowledge', 'from', 'other', 'team', 'members.', 'Required', 'Bachelor’s', 'degree', 'in', 'Computer', 'Science,', 'Information', 'Systems,', 'Statistics,', 'Mathematics,', 'Data', 'Science,', 'Business', 'Analytics,', 'Engineering', 'or', 'other', 'technology-related', 'field', 'or', 'equivalent', 'number', 'of', 'years', 'of', 'experience.', 'Minimum', 'two', '(2)', 'years', 'of', 'experience', 'with', 'data', 'warehousing', 'to', 'include', 'dimensional', 'data', 'tables,', 'fact', 'tables,', 'and', 'data', 'intelligence', 'solutions.', 'Strong', 'analytical', 'and', 'problem-solving', 'skills.', 'Experience', 'with', 'data', 'handling,', 'sourcing,', 'storage,', 'merging,', 'shaping,', 'and', 'quality', 'analytics,', 'and', 'especially', 'of', 'very', 'large', 'data', 'volumes.', 'Experience', 'with', 'exploratory', 'data', 'analysis', 'used', 'to', 'explore', 'data', 'structure,', 'data', 'variables,', 'data', 'types,', 'range', 'of', 'possible', 'values,', 'and', 'data', 'errors,', 'missing', 'values,', 'and', 'outliers.', 'Experience', 'working', 'directly', 'with', 'business', 'units', 'in', 'requirements', 'gathering', 'and', 'data', 'discovery.', 'Experience', 'with', 'a', 'wide', 'selection', 'of', 'data', 'sources', 'such', 'as', 'databases,', 'document', 'directories,', 'CDs,', 'DVDs,', 'magnetic', 'tape,', 'paper', 'documents,', 'electronic', 'documents', '(e.g.,', 'PDFs),', 'email,', 'web', 'servers', '(especially', 'cookies),', 'websites,', 'FTP', 'servers,', 'and', 'online', 'data', 'sources', '(especially', 'public', 'data', 'sources', 'such', 'as', 'the', 'US', 'Census).', 'Experience', 'with', 'metadata,', 'data', 'dictionaries,', 'and', 'data', 'governance.', 'Experience', 'with', 'relational', 'database', 'management', 'systems.', 'Experience', 'with', 'confidential', 'data.', 'Experience', 'with', 'communication', 'of', 'technical', 'material', 'using', 'accessible', 'language', 'appropriate', 'to', 'audience.', 'Experience', 'with', 'data', 'visualization', 'tools', 'in', 'business', 'intelligence', 'and/or', 'data', 'science', 'such', 'as', 'PowerBI,', 'Tableau,', 'D3.js,', 'GGplot,', 'etc.', 'Experience', 'with', 'Python,', 'R,', 'Julia,', 'Java,', 'Scala,', 'and', 'associated', 'modules,', 'packages,', 'or', 'libraries.', 'Experience', 'with', 'computational', 'notebooks', 'such', 'as', 'Jupyter.', 'Experience', 'with', 'version', 'control', 'environments', 'such', 'as', 'GitHub.', 'Experience', 'with', 'use', 'of', 'APIs', 'for', 'data', 'extraction', 'and', 'transfer.', 'Experience', 'with', 'JSON,', 'XML,', 'and', 'other', 'hierarchical', 'data', 'formats.', 'Experience', 'with', 'scrum', 'project', 'management.', 'Experience', 'with', 'digital', 'storytelling', 'via', 'dashboards', 'and', 'other', 'forms', 'of', 'data', 'visualization.', 'Preferred', 'Experience', 'developing', 'data', 'and', 'analytic', 'solutions', 'for', 'a', 'credit', 'union', 'or', 'bank.', 'Experience', 'with', 'Cassandra', 'or', 'similar', 'environments.', 'Experience', 'with', 'cloud', 'services', 'for', 'data', 'analytics', 'and', 'especially', 'in', 'MS', 'Azure', 'with', 'Machine', 'Learning', 'Studio,', 'Databricks,', 'SQL', 'Database,', 'Data', 'Lake,', 'and', 'Data', 'Factory.', 'Experience', 'with', 'statistical', 'modelling,', 'quantitative', 'analysis,', 'CRISP-DM,', 'or', 'ASUM-DM.', 'Experience', 'with', 'Pandas.', 'Experience', 'with', 'data', 'mining', 'tools', 'such', 'as', 'SAS,', 'SPSS,', 'or', 'other', 'similar', 'statistics', 'and', 'analytics', 'environments.', 'Experience', 'with', 'business', 'analytics,', 'data', 'science,', 'machine', 'learning,', 'or', 'artificial', 'intelligence', '#INDLP', 'Posted', 'By:', 'TM', 'Job', 'Type:', 'Full-time', 'Pay:', 'From', '$70,000.00', 'per', 'year', 'Benefits:', '401(k)', 'Dental', 'insurance', 'Health', 'insurance', 'Vision', 'insurance', 'Schedule:', 'Monday', 'to', 'Friday', 'Experience:', 'SQL:', '1', 'year', '(Required)', 'GitHub:', '1', 'year', '(Preferred)', 'Python:', '1', 'year', '(Preferred)', 'R:', '1', 'year', '(Preferred)', 'Tableau:', '1', 'year', '(Preferred)', 'Power', 'BI:', '1', 'year', '(Preferred)', 'Jupyter:', '1', 'year', '(Preferred)', 'Databricks:', '1', 'year', '(Preferred)', 'Cloud:', '1', 'year', '(Preferred)', 'Work', 'Location:', 'One', 'location', 'Work', 'Remotely:', 'No', 'COVID-19', 'Precaution(s):', 'Remote', 'interview', 'process']</t>
  </si>
  <si>
    <t>This is an opportunity to join the leadership team at our US Corporate Office. Our client is a $2+billion global company focused on delivering the products and services to healthcare, pharmaceutical, and medical device Customers. They have a long history of success and are excited about what the future holds. We are seeking an enthusiastic data analyst professional with a background in accounting, information systems, or comparable business experience who is ready to create and innovate in support of their goals.
What you will do:
The data analyst will be responsible for planning, organizing, and executing analytics related to internal audits and business processes throughout the Company (including IT, financial, operational, compliance, quality and fraud). The role will develop repeatable data analytics processes to provide timely audit assurance, improve audit efficiency, and automate business processes. This position will drive analytics and strategy for Internal Audit and will collaborate with Internal Audit management and business functions within the organization to improve internal controls, create efficiencies, and add value to the business.
Provide an understanding of business and data requirements, and design visualizations for initial concepts and prototypes that can be presented to Internal Audit and business partners.
Perform detailed data analysis (determine data structures, content, and quality of the data through examination of source systems).
Design and create data visualizations (reports and dashboards) using Tableau as required.
Maintain a controlled repository of data visualization templates and views in Tableau.
Contribute to the planning, sampling, and testing of Sarbanes-Oxley controls.
Explore innovative ideas to continuously improve the audit methodology and audit procedures including the strategic deployment of technology to improve the effectiveness and efficiency of audit procedures and increase value to business partners.
Partner with Internal Audit team members to develop and deliver a data analytics strategy in all phases of the audit process including risk assessment, planning and scoping, fieldwork, testing, and reporting.
Develop training and usage of data analytics capabilities within the Internal Audit team.
Work with Internal Audit colleagues to continuously improve the department and achieve department goals.
What you need to be successful:
You must have advanced skills related to Tableau, SQL, and other analytics software such as Alteryx.
You have a Bachelor’s degree in accounting, information systems, or other related degree.
You are comfortable working in a complex global organization where you’ve had successful interactions and built relationships across functions, regions and business units. Your excellent verbal and written communication skills helped you influence, consult, and create compelling business cases at all levels of the organization.
You are able to inspire and instill a common vision and framework with individual and team projects.
Candidates with the audit experience and certifications such as CPA, CIA, CISA, CFE, Tableau certification, or other big data type certifications preferred.
This position may be elevated to a Senior Data Analyst role for candidates that possess an appropriate level of relevant experience
Offering You In Return:
The opportunity to join a company that will invest in you for the long-term. Our client offers competitive salaries, healthcare benefits, tuition assistance, paid-time off, holidays, matching 401(k), annual merit, and incentive plans. Join and help write our next chapter.
Must have Sarbanes experience
Finance experience a plus
Audit experience very desirable
Description:
At STERIS, we help our Customers create a healthier and safer world by providing innovative healthcare and life science product and service solutions around the globe.
Position Summary
The Data Analyst will be responsible for planning, organizing, and executing analytics related to internal audits throughout the Company (including IT, financial, operational, compliance, quality and fraud). The role will develop repeatable data analytics processes to provide real time audit assurance and improve audit efficiency. This position will drive analytics and strategy for Internal Audit and will collaborate with Internal Audit management and business functions within the organization in order to improve control, create efficiency, and add value to the business. This position may be elevated to a Senior Data Analyst role should the candidate possess the appropriate experience as determined by STERIS.
What You Will Do
Provides an understanding of business and data requirements, and design visualizations for initial concepts and prototypes that can be presented to Internal Audit and the business.
Performs detailed data analysis (determine data structures, content, and quality of the data through examination of source systems)
Designs and creates data visualizations (reports and dashboards) using Tableau as required.
Maintains a controlled repository of data visualization templates and views in Tableau.
Develops Tableau-based ad-hoc user interfaces.
Contribute to the planning, sampling, and testing of Sarbanes-Oxley controls.
Contributes innovative ideas in an effort to continuously improve the audit methodology and audit procedures including the strategic deployment of technology to improve the effectiveness and efficiency of audit procedures and increase value to the business.
Partners with the Internal Audit team members to develop and deliver an data analytics strategy in all phases of the audit process including risk assessment process, planning and scoping,fieldwork and reporting.
Supports the training and usage of data analytics capabilities within the Internal Audit team.
Work with Internal Audit colleagues to continuously improve the department and achieve department goals.
What You Need to be Successful
Bachelors degree in accounting, finance, information systems, or other related degree.
Experience working with a data warehouse. (3+ Years' Experience)
Experience developing reports and dashboards using Tableau. (3+ Years´ Experience)
3+ years within in accounting, finance, information technology, or other related roles.
Advanced skills related to Tableau, SQL, ACL.
Audit Experience Preferred.
Certifications such as CPA, CIA, CISA, CFE or other big data type certifications preferred.
Ability to inspire and instill a common vision and framework.
Must have excellent communication and interpersonal skills.</t>
  </si>
  <si>
    <t>['This', 'is', 'an', 'opportunity', 'to', 'join', 'the', 'leadership', 'team', 'at', 'our', 'US', 'Corporate', 'Office.', 'Our', 'client', 'is', 'a', '$2+billion', 'global', 'company', 'focused', 'on', 'delivering', 'the', 'products', 'and', 'services', 'to', 'healthcare,', 'pharmaceutical,', 'and', 'medical', 'device', 'Customers.', 'They', 'have', 'a', 'long', 'history', 'of', 'success', 'and', 'are', 'excited', 'about', 'what', 'the', 'future', 'holds.', 'We', 'are', 'seeking', 'an', 'enthusiastic', 'data', 'analyst', 'professional', 'with', 'a', 'background', 'in', 'accounting,', 'information', 'systems,', 'or', 'comparable', 'business', 'experience', 'who', 'is', 'ready', 'to', 'create', 'and', 'innovate', 'in', 'support', 'of', 'their', 'goals.', 'What', 'you', 'will', 'do:', 'The', 'data', 'analyst', 'will', 'be', 'responsible', 'for', 'planning,', 'organizing,', 'and', 'executing', 'analytics', 'related', 'to', 'internal', 'audits', 'and', 'business', 'processes', 'throughout', 'the', 'Company', '(including', 'IT,', 'financial,', 'operational,', 'compliance,', 'quality', 'and', 'fraud).', 'The', 'role', 'will', 'develop', 'repeatable', 'data', 'analytics', 'processes', 'to', 'provide', 'timely', 'audit', 'assurance,', 'improve', 'audit', 'efficiency,', 'and', 'automate', 'business', 'processes.', 'This', 'position', 'will', 'drive', 'analytics', 'and', 'strategy', 'for', 'Internal', 'Audit', 'and', 'will', 'collaborate', 'with', 'Internal', 'Audit', 'management', 'and', 'business', 'functions', 'within', 'the', 'organization', 'to', 'improve', 'internal', 'controls,', 'create', 'efficiencies,', 'and', 'add', 'value', 'to', 'the', 'business.', 'Provide', 'an', 'understanding', 'of', 'business', 'and', 'data', 'requirements,', 'and', 'design', 'visualizations', 'for', 'initial', 'concepts', 'and', 'prototypes', 'that', 'can', 'be', 'presented', 'to', 'Internal', 'Audit', 'and', 'business', 'partners.', 'Perform', 'detailed', 'data', 'analysis', '(determine', 'data', 'structures,', 'content,', 'and', 'quality', 'of', 'the', 'data', 'through', 'examination', 'of', 'source', 'systems).', 'Design', 'and', 'create', 'data', 'visualizations', '(reports', 'and', 'dashboards)', 'using', 'Tableau', 'as', 'required.', 'Maintain', 'a', 'controlled', 'repository', 'of', 'data', 'visualization', 'templates', 'and', 'views', 'in', 'Tableau.', 'Contribute', 'to', 'the', 'planning,', 'sampling,', 'and', 'testing', 'of', 'Sarbanes-Oxley', 'controls.', 'Explore', 'innovative', 'ideas', 'to', 'continuously', 'improve', 'the', 'audit', 'methodology', 'and', 'audit', 'procedures', 'including', 'the', 'strategic', 'deployment', 'of', 'technology', 'to', 'improve', 'the', 'effectiveness', 'and', 'efficiency', 'of', 'audit', 'procedures', 'and', 'increase', 'value', 'to', 'business', 'partners.', 'Partner', 'with', 'Internal', 'Audit', 'team', 'members', 'to', 'develop', 'and', 'deliver', 'a', 'data', 'analytics', 'strategy', 'in', 'all', 'phases', 'of', 'the', 'audit', 'process', 'including', 'risk', 'assessment,', 'planning', 'and', 'scoping,', 'fieldwork,', 'testing,', 'and', 'reporting.', 'Develop', 'training', 'and', 'usage', 'of', 'data', 'analytics', 'capabilities', 'within', 'the', 'Internal', 'Audit', 'team.', 'Work', 'with', 'Internal', 'Audit', 'colleagues', 'to', 'continuously', 'improve', 'the', 'department', 'and', 'achieve', 'department', 'goals.', 'What', 'you', 'need', 'to', 'be', 'successful:', 'You', 'must', 'have', 'advanced', 'skills', 'related', 'to', 'Tableau,', 'SQL,', 'and', 'other', 'analytics', 'software', 'such', 'as', 'Alteryx.', 'You', 'have', 'a', 'Bachelor’s', 'degree', 'in', 'accounting,', 'information', 'systems,', 'or', 'other', 'related', 'degree.', 'You', 'are', 'comfortable', 'working', 'in', 'a', 'complex', 'global', 'organization', 'where', 'you’ve', 'had', 'successful', 'interactions', 'and', 'built', 'relationships', 'across', 'functions,', 'regions', 'and', 'business', 'units.', 'Your', 'excellent', 'verbal', 'and', 'written', 'communication', 'skills', 'helped', 'you', 'influence,', 'consult,', 'and', 'create', 'compelling', 'business', 'cases', 'at', 'all', 'levels', 'of', 'the', 'organization.', 'You', 'are', 'able', 'to', 'inspire', 'and', 'instill', 'a', 'common', 'vision', 'and', 'framework', 'with', 'individual', 'and', 'team', 'projects.', 'Candidates', 'with', 'the', 'audit', 'experience', 'and', 'certifications', 'such', 'as', 'CPA,', 'CIA,', 'CISA,', 'CFE,', 'Tableau', 'certification,', 'or', 'other', 'big', 'data', 'type', 'certifications', 'preferred.', 'This', 'position', 'may', 'be', 'elevated', 'to', 'a', 'Senior', 'Data', 'Analyst', 'role', 'for', 'candidates', 'that', 'possess', 'an', 'appropriate', 'level', 'of', 'relevant', 'experience', 'Offering', 'You', 'In', 'Return:', 'The', 'opportunity', 'to', 'join', 'a', 'company', 'that', 'will', 'invest', 'in', 'you', 'for', 'the', 'long-term.', 'Our', 'client', 'offers', 'competitive', 'salaries,', 'healthcare', 'benefits,', 'tuition', 'assistance,', 'paid-time', 'off,', 'holidays,', 'matching', '401(k),', 'annual', 'merit,', 'and', 'incentive', 'plans.', 'Join', 'and', 'help', 'write', 'our', 'next', 'chapter.', 'Must', 'have', 'Sarbanes', 'experience', 'Finance', 'experience', 'a', 'plus', 'Audit', 'experience', 'very', 'desirable', 'Description:', 'At', 'STERIS,', 'we', 'help', 'our', 'Customers', 'create', 'a', 'healthier', 'and', 'safer', 'world', 'by', 'providing', 'innovative', 'healthcare', 'and', 'life', 'science', 'product', 'and', 'service', 'solutions', 'around', 'the', 'globe.', 'Position', 'Summary', 'The', 'Data', 'Analyst', 'will', 'be', 'responsible', 'for', 'planning,', 'organizing,', 'and', 'executing', 'analytics', 'related', 'to', 'internal', 'audits', 'throughout', 'the', 'Company', '(including', 'IT,', 'financial,', 'operational,', 'compliance,', 'quality', 'and', 'fraud).', 'The', 'role', 'will', 'develop', 'repeatable', 'data', 'analytics', 'processes', 'to', 'provide', 'real', 'time', 'audit', 'assurance', 'and', 'improve', 'audit', 'efficiency.', 'This', 'position', 'will', 'drive', 'analytics', 'and', 'strategy', 'for', 'Internal', 'Audit', 'and', 'will', 'collaborate', 'with', 'Internal', 'Audit', 'management', 'and', 'business', 'functions', 'within', 'the', 'organization', 'in', 'order', 'to', 'improve', 'control,', 'create', 'efficiency,', 'and', 'add', 'value', 'to', 'the', 'business.', 'This', 'position', 'may', 'be', 'elevated', 'to', 'a', 'Senior', 'Data', 'Analyst', 'role', 'should', 'the', 'candidate', 'possess', 'the', 'appropriate', 'experience', 'as', 'determined', 'by', 'STERIS.', 'What', 'You', 'Will', 'Do', 'Provides', 'an', 'understanding', 'of', 'business', 'and', 'data', 'requirements,', 'and', 'design', 'visualizations', 'for', 'initial', 'concepts', 'and', 'prototypes', 'that', 'can', 'be', 'presented', 'to', 'Internal', 'Audit', 'and', 'the', 'business.', 'Performs', 'detailed', 'data', 'analysis', '(determine', 'data', 'structures,', 'content,', 'and', 'quality', 'of', 'the', 'data', 'through', 'examination', 'of', 'source', 'systems)', 'Designs', 'and', 'creates', 'data', 'visualizations', '(reports', 'and', 'dashboards)', 'using', 'Tableau', 'as', 'required.', 'Maintains', 'a', 'controlled', 'repository', 'of', 'data', 'visualization', 'templates', 'and', 'views', 'in', 'Tableau.', 'Develops', 'Tableau-based', 'ad-hoc', 'user', 'interfaces.', 'Contribute', 'to', 'the', 'planning,', 'sampling,', 'and', 'testing', 'of', 'Sarbanes-Oxley', 'controls.', 'Contributes', 'innovative', 'ideas', 'in', 'an', 'effort', 'to', 'continuously', 'improve', 'the', 'audit', 'methodology', 'and', 'audit', 'procedures', 'including', 'the', 'strategic', 'deployment', 'of', 'technology', 'to', 'improve', 'the', 'effectiveness', 'and', 'efficiency', 'of', 'audit', 'procedures', 'and', 'increase', 'value', 'to', 'the', 'business.', 'Partners', 'with', 'the', 'Internal', 'Audit', 'team', 'members', 'to', 'develop', 'and', 'deliver', 'an', 'data', 'analytics', 'strategy', 'in', 'all', 'phases', 'of', 'the', 'audit', 'process', 'including', 'risk', 'assessment', 'process,', 'planning', 'and', 'scoping,fieldwork', 'and', 'reporting.', 'Supports', 'the', 'training', 'and', 'usage', 'of', 'data', 'analytics', 'capabilities', 'within', 'the', 'Internal', 'Audit', 'team.', 'Work', 'with', 'Internal', 'Audit', 'colleagues', 'to', 'continuously', 'improve', 'the', 'department', 'and', 'achieve', 'department', 'goals.', 'What', 'You', 'Need', 'to', 'be', 'Successful', 'Bachelors', 'degree', 'in', 'accounting,', 'finance,', 'information', 'systems,', 'or', 'other', 'related', 'degree.', 'Experience', 'working', 'with', 'a', 'data', 'warehouse.', '(3+', "Years'", 'Experience)', 'Experience', 'developing', 'reports', 'and', 'dashboards', 'using', 'Tableau.', '(3+', 'Years´', 'Experience)', '3+', 'years', 'within', 'in', 'accounting,', 'finance,', 'information', 'technology,', 'or', 'other', 'related', 'roles.', 'Advanced', 'skills', 'related', 'to', 'Tableau,', 'SQL,', 'ACL.', 'Audit', 'Experience', 'Preferred.', 'Certifications', 'such', 'as', 'CPA,', 'CIA,', 'CISA,', 'CFE', 'or', 'other', 'big', 'data', 'type', 'certifications', 'preferred.', 'Ability', 'to', 'inspire', 'and', 'instill', 'a', 'common', 'vision', 'and', 'framework.', 'Must', 'have', 'excellent', 'communication', 'and', 'interpersonal', 'skills.']</t>
  </si>
  <si>
    <t>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Spark (PySpark preferred), Hadoop, MapReduce
Statistical and/or machine learning background
Knowledge of agricultural technology especially with regard to row crops
Curiosity and an open-mind towards unfamiliar data sources and unfamiliar quantitative domains</t>
  </si>
  <si>
    <t>['Basic',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'Spark', '(PySpark', 'preferred),', 'Hadoop,', 'MapReduce', 'Statistical', 'and/or', 'machine', 'learning', 'background', 'Knowledge', 'of', 'agricultural', 'technology', 'especially', 'with', 'regard', 'to', 'row', 'crops', 'Curiosity', 'and', 'an', 'open-mind', 'towards', 'unfamiliar', 'data', 'sources', 'and', 'unfamiliar', 'quantitative', 'domains']</t>
  </si>
  <si>
    <t>Google Cloud - Business Intelligence Data Analyst
Google via Webhelp – Austin, TX
The Google Cloud Customer Team is helping customers transform and evolve their business through the use of Google’s global data center and software assets. We are shaping the future of how technology is used in the workplace, and invite you to be part of an entrepreneurial team in this rapidly growing business.
In the role of Business Intelligence Data Analyst, you will use your technology insight, business acumen, and creativity as the team builds data pipelines and tools to automate reporting and generate insight. As a member of the Sales Ops team, you will use debugging skills to ensure the analyst teams are using the right data. In this role, you'll be building scalable solutions that will help make data relevant to the Cloud on current and historical performance, and course correcting on those solutions based on feedback and proactive error handling. Using your strong technical skills, you will build tools to automate reporting and dashboard updates so the Cloud leadership team can see quickly and accurately how their businesses are performing. You’ll be involved in defining user requirements, building &amp; maintaining the data infrastructure, designing reports, &amp; ensuring timely delivery to the end users.
Responsibilities:
Build data pipelines associated with customer activity, product usage, bookings forecasting and business productivity.
Bug fixing pipelines that provide insights to the business through analysis of bookings, activity and product data to drive greater efficiency and effectiveness of our Sales teams.
Develop BI - Data Warehousing and Reporting solutions to address the growing business reporting, analytics and data requirements.
Digging into questions from the stakeholders on why data is incorrect, and coming up with satisfactory solutions
Own the “Single Source of Truth” working with other teams on the Sales team activity reports, product adoption, territory and segment analysis.
Minimum Requirements:
BS degree and 4 years of work experience in a highly analytical role.
4 years of professional experience using a variant of SQL
Experience analyzing data and creating reports with database query experience (e.g. SQL), statistical and quantitative modeling
Deep understanding of data issues and how to fix them
Excellent written and verbal communication skills.
Ability to work for any US employer
Preferred Requirements:
Experience with Visualization tools.
Capable of back-end and data processing work necessary to power UIs.
Excellent analytical and problem-solving skills, combined with strong business judgment and an ability to present analysis in a clear and compelling manner.
Additional Notes:
Resumes without professional SQL experience will not be considered.
We do not provide visa sponsorship nor C2C transfers
Non-local resumes require a cover letter mentioning availability for interviews, as this is not a remote or telecommute role.
Resumes should be no longer than two pages.
Job Type: Full-time
Pay: $1.00 - $2.00 per year
Benefits:
401(k) matching
Dental insurance
Health insurance
Life insurance
Paid time off
Vision insurance
Schedule:
8 hour shift
Ability to Commute/Relocate:
Austin, TX (Required)
Education:
Bachelor's (Preferred)
Experience:
SQL: 3 years (Required)
Data analytics: 2 years (Required)
License/Certification:
work authorization in the U.S without visa sponsorship (Required)
This Company Describes Its Culture as:
Detail-oriented -- quality and precision-focused
Outcome-oriented -- results-focused with strong performance culture
Company's website:
webhelp.com
Work Remotely:
Temporarily due to COVID-19
COVID-19 Precaution(s):
Remote interview process
Virtual meetings</t>
  </si>
  <si>
    <t>['Google', 'Cloud', '-', 'Business', 'Intelligence', 'Data', 'Analyst', 'Google', 'via', 'Webhelp', '–', 'Austin,', 'TX', 'The', 'Google', 'Cloud', 'Customer', 'Team', 'is', 'helping', 'customers', 'transform', 'and', 'evolve', 'their', 'business', 'through', 'the', 'use', 'of', 'Google’s', 'global', 'data', 'center', 'and', 'software', 'assets.', 'We', 'are', 'shaping', 'the', 'future', 'of', 'how', 'technology', 'is', 'used', 'in', 'the', 'workplace,', 'and', 'invite', 'you', 'to', 'be', 'part', 'of', 'an', 'entrepreneurial', 'team', 'in', 'this', 'rapidly', 'growing', 'business.', 'In', 'the', 'role', 'of', 'Business', 'Intelligence', 'Data', 'Analyst,', 'you', 'will', 'use', 'your', 'technology', 'insight,', 'business', 'acumen,', 'and', 'creativity', 'as', 'the', 'team', 'builds', 'data', 'pipelines', 'and', 'tools', 'to', 'automate', 'reporting', 'and', 'generate', 'insight.', 'As', 'a', 'member', 'of', 'the', 'Sales', 'Ops', 'team,', 'you', 'will', 'use', 'debugging', 'skills', 'to', 'ensure', 'the', 'analyst', 'teams', 'are', 'using', 'the', 'right', 'data.', 'In', 'this', 'role,', "you'll", 'be', 'building', 'scalable', 'solutions', 'that', 'will', 'help', 'make', 'data', 'relevant', 'to', 'the', 'Cloud', 'on', 'current', 'and', 'historical', 'performance,', 'and', 'course', 'correcting', 'on', 'those', 'solutions', 'based', 'on', 'feedback', 'and', 'proactive', 'error', 'handling.', 'Using', 'your', 'strong', 'technical', 'skills,', 'you', 'will', 'build', 'tools', 'to', 'automate', 'reporting', 'and', 'dashboard', 'updates', 'so', 'the', 'Cloud', 'leadership', 'team', 'can', 'see', 'quickly', 'and', 'accurately', 'how', 'their', 'businesses', 'are', 'performing.', 'You’ll', 'be', 'involved', 'in', 'defining', 'user', 'requirements,', 'building', '&amp;', 'maintaining', 'the', 'data', 'infrastructure,', 'designing', 'reports,', '&amp;', 'ensuring', 'timely', 'delivery', 'to', 'the', 'end', 'users.', 'Responsibilities:', 'Build', 'data', 'pipelines', 'associated', 'with', 'customer', 'activity,', 'product', 'usage,', 'bookings', 'forecasting', 'and', 'business', 'productivity.', 'Bug', 'fixing', 'pipelines', 'that', 'provide', 'insights', 'to', 'the', 'business', 'through', 'analysis', 'of', 'bookings,', 'activity', 'and', 'product', 'data', 'to', 'drive', 'greater', 'efficiency', 'and', 'effectiveness', 'of', 'our', 'Sales', 'teams.', 'Develop', 'BI', '-', 'Data', 'Warehousing', 'and', 'Reporting', 'solutions', 'to', 'address', 'the', 'growing', 'business', 'reporting,', 'analytics', 'and', 'data', 'requirements.', 'Digging', 'into', 'questions', 'from', 'the', 'stakeholders', 'on', 'why', 'data', 'is', 'incorrect,', 'and', 'coming', 'up', 'with', 'satisfactory', 'solutions', 'Own', 'the', '“Single', 'Source', 'of', 'Truth”', 'working', 'with', 'other', 'teams', 'on', 'the', 'Sales', 'team', 'activity', 'reports,', 'product', 'adoption,', 'territory', 'and', 'segment', 'analysis.', 'Minimum', 'Requirements:', 'BS', 'degree', 'and', '4', 'years', 'of', 'work', 'experience', 'in', 'a', 'highly', 'analytical', 'role.', '4', 'years', 'of', 'professional', 'experience', 'using', 'a', 'variant', 'of', 'SQL', 'Experience', 'analyzing', 'data', 'and', 'creating', 'reports', 'with', 'database', 'query', 'experience', '(e.g.', 'SQL),', 'statistical', 'and', 'quantitative', 'modeling', 'Deep', 'understanding', 'of', 'data', 'issues', 'and', 'how', 'to', 'fix', 'them', 'Excellent', 'written', 'and', 'verbal', 'communication', 'skills.', 'Ability', 'to', 'work', 'for', 'any', 'US', 'employer', 'Preferred', 'Requirements:', 'Experience', 'with', 'Visualization', 'tools.', 'Capable', 'of', 'back-end', 'and', 'data', 'processing', 'work', 'necessary', 'to', 'power', 'UIs.', 'Excellent', 'analytical', 'and', 'problem-solving', 'skills,', 'combined', 'with', 'strong', 'business', 'judgment', 'and', 'an', 'ability', 'to', 'present', 'analysis', 'in', 'a', 'clear', 'and', 'compelling', 'manner.', 'Additional', 'Notes:', 'Resumes', 'without', 'professional', 'SQL', 'experience', 'will', 'not', 'be', 'considered.', 'We', 'do', 'not', 'provide', 'visa', 'sponsorship', 'nor', 'C2C', 'transfers', 'Non-local', 'resumes', 'require', 'a', 'cover', 'letter', 'mentioning', 'availability', 'for', 'interviews,', 'as', 'this', 'is', 'not', 'a', 'remote', 'or', 'telecommute', 'role.', 'Resumes', 'should', 'be', 'no', 'longer', 'than', 'two', 'pages.', 'Job', 'Type:', 'Full-time', 'Pay:', '$1.00', '-', '$2.00', 'per', 'year', 'Benefits:', '401(k)', 'matching', 'Dental', 'insurance', 'Health', 'insurance', 'Life', 'insurance', 'Paid', 'time', 'off', 'Vision', 'insurance', 'Schedule:', '8', 'hour', 'shift', 'Ability', 'to', 'Commute/Relocate:', 'Austin,', 'TX', '(Required)', 'Education:', "Bachelor's", '(Preferred)', 'Experience:', 'SQL:', '3', 'years', '(Required)', 'Data', 'analytics:', '2', 'years', '(Required)', 'License/Certification:', 'work', 'authorization', 'in', 'the', 'U.S', 'without', 'visa', 'sponsorship', '(Required)', 'This', 'Company', 'Describes', 'Its', 'Culture', 'as:', 'Detail-oriented', '--', 'quality', 'and', 'precision-focused', 'Outcome-oriented', '--', 'results-focused', 'with', 'strong', 'performance', 'culture', "Company's", 'website:', 'webhelp.com', 'Work', 'Remotely:', 'Temporarily', 'due', 'to', 'COVID-19', 'COVID-19', 'Precaution(s):', 'Remote', 'interview', 'process', 'Virtual', 'meetings']</t>
  </si>
  <si>
    <t>Data Analyst
At Interapt we transform clients and empower humans with technology. Interapt is a world-class technology services company that attracts and develops the best talent while providing an opportunity to those both with IT experience and those without doors are open for all. We are building a thriving, inclusive technology ecosystem in middle-America that invests in people and communities. Our organizational commitment to social responsibility is not an afterthought, it is embedded in our services and everything we do.
Interapt is seeking 4 Junior Data Analysts who can efficiently and effectively use and transform data to enable a client to make more informed strategic decisions. The position is located in the San Antonio office, and candidates must be able to be in the office to work with product teams. Given the unique nature of our client’s business, this role requires a college degree and active secret security clearance with the United States Department of Defense.
Scope of Responsibilities
Transform data across multiple platforms for various clients
Monitor assigned client project and provide detailed updates on progress
Apply systems analysis techniques and procedures to analyze and document requirements
Collaborate as a team using diverse analytic skills and background
Demonstrate ability to review and articulate own work
Build strong relationships with both external &amp; internal clients
Qualifications
Must have Active Secret security clearance
Must have Bachelors Degree
Strong verbal &amp; written communication
Understanding basic fundamentals of SQL (or similar relational database) is required
Experience programming in Python (or similar scripting language) is preferred
Experience using Microsoft Power Platform is preferred
Job Type: Full-time
Pay: From $40,000.00 per year
Benefits:
401(k)
Dental insurance
Flexible schedule
Flexible spending account
Health insurance
Health savings account
Life insurance
Paid time off
Parental leave
Vision insurance
Schedule:
8 hour shift
Monday to Friday
Education:
Bachelor's (Required)
Security Clearance:
Secret (Required)
This Job Is Ideal for Someone Who Is:
Dependable -- more reliable than spontaneous
Adaptable/flexible -- enjoys doing work that requires frequent shifts in direction
Detail-oriented -- would rather focus on the details of work than the bigger picture
Achievement-oriented -- enjoys taking on challenges, even if they might fail
Innovative -- prefers working in unconventional ways or on tasks that require creativity
This Company Describes Its Culture as:
Detail-oriented -- quality and precision-focused
Innovative -- innovative and risk-taking
Outcome-oriented -- results-focused with strong performance culture
People-oriented -- supportive and fairness-focused
Team-oriented -- cooperative and collaborative
Company's website:
www.interapt.com
Benefit Conditions:
Only full-time employees eligible
Work Remotely:
Temporarily due to COVID-19
COVID-19 Precaution(s):
Remote interview process
Social distancing guidelines in place
Virtual meetings</t>
  </si>
  <si>
    <t>['Data', 'Analyst', 'At', 'Interapt', 'we', 'transform', 'clients', 'and', 'empower', 'humans', 'with', 'technology.', 'Interapt', 'is', 'a', 'world-class', 'technology', 'services', 'company', 'that', 'attracts', 'and', 'develops', 'the', 'best', 'talent', 'while', 'providing', 'an', 'opportunity', 'to', 'those', 'both', 'with', 'IT', 'experience', 'and', 'those', 'without', 'doors', 'are', 'open', 'for', 'all.', 'We', 'are', 'building', 'a', 'thriving,', 'inclusive', 'technology', 'ecosystem', 'in', 'middle-America', 'that', 'invests', 'in', 'people', 'and', 'communities.', 'Our', 'organizational', 'commitment', 'to', 'social', 'responsibility', 'is', 'not', 'an', 'afterthought,', 'it', 'is', 'embedded', 'in', 'our', 'services', 'and', 'everything', 'we', 'do.', 'Interapt', 'is', 'seeking', '4', 'Junior', 'Data', 'Analysts', 'who', 'can', 'efficiently', 'and', 'effectively', 'use', 'and', 'transform', 'data', 'to', 'enable', 'a', 'client', 'to', 'make', 'more', 'informed', 'strategic', 'decisions.', 'The', 'position', 'is', 'located', 'in', 'the', 'San', 'Antonio', 'office,', 'and', 'candidates', 'must', 'be', 'able', 'to', 'be', 'in', 'the', 'office', 'to', 'work', 'with', 'product', 'teams.', 'Given', 'the', 'unique', 'nature', 'of', 'our', 'client’s', 'business,', 'this', 'role', 'requires', 'a', 'college', 'degree', 'and', 'active', 'secret', 'security', 'clearance', 'with', 'the', 'United', 'States', 'Department', 'of', 'Defense.', 'Scope', 'of', 'Responsibilities', 'Transform', 'data', 'across', 'multiple', 'platforms', 'for', 'various', 'clients', 'Monitor', 'assigned', 'client', 'project', 'and', 'provide', 'detailed', 'updates', 'on', 'progress', 'Apply', 'systems', 'analysis', 'techniques', 'and', 'procedures', 'to', 'analyze', 'and', 'document', 'requirements', 'Collaborate', 'as', 'a', 'team', 'using', 'diverse', 'analytic', 'skills', 'and', 'background', 'Demonstrate', 'ability', 'to', 'review', 'and', 'articulate', 'own', 'work', 'Build', 'strong', 'relationships', 'with', 'both', 'external', '&amp;', 'internal', 'clients', 'Qualifications', 'Must', 'have', 'Active', 'Secret', 'security', 'clearance', 'Must', 'have', 'Bachelors', 'Degree', 'Strong', 'verbal', '&amp;', 'written', 'communication', 'Understanding', 'basic', 'fundamentals', 'of', 'SQL', '(or', 'similar', 'relational', 'database)', 'is', 'required', 'Experience', 'programming', 'in', 'Python', '(or', 'similar', 'scripting', 'language)', 'is', 'preferred', 'Experience', 'using', 'Microsoft', 'Power', 'Platform', 'is', 'preferred', 'Job', 'Type:', 'Full-time', 'Pay:', 'From', '$40,000.00', 'per', 'year', 'Benefits:', '401(k)', 'Dental', 'insurance', 'Flexible', 'schedule', 'Flexible', 'spending', 'account', 'Health', 'insurance', 'Health', 'savings', 'account', 'Life', 'insurance', 'Paid', 'time', 'off', 'Parental', 'leave', 'Vision', 'insurance', 'Schedule:', '8', 'hour', 'shift', 'Monday', 'to', 'Friday', 'Education:', "Bachelor's", '(Required)', 'Security', 'Clearance:', 'Secret', '(Required)', 'This', 'Job', 'Is', 'Ideal', 'for', 'Someone', 'Who', 'Is:', 'Dependable', '--', 'more', 'reliable', 'than', 'spontaneous', 'Adaptable/flexible', '--', 'enjoys', 'doing', 'work', 'that', 'requires', 'frequent', 'shifts', 'in', 'direction', 'Detail-oriented', '--', 'would', 'rather', 'focus', 'on', 'the', 'details', 'of', 'work', 'than', 'the', 'bigger', 'picture', 'Achievement-oriented', '--', 'enjoys', 'taking', 'on', 'challenges,', 'even', 'if', 'they', 'might', 'fail', 'Innovative', '--', 'prefers', 'working', 'in', 'unconventional', 'ways', 'or', 'on', 'tasks', 'that', 'require', 'creativity', 'This', 'Company', 'Describes', 'Its', 'Culture', 'as:', 'Detail-oriented', '--', 'quality', 'and', 'precision-focused', 'Innovative', '--', 'innovative', 'and', 'risk-taking', 'Outcome-oriented', '--', 'results-focused', 'with', 'strong', 'performance', 'culture', 'People-oriented', '--', 'supportive', 'and', 'fairness-focused', 'Team-oriented', '--', 'cooperative', 'and', 'collaborative', "Company's", 'website:', 'www.interapt.com', 'Benefit', 'Conditions:', 'Only', 'full-time', 'employees', 'eligible', 'Work', 'Remotely:', 'Temporarily', 'due', 'to', 'COVID-19', 'COVID-19', 'Precaution(s):', 'Remote', 'interview', 'process', 'Social', 'distancing', 'guidelines', 'in', 'place', 'Virtual', 'meetings']</t>
  </si>
  <si>
    <t>Army Data Analyst + Workfront Administrator
Description
Candidate Experience and Skills Preferred:
Able to establish leadership on Workfront requirements with stakeholders. Easily recognized as the person who can answer questions, process, and everyday activities as it relates to the Workfront capabilities and adoption.
Highly capable of creating various dashboards and reporting tools within Workfront (or similar).
Experience and deep understanding of API integrations and Visual Basic.
Ability to review and QA data from multiple systems – including a high confidence level and deep understanding of the impacts across those various systems.
Ability to break down complex information in ways for non-technical resources to understand. (i.e. be able to tell a story using data points and trends).
Ability and willingness to learn new technologies and methodologies.
Ability to maintain focus under pressure, be thorough, and keep a positive attitude.
Ability to understand the outcome, not just the process.
Extremely high standards for work and behavior: accountable, reliable, and dependable.
Acute attention to detail and accuracy.
Understanding of an end to end project plan – including project planning and resource management features in Workfront.
Ability to drive multiple streams of work concurrently while meeting deadlines and maintaining proper documentation and reporting.
Ability to work independently to tackle problems and direct to solutions. Be highly adaptable, able to anticipate issues and needs before they arise and take the necessary steps to alleviate and/or mitigate.
Experience with project management tools (Microsoft Suite, Smartsheets, Workfront, Box, etc.) to digest the day-to-day operations, help automate tasks, ensure quality, and promote process efficiencies.
Day-to-Day Core Competencies:
Workfront Administration, Support and Enhancements
Maintaining and monitoring of rest API integration between Workfront and Microsoft Dynamics including troubleshooting, maintenance, quality assurance, version control, updates and bug fixes.
Assisting end users with accessing and organizing various data points – including but not limited to building various views, reports, and dashboards.
Creating documentation at various communication levels including but not limited to technical, business oriented, user friendly, etc.
Conducting training sessions and/or seminars (1 on 1 or classroom setting)
Communication with stakeholders and product owners to understand business requirements.
Partners closely with Workfront Support as the liaison of the agency to report on defects.
Portfolio and user management including – new users, access control, taxonomy, etc.
Creative problem solving; offers up best in class ways to achieve requirements through customization and originality.
Data Analysis
Run, export and manipulate various reports from multiple systems (Cognos, Microsoft Dynamics, Workfront).
Manipulate and understand data via pivot tables, charts, graphs, and other (more visually appealing) methods.
Run data calculations and automate where possible.
Deliver large data reports to multiple teams on a regular cadence.
Creation and QA of monthly financial burn reporting.
Builds various templates for purposes of automating data entry and population from other teams.
Key Deliverables:
Burn Reporting – Monthly
Responsible for ~25 burn reports each month – including creation, review, QA, and rollup and consolidation, graph creation
Spend Plans / Forecasting Reports
Provides updated forecasts, pricing reports, and/or spend plans on a weekly basis.
Dashboards / Workfront Maintenance
Creates dashboards and reports on an as-needed basis to help monitor accuracy of data (i.e. project setup, user management, etc.)
Backlog Grooming
Weekly backlog grooming of reported defects, critical enhancements, nice-to-haves.
Bug Fixes or implementation of new features / enhancements
Daily Quality Control measures of Workfront Data and AX Data
Integration of Partner data into a dashboard for DDB live access and planned integration into CPH (NEW)
Quarterly and ad hoc trainings for new and existing Army team staff
Manage Army team licenses
Backend Data Management (removal, revisions, labor category updates and team and rate card adds)
Expand Workfront integration to include financial data from partners/affiliates
Create PTO Management Tool and View
Required Skills:
Workfront administration or experience in working with other Project Management and Resourcing solutions.
Highly proficient in Microsoft Excel.
Rest API integrations and SaaS platforms.
Visual Basic highly preferred but not required.
Highly collaborative and creative problem solver leveraging potential custom solutions as required to solve a problem or meet requirement.
Experience with financial reporting such as burn and forecasting.
Advertising agency experience huge plus.
Bachelor’s Degree preferably in Data Analysis, IT, Computer Science
Solid track record of successfully leading projects from initiation to completion on time, on budget, and within scope.
Experience in managing project-based type contracts (vs. retainer).
DDB is committed to diversity in its workforce and is proud to be an equal opportunity employer and to review all of our job postings to minimize biased language. DDB NY does not make hiring or employment decisions on the basis of race, color, religion, creed, gender, national origin, age, disability, veteran status, marital status, pregnancy, sex, gender expression or identity, sexual orientation, citizenship, or any other basis protected by applicable local, state or federal law.</t>
  </si>
  <si>
    <t>['Army', 'Data', 'Analyst', '+', 'Workfront', 'Administrator', 'Description', 'Candidate', 'Experience', 'and', 'Skills', 'Preferred:', 'Able', 'to', 'establish', 'leadership', 'on', 'Workfront', 'requirements', 'with', 'stakeholders.', 'Easily', 'recognized', 'as', 'the', 'person', 'who', 'can', 'answer', 'questions,', 'process,', 'and', 'everyday', 'activities', 'as', 'it', 'relates', 'to', 'the', 'Workfront', 'capabilities', 'and', 'adoption.', 'Highly', 'capable', 'of', 'creating', 'various', 'dashboards', 'and', 'reporting', 'tools', 'within', 'Workfront', '(or', 'similar).', 'Experience', 'and', 'deep', 'understanding', 'of', 'API', 'integrations', 'and', 'Visual', 'Basic.', 'Ability', 'to', 'review', 'and', 'QA', 'data', 'from', 'multiple', 'systems', '–', 'including', 'a', 'high', 'confidence', 'level', 'and', 'deep', 'understanding', 'of', 'the', 'impacts', 'across', 'those', 'various', 'systems.', 'Ability', 'to', 'break', 'down', 'complex', 'information', 'in', 'ways', 'for', 'non-technical', 'resources', 'to', 'understand.', '(i.e.', 'be', 'able', 'to', 'tell', 'a', 'story', 'using', 'data', 'points', 'and', 'trends).', 'Ability', 'and', 'willingness', 'to', 'learn', 'new', 'technologies', 'and', 'methodologies.', 'Ability', 'to', 'maintain', 'focus', 'under', 'pressure,', 'be', 'thorough,', 'and', 'keep', 'a', 'positive', 'attitude.', 'Ability', 'to', 'understand', 'the', 'outcome,', 'not', 'just', 'the', 'process.', 'Extremely', 'high', 'standards', 'for', 'work', 'and', 'behavior:', 'accountable,', 'reliable,', 'and', 'dependable.', 'Acute', 'attention', 'to', 'detail', 'and', 'accuracy.', 'Understanding', 'of', 'an', 'end', 'to', 'end', 'project', 'plan', '–', 'including', 'project', 'planning', 'and', 'resource', 'management', 'features', 'in', 'Workfront.', 'Ability', 'to', 'drive', 'multiple', 'streams', 'of', 'work', 'concurrently', 'while', 'meeting', 'deadlines', 'and', 'maintaining', 'proper', 'documentation', 'and', 'reporting.', 'Ability', 'to', 'work', 'independently', 'to', 'tackle', 'problems', 'and', 'direct', 'to', 'solutions.', 'Be', 'highly', 'adaptable,', 'able', 'to', 'anticipate', 'issues', 'and', 'needs', 'before', 'they', 'arise', 'and', 'take', 'the', 'necessary', 'steps', 'to', 'alleviate', 'and/or', 'mitigate.', 'Experience', 'with', 'project', 'management', 'tools', '(Microsoft', 'Suite,', 'Smartsheets,', 'Workfront,', 'Box,', 'etc.)', 'to', 'digest', 'the', 'day-to-day', 'operations,', 'help', 'automate', 'tasks,', 'ensure', 'quality,', 'and', 'promote', 'process', 'efficiencies.', 'Day-to-Day', 'Core', 'Competencies:', 'Workfront', 'Administration,', 'Support', 'and', 'Enhancements', 'Maintaining', 'and', 'monitoring', 'of', 'rest', 'API', 'integration', 'between', 'Workfront', 'and', 'Microsoft', 'Dynamics', 'including', 'troubleshooting,', 'maintenance,', 'quality', 'assurance,', 'version', 'control,', 'updates', 'and', 'bug', 'fixes.', 'Assisting', 'end', 'users', 'with', 'accessing', 'and', 'organizing', 'various', 'data', 'points', '–', 'including', 'but', 'not', 'limited', 'to', 'building', 'various', 'views,', 'reports,', 'and', 'dashboards.', 'Creating', 'documentation', 'at', 'various', 'communication', 'levels', 'including', 'but', 'not', 'limited', 'to', 'technical,', 'business', 'oriented,', 'user', 'friendly,', 'etc.', 'Conducting', 'training', 'sessions', 'and/or', 'seminars', '(1', 'on', '1', 'or', 'classroom', 'setting)', 'Communication', 'with', 'stakeholders', 'and', 'product', 'owners', 'to', 'understand', 'business', 'requirements.', 'Partners', 'closely', 'with', 'Workfront', 'Support', 'as', 'the', 'liaison', 'of', 'the', 'agency', 'to', 'report', 'on', 'defects.', 'Portfolio', 'and', 'user', 'management', 'including', '–', 'new', 'users,', 'access', 'control,', 'taxonomy,', 'etc.', 'Creative', 'problem', 'solving;', 'offers', 'up', 'best', 'in', 'class', 'ways', 'to', 'achieve', 'requirements', 'through', 'customization', 'and', 'originality.', 'Data', 'Analysis', 'Run,', 'export', 'and', 'manipulate', 'various', 'reports', 'from', 'multiple', 'systems', '(Cognos,', 'Microsoft', 'Dynamics,', 'Workfront).', 'Manipulate', 'and', 'understand', 'data', 'via', 'pivot', 'tables,', 'charts,', 'graphs,', 'and', 'other', '(more', 'visually', 'appealing)', 'methods.', 'Run', 'data', 'calculations', 'and', 'automate', 'where', 'possible.', 'Deliver', 'large', 'data', 'reports', 'to', 'multiple', 'teams', 'on', 'a', 'regular', 'cadence.', 'Creation', 'and', 'QA', 'of', 'monthly', 'financial', 'burn', 'reporting.', 'Builds', 'various', 'templates', 'for', 'purposes', 'of', 'automating', 'data', 'entry', 'and', 'population', 'from', 'other', 'teams.', 'Key', 'Deliverables:', 'Burn', 'Reporting', '–', 'Monthly', 'Responsible', 'for', '~25', 'burn', 'reports', 'each', 'month', '–', 'including', 'creation,', 'review,', 'QA,', 'and', 'rollup', 'and', 'consolidation,', 'graph', 'creation', 'Spend', 'Plans', '/', 'Forecasting', 'Reports', 'Provides', 'updated', 'forecasts,', 'pricing', 'reports,', 'and/or', 'spend', 'plans', 'on', 'a', 'weekly', 'basis.', 'Dashboards', '/', 'Workfront', 'Maintenance', 'Creates', 'dashboards', 'and', 'reports', 'on', 'an', 'as-needed', 'basis', 'to', 'help', 'monitor', 'accuracy', 'of', 'data', '(i.e.', 'project', 'setup,', 'user', 'management,', 'etc.)', 'Backlog', 'Grooming', 'Weekly', 'backlog', 'grooming', 'of', 'reported', 'defects,', 'critical', 'enhancements,', 'nice-to-haves.', 'Bug', 'Fixes', 'or', 'implementation', 'of', 'new', 'features', '/', 'enhancements', 'Daily', 'Quality', 'Control', 'measures', 'of', 'Workfront', 'Data', 'and', 'AX', 'Data', 'Integration', 'of', 'Partner', 'data', 'into', 'a', 'dashboard', 'for', 'DDB', 'live', 'access', 'and', 'planned', 'integration', 'into', 'CPH', '(NEW)', 'Quarterly', 'and', 'ad', 'hoc', 'trainings', 'for', 'new', 'and', 'existing', 'Army', 'team', 'staff', 'Manage', 'Army', 'team', 'licenses', 'Backend', 'Data', 'Management', '(removal,', 'revisions,', 'labor', 'category', 'updates', 'and', 'team', 'and', 'rate', 'card', 'adds)', 'Expand', 'Workfront', 'integration', 'to', 'include', 'financial', 'data', 'from', 'partners/affiliates', 'Create', 'PTO', 'Management', 'Tool', 'and', 'View', 'Required', 'Skills:', 'Workfront', 'administration', 'or', 'experience', 'in', 'working', 'with', 'other', 'Project', 'Management', 'and', 'Resourcing', 'solutions.', 'Highly', 'proficient', 'in', 'Microsoft', 'Excel.', 'Rest', 'API', 'integrations', 'and', 'SaaS', 'platforms.', 'Visual', 'Basic', 'highly', 'preferred', 'but', 'not', 'required.', 'Highly', 'collaborative', 'and', 'creative', 'problem', 'solver', 'leveraging', 'potential', 'custom', 'solutions', 'as', 'required', 'to', 'solve', 'a', 'problem', 'or', 'meet', 'requirement.', 'Experience', 'with', 'financial', 'reporting', 'such', 'as', 'burn', 'and', 'forecasting.', 'Advertising', 'agency', 'experience', 'huge', 'plus.', 'Bachelor’s', 'Degree', 'preferably', 'in', 'Data', 'Analysis,', 'IT,', 'Computer', 'Science', 'Solid', 'track', 'record', 'of', 'successfully', 'leading', 'projects', 'from', 'initiation', 'to', 'completion', 'on', 'time,', 'on', 'budget,', 'and', 'within', 'scope.', 'Experience', 'in', 'managing', 'project-based', 'type', 'contracts', '(vs.', 'retainer).', 'DDB', 'is', 'committed', 'to', 'diversity', 'in', 'its', 'workforce', 'and', 'is', 'proud', 'to', 'be', 'an', 'equal', 'opportunity', 'employer', 'and', 'to', 'review', 'all', 'of', 'our', 'job', 'postings', 'to', 'minimize', 'biased', 'language.', 'DDB', 'NY', 'does', 'not', 'make', 'hiring', 'or', 'employment', 'decisions', 'on', 'the', 'basis', 'of', 'race,', 'color,', 'religion,', 'creed,', 'gender,', 'national', 'origin,', 'age,', 'disability,', 'veteran', 'status,', 'marital', 'status,', 'pregnancy,', 'sex,', 'gender', 'expression', 'or', 'identity,', 'sexual', 'orientation,', 'citizenship,', 'or', 'any', 'other', 'basis', 'protected', 'by', 'applicable', 'local,', 'state', 'or', 'federal', 'law.']</t>
  </si>
  <si>
    <t>You…
Octo is seeking a highly motivated Data Analyst to be responsible for analyzing and translating business requirements into technical data requirements. You will create new data models and refine existing data models to ensure data integrity . You should have excellent technical and data analytical, collaboration, and teamwork skills, and a great service-oriented attitude. FBI experience is required and you must understand evidence workflow and business process.
Us…
We were founded as a fresh alternative in the Government Consulting Community and are dedicated to the belief that results are a product of analytical thinking, agile design principles and that solutions are built in collaboration with, not for, our customers. This mantra drives us to succeed and act as true partners in advancing our client’s missions.
Program Mission…
The project you will be working on manages and supports the end-to-end implementation of the Laboratory Information Management System (LIMS). The team provides database support for eight operational environments and is responsible for maintaining all hardware, software, and Operating System configurations.
Requirements…
Proficient in Python programming language
Efficient with data visualization tools like Tableau and Power BI
Expert in database design for relational database management including data warehouse, data mart, and data mining
Expert in sql development/profiling/performance tuning using Sql Server/Oracle/MySQL/Postgress
Ability to write database procedures, functions, and triggers Ability to perform data analysis on data discrepancies on a timely basis and be able to have a quick turnaround
Ability to analyze data migration plans to include mapping of source to target databases
Strong attention to detail, time management, and follow-through
Excellent communicator (writing, speaking, listening) with experience leading discussions
Desired Skills…
Experience with large, complex IT projects and organizations
Interest in Artificial Language/Machine Learning tools and techniques
Years of Experience:
At least 8 years of post-collegiate professional experience
At least 5 years FBI experience
At least 3 years of experience in data analysis and visualization
Education: Bachelor’s Degree or equivalent experience.
Location: Quantico, VA
Clearance: Active Top Secret</t>
  </si>
  <si>
    <t>['You…', 'Octo', 'is', 'seeking', 'a', 'highly', 'motivated', 'Data', 'Analyst', 'to', 'be', 'responsible', 'for', 'analyzing', 'and', 'translating', 'business', 'requirements', 'into', 'technical', 'data', 'requirements.', 'You', 'will', 'create', 'new', 'data', 'models', 'and', 'refine', 'existing', 'data', 'models', 'to', 'ensure', 'data', 'integrity', '.', 'You', 'should', 'have', 'excellent', 'technical', 'and', 'data', 'analytical,', 'collaboration,', 'and', 'teamwork', 'skills,', 'and', 'a', 'great', 'service-oriented', 'attitude.', 'FBI', 'experience', 'is', 'required', 'and', 'you', 'must', 'understand', 'evidence', 'workflow', 'and', 'business', 'process.', 'Us…', 'We', 'were', 'founded', 'as', 'a', 'fresh', 'alternative', 'in', 'the', 'Government', 'Consulting', 'Community', 'and', 'are', 'dedicated', 'to', 'the', 'belief', 'that', 'results', 'are', 'a', 'product', 'of', 'analytical', 'thinking,', 'agile', 'design', 'principles', 'and', 'that', 'solutions', 'are', 'built', 'in', 'collaboration', 'with,', 'not', 'for,', 'our', 'customers.', 'This', 'mantra', 'drives', 'us', 'to', 'succeed', 'and', 'act', 'as', 'true', 'partners', 'in', 'advancing', 'our', 'client’s', 'missions.', 'Program', 'Mission…', 'The', 'project', 'you', 'will', 'be', 'working', 'on', 'manages', 'and', 'supports', 'the', 'end-to-end', 'implementation', 'of', 'the', 'Laboratory', 'Information', 'Management', 'System', '(LIMS).', 'The', 'team', 'provides', 'database', 'support', 'for', 'eight', 'operational', 'environments', 'and', 'is', 'responsible', 'for', 'maintaining', 'all', 'hardware,', 'software,', 'and', 'Operating', 'System', 'configurations.', 'Requirements…', 'Proficient', 'in', 'Python', 'programming', 'language', 'Efficient', 'with', 'data', 'visualization', 'tools', 'like', 'Tableau', 'and', 'Power', 'BI', 'Expert', 'in', 'database', 'design', 'for', 'relational', 'database', 'management', 'including', 'data', 'warehouse,', 'data', 'mart,', 'and', 'data', 'mining', 'Expert', 'in', 'sql', 'development/profiling/performance', 'tuning', 'using', 'Sql', 'Server/Oracle/MySQL/Postgress', 'Ability', 'to', 'write', 'database', 'procedures,', 'functions,', 'and', 'triggers', 'Ability', 'to', 'perform', 'data', 'analysis', 'on', 'data', 'discrepancies', 'on', 'a', 'timely', 'basis', 'and', 'be', 'able', 'to', 'have', 'a', 'quick', 'turnaround', 'Ability', 'to', 'analyze', 'data', 'migration', 'plans', 'to', 'include', 'mapping', 'of', 'source', 'to', 'target', 'databases', 'Strong', 'attention', 'to', 'detail,', 'time', 'management,', 'and', 'follow-through', 'Excellent', 'communicator', '(writing,', 'speaking,', 'listening)', 'with', 'experience', 'leading', 'discussions', 'Desired', 'Skills…', 'Experience', 'with', 'large,', 'complex', 'IT', 'projects', 'and', 'organizations', 'Interest', 'in', 'Artificial', 'Language/Machine', 'Learning', 'tools', 'and', 'techniques', 'Years', 'of', 'Experience:', 'At', 'least', '8', 'years', 'of', 'post-collegiate', 'professional', 'experience', 'At', 'least', '5', 'years', 'FBI', 'experience', 'At', 'least', '3', 'years', 'of', 'experience', 'in', 'data', 'analysis', 'and', 'visualization', 'Education:', 'Bachelor’s', 'Degree', 'or', 'equivalent', 'experience.', 'Location:', 'Quantico,', 'VA', 'Clearance:', 'Active', 'Top', 'Secret']</t>
  </si>
  <si>
    <t>We are looking for a Data Analytics professionals to join our Analytics Team.This is a unique opportunity for a creative and charismatic individual to lead a key advanced data analytics team for a fast growing Products organization for Gartner. Our mission is to drive increasing business impact by building world class data analytics practices.
Required Skills:
Bachelor’s degree in Computer Science, Engineering or Information Technology.
Minimum of 5 year’s experience in Business Intelligence or Information Management
Advanced SQL skills
Strong communication skills across all mediums and audience types (technical, business, executive, etc.)
Have a keen eye for visual aesthetics
Passion for data analysis and solving problems with data Strong analytical mind-set and ability to use data and logic to create solutions to solve customer problems
Ability to decompose complex business problems into their constituent parts
Ability to use innate curiosity to collaborate with different business units to co-create solutions
Experience with Birst, Tableau, or other industry leading BI tools
Experience with Big Data technologies such as Hadoop, Hive,Spark, Columnar databases, etc.
Knowledge of relational and dimensional modelling, theories,principles, and practice (Kimball methodology, star schemas,Normalization, etc.…)
Key Responsibilities:
Must be data-driven with strong problem solving and analytical skills
Must have technical capabilities : SQL &amp; Excel
Good to have technical capabilities : Knowledge of at least one of R, Python &amp; SAS
Prior experience as a Product Data, a marketing analyst is preferred
Strong communication and organization skills, with the ability to synthesize a lot of information quickly, highlight the key takeaways and disseminate actionable insights.
High degree of ownership in taking things to completion.
Ability to multitask and work on a diverse range of requirements</t>
  </si>
  <si>
    <t>['We', 'are', 'looking', 'for', 'a', 'Data', 'Analytics', 'professionals', 'to', 'join', 'our', 'Analytics', 'Team.This', 'is', 'a', 'unique', 'opportunity', 'for', 'a', 'creative', 'and', 'charismatic', 'individual', 'to', 'lead', 'a', 'key', 'advanced', 'data', 'analytics', 'team', 'for', 'a', 'fast', 'growing', 'Products', 'organization', 'for', 'Gartner.', 'Our', 'mission', 'is', 'to', 'drive', 'increasing', 'business', 'impact', 'by', 'building', 'world', 'class', 'data', 'analytics', 'practices.', 'Required', 'Skills:', 'Bachelor’s', 'degree', 'in', 'Computer', 'Science,', 'Engineering', 'or', 'Information', 'Technology.', 'Minimum', 'of', '5', 'year’s', 'experience', 'in', 'Business', 'Intelligence', 'or', 'Information', 'Management', 'Advanced', 'SQL', 'skills', 'Strong', 'communication', 'skills', 'across', 'all', 'mediums', 'and', 'audience', 'types', '(technical,', 'business,', 'executive,', 'etc.)', 'Have', 'a', 'keen', 'eye', 'for', 'visual', 'aesthetics', 'Passion', 'for', 'data', 'analysis', 'and', 'solving', 'problems', 'with', 'data', 'Strong', 'analytical', 'mind-set', 'and', 'ability', 'to', 'use', 'data', 'and', 'logic', 'to', 'create', 'solutions', 'to', 'solve', 'customer', 'problems', 'Ability', 'to', 'decompose', 'complex', 'business', 'problems', 'into', 'their', 'constituent', 'parts', 'Ability', 'to', 'use', 'innate', 'curiosity', 'to', 'collaborate', 'with', 'different', 'business', 'units', 'to', 'co-create', 'solutions', 'Experience', 'with', 'Birst,', 'Tableau,', 'or', 'other', 'industry', 'leading', 'BI', 'tools', 'Experience', 'with', 'Big', 'Data', 'technologies', 'such', 'as', 'Hadoop,', 'Hive,Spark,', 'Columnar', 'databases,', 'etc.', 'Knowledge', 'of', 'relational', 'and', 'dimensional', 'modelling,', 'theories,principles,', 'and', 'practice', '(Kimball', 'methodology,', 'star', 'schemas,Normalization,', 'etc.…)', 'Key', 'Responsibilities:', 'Must', 'be', 'data-driven', 'with', 'strong', 'problem', 'solving', 'and', 'analytical', 'skills', 'Must', 'have', 'technical', 'capabilities', ':', 'SQL', '&amp;', 'Excel', 'Good', 'to', 'have', 'technical', 'capabilities', ':', 'Knowledge', 'of', 'at', 'least', 'one', 'of', 'R,', 'Python', '&amp;', 'SAS', 'Prior', 'experience', 'as', 'a', 'Product', 'Data,', 'a', 'marketing', 'analyst', 'is', 'preferred', 'Strong', 'communication', 'and', 'organization', 'skills,', 'with', 'the', 'ability', 'to', 'synthesize', 'a', 'lot', 'of', 'information', 'quickly,', 'highlight', 'the', 'key', 'takeaways', 'and', 'disseminate', 'actionable', 'insights.', 'High', 'degree', 'of', 'ownership', 'in', 'taking', 'things', 'to', 'completion.', 'Ability', 'to', 'multitask', 'and', 'work', 'on', 'a', 'diverse', 'range', 'of', 'requirements']</t>
  </si>
  <si>
    <t>Pack Health is a digital health coaching platform for chronic disease management. We partner members with their own personal Health Advisor, who provides weekly coaching sessions and personalized follow-up online and over the phone, according to the member's communication preferences. In addition to being a virtual partner in problem-solving, coaches share videos, activities, and resources to support the member's specific health needs.
We are a fast-paced work environment, with ample opportunities for growth. We work hard, have fun, and love what we do. We value employees who want to make work a great place for great people, thrive in working as a part of a team, continually deliver an exceptional experience, and have a drive to improve the wellbeing of others.
Please add @app.bamboohr.com as a contact in your email to ensure no communication from Pack Health is missed.
Pack Health is seeking a Data Analyst to be responsible for assisting in the design, execution and reporting of statistical methods to inform research, life science projects, internal strategy, program marketing, client reports, and peer-reviewed publications by and for Pack Health. Research will include both prospective and retrospective designs and will be conducted internally as well as in collaboration with external partners from across healthcare verticals including, but not limited to, academic, clinical, patient advocacy, and life sciences organizations. The right candidate will have a passion for discovering solutions hidden in data sets and working with stakeholders to improve business outcomes.
Responsibilities:
Internal Data Analysis
Analyzing and reporting of health outcomes and related health data
Analyzing internal data for quality/performance improvement and to inform strategic decision making
Collaborate with other departments to understand company needs and devise possible solutions
Research
Collaborating on the determination of research specific aims
Assist in the development and conduct of statistical design, sample size calculation and analysis for research and grant proposals
Performing advanced statistical analysis including psychometric design and testing
Dissemination
Authoring/Co-authoring manuscripts, abstracts, and other scientific writing
Contributing to internal and external reports for key stakeholders
Position Requirements:
Bachelor’s or Master’s degree in statistics, biostatistics, analytics, or health economics
3 years of data analysis and/or data science experience in a clinical, industry, academic or life sciences setting
Proficiency with analysis software such as SPSS, SAS, STATA
Proven competency with programming languages such as Python, R, SQL
Familiarity with data modeling and statistical design, including prospective and retrospective analysis methodologies and psychometric testing
Demonstrated ability to work collaboratively with and lead teams within and external to the employer
Must be comfortable working with a wide range of stakeholders and functional teams
Excellent written and verbal communication skills for coordinating across teams.
Immigration or work visa sponsorship will not be provided
At Pack Health, we offer all of the benefits and perks you would expect from a digital health coaching company. Pack Health’s culture has been described by its employees as collaborative, exciting, relaxed and creative.” We strive to build upon that culture by providing employees with outstanding perks such as free snacks, monthly company events and professional development opportunities.
Pack health has a “Comfortable work environment where people can be themselves and work in a life-changing industry. We help people change their lives, and we have fun doing it.” — Current Pack Health Employee</t>
  </si>
  <si>
    <t>['Pack', 'Health', 'is', 'a', 'digital', 'health', 'coaching', 'platform', 'for', 'chronic', 'disease', 'management.', 'We', 'partner', 'members', 'with', 'their', 'own', 'personal', 'Health', 'Advisor,', 'who', 'provides', 'weekly', 'coaching', 'sessions', 'and', 'personalized', 'follow-up', 'online', 'and', 'over', 'the', 'phone,', 'according', 'to', 'the', "member's", 'communication', 'preferences.', 'In', 'addition', 'to', 'being', 'a', 'virtual', 'partner', 'in', 'problem-solving,', 'coaches', 'share', 'videos,', 'activities,', 'and', 'resources', 'to', 'support', 'the', "member's", 'specific', 'health', 'needs.', 'We', 'are', 'a', 'fast-paced', 'work', 'environment,', 'with', 'ample', 'opportunities', 'for', 'growth.', 'We', 'work', 'hard,', 'have', 'fun,', 'and', 'love', 'what', 'we', 'do.', 'We', 'value', 'employees', 'who', 'want', 'to', 'make', 'work', 'a', 'great', 'place', 'for', 'great', 'people,', 'thrive', 'in', 'working', 'as', 'a', 'part', 'of', 'a', 'team,', 'continually', 'deliver', 'an', 'exceptional', 'experience,', 'and', 'have', 'a', 'drive', 'to', 'improve', 'the', 'wellbeing', 'of', 'others.', 'Please', 'add', '@app.bamboohr.com', 'as', 'a', 'contact', 'in', 'your', 'email', 'to', 'ensure', 'no', 'communication', 'from', 'Pack', 'Health', 'is', 'missed.', 'Pack', 'Health', 'is', 'seeking', 'a', 'Data', 'Analyst', 'to', 'be', 'responsible', 'for', 'assisting', 'in', 'the', 'design,', 'execution', 'and', 'reporting', 'of', 'statistical', 'methods', 'to', 'inform', 'research,', 'life', 'science', 'projects,', 'internal', 'strategy,', 'program', 'marketing,', 'client', 'reports,', 'and', 'peer-reviewed', 'publications', 'by', 'and', 'for', 'Pack', 'Health.', 'Research', 'will', 'include', 'both', 'prospective', 'and', 'retrospective', 'designs', 'and', 'will', 'be', 'conducted', 'internally', 'as', 'well', 'as', 'in', 'collaboration', 'with', 'external', 'partners', 'from', 'across', 'healthcare', 'verticals', 'including,', 'but', 'not', 'limited', 'to,', 'academic,', 'clinical,', 'patient', 'advocacy,', 'and', 'life', 'sciences', 'organizations.', 'The', 'right', 'candidate', 'will', 'have', 'a', 'passion', 'for', 'discovering', 'solutions', 'hidden', 'in', 'data', 'sets', 'and', 'working', 'with', 'stakeholders', 'to', 'improve', 'business', 'outcomes.', 'Responsibilities:', 'Internal', 'Data', 'Analysis', 'Analyzing', 'and', 'reporting', 'of', 'health', 'outcomes', 'and', 'related', 'health', 'data', 'Analyzing', 'internal', 'data', 'for', 'quality/performance', 'improvement', 'and', 'to', 'inform', 'strategic', 'decision', 'making', 'Collaborate', 'with', 'other', 'departments', 'to', 'understand', 'company', 'needs', 'and', 'devise', 'possible', 'solutions', 'Research', 'Collaborating', 'on', 'the', 'determination', 'of', 'research', 'specific', 'aims', 'Assist', 'in', 'the', 'development', 'and', 'conduct', 'of', 'statistical', 'design,', 'sample', 'size', 'calculation', 'and', 'analysis', 'for', 'research', 'and', 'grant', 'proposals', 'Performing', 'advanced', 'statistical', 'analysis', 'including', 'psychometric', 'design', 'and', 'testing', 'Dissemination', 'Authoring/Co-authoring', 'manuscripts,', 'abstracts,', 'and', 'other', 'scientific', 'writing', 'Contributing', 'to', 'internal', 'and', 'external', 'reports', 'for', 'key', 'stakeholders', 'Position', 'Requirements:', 'Bachelor’s', 'or', 'Master’s', 'degree', 'in', 'statistics,', 'biostatistics,', 'analytics,', 'or', 'health', 'economics', '3', 'years', 'of', 'data', 'analysis', 'and/or', 'data', 'science', 'experience', 'in', 'a', 'clinical,', 'industry,', 'academic', 'or', 'life', 'sciences', 'setting', 'Proficiency', 'with', 'analysis', 'software', 'such', 'as', 'SPSS,', 'SAS,', 'STATA', 'Proven', 'competency', 'with', 'programming', 'languages', 'such', 'as', 'Python,', 'R,', 'SQL', 'Familiarity', 'with', 'data', 'modeling', 'and', 'statistical', 'design,', 'including', 'prospective', 'and', 'retrospective', 'analysis', 'methodologies', 'and', 'psychometric', 'testing', 'Demonstrated', 'ability', 'to', 'work', 'collaboratively', 'with', 'and', 'lead', 'teams', 'within', 'and', 'external', 'to', 'the', 'employer', 'Must', 'be', 'comfortable', 'working', 'with', 'a', 'wide', 'range', 'of', 'stakeholders', 'and', 'functional', 'teams', 'Excellent', 'written', 'and', 'verbal', 'communication', 'skills', 'for', 'coordinating', 'across', 'teams.', 'Immigration', 'or', 'work', 'visa', 'sponsorship', 'will', 'not', 'be', 'provided', 'At', 'Pack', 'Health,', 'we', 'offer', 'all', 'of', 'the', 'benefits', 'and', 'perks', 'you', 'would', 'expect', 'from', 'a', 'digital', 'health', 'coaching', 'company.', 'Pack', 'Health’s', 'culture', 'has', 'been', 'described', 'by', 'its', 'employees', 'as', 'collaborative,', 'exciting,', 'relaxed', 'and', 'creative.”', 'We', 'strive', 'to', 'build', 'upon', 'that', 'culture', 'by', 'providing', 'employees', 'with', 'outstanding', 'perks', 'such', 'as', 'free', 'snacks,', 'monthly', 'company', 'events', 'and', 'professional', 'development', 'opportunities.', 'Pack', 'health', 'has', 'a', '“Comfortable', 'work', 'environment', 'where', 'people', 'can', 'be', 'themselves', 'and', 'work', 'in', 'a', 'life-changing', 'industry.', 'We', 'help', 'people', 'change', 'their', 'lives,', 'and', 'we', 'have', 'fun', 'doing', 'it.”', '—', 'Current', 'Pack', 'Health', 'Employee']</t>
  </si>
  <si>
    <t>Who We Are
At True Fit, our mission is to make it easy to find what you love.
We've organized &amp; connected the fashion market's data to decode personal style, fit and size and give retailers a unified view of consumers across the retail ecosystem. Over 250 retail sites use True Fit across the globe, as do 180 million consumers.
As our data collective continues to grow, so does our team! Let’s disrupt this $3 trillion industry together.
True Fit is looking for a Data Analyst to work in our downtown Boston office.
COVID-19 and True Fit
While this role is based out of our Boston HQ, due to the ongoing response to COVID-19 all True Fit employees are working on a remote basis, with a return date TBD. Once our offices are reopened, we can remain flexible and work together on a schedule that best suits your needs at the time.
The Role
True Fit is searching for a Data Analyst to be an important part of our Analytics team. This is an entry-level position suitable for a new graduate in any discipline. We will provide the training you need to start a career in data analytics.
You will be involved in a number of customer and other analytics, including:
Analysis of clothing fit recommendation quality and diagnosis of issues.
Returns analysis - who is returning what.
Data quality analysis - are there problems with the data?
Customer trial analysis - measuring True Fit’s value.
Company performance analysis - growth of the user base and in other areas.
Market reports - analytics to quantify and understand market changes (e.g. COVID effects)
Initially, you will run pre-existing analysis under supervision but will undertake more complex analysis as your skills develop.
True Fit will provide all training, which will include as appropriate: SQL, Python, cloud computing, business intelligence, etc. Training will be provided as a mix of external courses and internal mentoring and we’ll tailor the program to your needs.
Although this is a technical position, we need someone with strong written and verbal communication skills to translate complex and nuanced results to a form that can be understood and used by others in the company.
The position involves working closely with other teams in the company, including Delivery, Customer Success, and Marketing. We need someone who can work well with others and be part of a team.
Education:
A Bachelor's degree in any subject. Courses or experiences in a quantitative field are a plus.
Why True Fit?
One size does not fit all in what you wear or your True Fit career. Everyone at True Fit has the opportunity to push their professional boundaries, while balancing personal ambitions.
We believe that how we dress is an expression of who we are and the confidence we feel. As an EEO employer, we work to help all team members experience an inclusive, diverse and accepting work environment, so you can be True To You.
IH6WY1JQoa</t>
  </si>
  <si>
    <t>['Who', 'We', 'Are', 'At', 'True', 'Fit,', 'our', 'mission', 'is', 'to', 'make', 'it', 'easy', 'to', 'find', 'what', 'you', 'love.', "We've", 'organized', '&amp;', 'connected', 'the', 'fashion', "market's", 'data', 'to', 'decode', 'personal', 'style,', 'fit', 'and', 'size', 'and', 'give', 'retailers', 'a', 'unified', 'view', 'of', 'consumers', 'across', 'the', 'retail', 'ecosystem.', 'Over', '250', 'retail', 'sites', 'use', 'True', 'Fit', 'across', 'the', 'globe,', 'as', 'do', '180', 'million', 'consumers.', 'As', 'our', 'data', 'collective', 'continues', 'to', 'grow,', 'so', 'does', 'our', 'team!', 'Let’s', 'disrupt', 'this', '$3', 'trillion', 'industry', 'together.', 'True', 'Fit', 'is', 'looking', 'for', 'a', 'Data', 'Analyst', 'to', 'work', 'in', 'our', 'downtown', 'Boston', 'office.', 'COVID-19', 'and', 'True', 'Fit', 'While', 'this', 'role', 'is', 'based', 'out', 'of', 'our', 'Boston', 'HQ,', 'due', 'to', 'the', 'ongoing', 'response', 'to', 'COVID-19', 'all', 'True', 'Fit', 'employees', 'are', 'working', 'on', 'a', 'remote', 'basis,', 'with', 'a', 'return', 'date', 'TBD.', 'Once', 'our', 'offices', 'are', 'reopened,', 'we', 'can', 'remain', 'flexible', 'and', 'work', 'together', 'on', 'a', 'schedule', 'that', 'best', 'suits', 'your', 'needs', 'at', 'the', 'time.', 'The', 'Role', 'True', 'Fit', 'is', 'searching', 'for', 'a', 'Data', 'Analyst', 'to', 'be', 'an', 'important', 'part', 'of', 'our', 'Analytics', 'team.', 'This', 'is', 'an', 'entry-level', 'position', 'suitable', 'for', 'a', 'new', 'graduate', 'in', 'any', 'discipline.', 'We', 'will', 'provide', 'the', 'training', 'you', 'need', 'to', 'start', 'a', 'career', 'in', 'data', 'analytics.', 'You', 'will', 'be', 'involved', 'in', 'a', 'number', 'of', 'customer', 'and', 'other', 'analytics,', 'including:', 'Analysis', 'of', 'clothing', 'fit', 'recommendation', 'quality', 'and', 'diagnosis', 'of', 'issues.', 'Returns', 'analysis', '-', 'who', 'is', 'returning', 'what.', 'Data', 'quality', 'analysis', '-', 'are', 'there', 'problems', 'with', 'the', 'data?', 'Customer', 'trial', 'analysis', '-', 'measuring', 'True', 'Fit’s', 'value.', 'Company', 'performance', 'analysis', '-', 'growth', 'of', 'the', 'user', 'base', 'and', 'in', 'other', 'areas.', 'Market', 'reports', '-', 'analytics', 'to', 'quantify', 'and', 'understand', 'market', 'changes', '(e.g.', 'COVID', 'effects)', 'Initially,', 'you', 'will', 'run', 'pre-existing', 'analysis', 'under', 'supervision', 'but', 'will', 'undertake', 'more', 'complex', 'analysis', 'as', 'your', 'skills', 'develop.', 'True', 'Fit', 'will', 'provide', 'all', 'training,', 'which', 'will', 'include', 'as', 'appropriate:', 'SQL,', 'Python,', 'cloud', 'computing,', 'business', 'intelligence,', 'etc.', 'Training', 'will', 'be', 'provided', 'as', 'a', 'mix', 'of', 'external', 'courses', 'and', 'internal', 'mentoring', 'and', 'we’ll', 'tailor', 'the', 'program', 'to', 'your', 'needs.', 'Although', 'this', 'is', 'a', 'technical', 'position,', 'we', 'need', 'someone', 'with', 'strong', 'written', 'and', 'verbal', 'communication', 'skills', 'to', 'translate', 'complex', 'and', 'nuanced', 'results', 'to', 'a', 'form', 'that', 'can', 'be', 'understood', 'and', 'used', 'by', 'others', 'in', 'the', 'company.', 'The', 'position', 'involves', 'working', 'closely', 'with', 'other', 'teams', 'in', 'the', 'company,', 'including', 'Delivery,', 'Customer', 'Success,', 'and', 'Marketing.', 'We', 'need', 'someone', 'who', 'can', 'work', 'well', 'with', 'others', 'and', 'be', 'part', 'of', 'a', 'team.', 'Education:', 'A', "Bachelor's", 'degree', 'in', 'any', 'subject.', 'Courses', 'or', 'experiences', 'in', 'a', 'quantitative', 'field', 'are', 'a', 'plus.', 'Why', 'True', 'Fit?', 'One', 'size', 'does', 'not', 'fit', 'all', 'in', 'what', 'you', 'wear', 'or', 'your', 'True', 'Fit', 'career.', 'Everyone', 'at', 'True', 'Fit', 'has', 'the', 'opportunity', 'to', 'push', 'their', 'professional', 'boundaries,', 'while', 'balancing', 'personal', 'ambitions.', 'We', 'believe', 'that', 'how', 'we', 'dress', 'is', 'an', 'expression', 'of', 'who', 'we', 'are', 'and', 'the', 'confidence', 'we', 'feel.', 'As', 'an', 'EEO', 'employer,', 'we', 'work', 'to', 'help', 'all', 'team', 'members', 'experience', 'an', 'inclusive,', 'diverse', 'and', 'accepting', 'work', 'environment,', 'so', 'you', 'can', 'be', 'True', 'To', 'You.', 'IH6WY1JQoa']</t>
  </si>
  <si>
    <t>This highly visible and influential individual contributor will provide analytic and strategic support to business owners while collaborating with other members of the broader analytics team. The Analyst will also be responsible for data retrieval, providing descriptive statistics, definition and creation of key performance indicators and other performance metrics for their assigned business unit
The ideal candidate has experience and/or interest in manipulating and analyzing large data sets, monitoring and predicting trends and identifying opportunities through the interpretation of financial, behavioral and operational data
The Analyst will mine data from the enterprise data warehouse and 3rd party tools to continuously improve company performance and provide positive return on investment. This role will constantly be asked to learn new data sources and new analytical tools, as well as provide recommendations to management
The Analyst will have the opportunity to work with a large array of data (sales, customer, behavioral, website, etc.), tools, and technologies (Teradata, MicroStrategy, Excel, RStudio, Python, Snowflake, Adobe Analytics, Google Analytics, HIVE, HDFS, etc.)
Job Responsibilities
Provide ROI and business case analyses for projects and initiatives
Provide ad hoc strategic and tactical data analyses
Work extensively with large amounts of data in doing data analytics and validation
Become experienced with source data, data pipelines and ETL to understand caveats and business rules in the data
Work closely with their business unit to understand requirements and functional specifications
Work with Data Science and Product teams to support in-house AdTech systems
Create and measure specific performance metrics
Provide test results and assist in the design of experiments to optimize business performance
Perform other duties as required and assigned by manager and upper management.
Follow legal policies as directed.
Perform other duties as required and assigned by manager and upper management.
Follow legal policies as directed.
Job Requirements
Required
1-2 years relevant work experience
Strong intellectual curiosity combined with a knack for recognizing correlations, trends, and statistical irregularities
Strong basic math proficiency
Basic understanding of foundational statistical concepts and methods
Basic understanding of marketing and financial concepts
Basic understanding of the Scientific Method and application in business
Basic command of business computing skills including Microsoft Excel, PowerPoint, Word, etc…)
Basic understanding of SQL and relational databases
General Retail/Online Business Knowledge
Preferred
2+ years relevant experience
Familiarity with statistical data analysis tools (SAS, Python, R, etc.)
Familiarity with Data Visualization tools (Tableau, MircroStrategy, VI, etc…)
Familiarity with Online and Digital Marketing as well as Direct Marketing
A/B &amp; Multivariate testing
Null Hypothesis Significance Testing
Understanding of Correlation Analysis
Interpretation of and exposure to the development of financial forecasts
Familiarity with Ads API services for different 3rd party platforms
Refined presentation skills and story development
Skills
· Basic SQL
· Bi tools
· Microsoft Excel
· statistical analysis methods
· good interpersonal communication
· problem-solving
Education
An undergraduate degree in Statistics, Mathematics, Information Systems, Business Analytics, Economics, other related STEM fields or equivalent work experience is preferred
Certifications
Physical Requirements
Equal Employment OpportunityIt is our policy to provide equal employment opportunity for all applicants and associates.  This policy includes our commitment to ensure that all employment decisions are made without regard to race, color, religion, gender, national origin, disability, pregnancy, veteran status (including Vietnam era veterans), age, sexual orientation, gender identity, or any other non-job-related characteristic protected by law.
Who We Are:
Just a few minutes from Salt Lake City and Utah’s ski slopes, Overstock is an original resident of “Silicon Slopes”, one of the fastest growing technology hubs in the country. We’re a passionate group of collaborative problem solvers and creative innovators, working on cutting-edge technology. From building award-winning retail applications (with amazing AR functionality) to creating leading blockchain and machine learning technologies, each of us embodies a unique value and contributes a diverse perspective to the team.
What We Offer:
401k (6% match)
Flexible Schedules
Onsite Health Clinic
Tuition Reimbursement, Leadership Development Program, &amp; Mentorship Program
Onsite Fitness Center with group fitness classes and trainers
Onsite Cafe with additional Coffee Shop and Juice Bar
Onsite Greenhouse, providing fresh fruits &amp; vegetables for our cafe
Overstock Women's Network (OWN)
And More…
*Benefits vary based on position, tenure, location, and employee election
Physical Requirements:
This position requires you to sit, stand and perform general office functions. You may also be required to lift up to 25 pounds occasionally. Bending, stooping and reaching are also frequently required.
Equal Employment Opportunity:
It is our policy to provide equal employment opportunity for all applicants and associates.  This policy includes our commitment to ensure that all employment decisions are made without regard to race, color, religion, gender, national origin, disability, pregnancy, veteran status (including Vietnam era veterans), age, sexual orientation, gender identity, or any other non-job-related characteristic protected by law.
Back to Overstock Careers</t>
  </si>
  <si>
    <t>['This', 'highly', 'visible', 'and', 'influential', 'individual', 'contributor', 'will', 'provide', 'analytic', 'and', 'strategic', 'support', 'to', 'business', 'owners', 'while', 'collaborating', 'with', 'other', 'members', 'of', 'the', 'broader', 'analytics', 'team.', 'The', 'Analyst', 'will', 'also', 'be', 'responsible', 'for', 'data', 'retrieval,', 'providing', 'descriptive', 'statistics,', 'definition', 'and', 'creation', 'of', 'key', 'performance', 'indicators', 'and', 'other', 'performance', 'metrics', 'for', 'their', 'assigned', 'business', 'unit', 'The', 'ideal', 'candidate', 'has', 'experience', 'and/or', 'interest', 'in', 'manipulating', 'and', 'analyzing', 'large', 'data', 'sets,', 'monitoring', 'and', 'predicting', 'trends', 'and', 'identifying', 'opportunities', 'through', 'the', 'interpretation', 'of', 'financial,', 'behavioral', 'and', 'operational', 'data', 'The', 'Analyst', 'will', 'mine', 'data', 'from', 'the', 'enterprise', 'data', 'warehouse', 'and', '3rd', 'party', 'tools', 'to', 'continuously', 'improve', 'company', 'performance', 'and', 'provide', 'positive', 'return', 'on', 'investment.', 'This', 'role', 'will', 'constantly', 'be', 'asked', 'to', 'learn', 'new', 'data', 'sources', 'and', 'new', 'analytical', 'tools,', 'as', 'well', 'as', 'provide', 'recommendations', 'to', 'management', 'The', 'Analyst', 'will', 'have', 'the', 'opportunity', 'to', 'work', 'with', 'a', 'large', 'array', 'of', 'data', '(sales,', 'customer,', 'behavioral,', 'website,', 'etc.),', 'tools,', 'and', 'technologies', '(Teradata,', 'MicroStrategy,', 'Excel,', 'RStudio,', 'Python,', 'Snowflake,', 'Adobe', 'Analytics,', 'Google', 'Analytics,', 'HIVE,', 'HDFS,', 'etc.)', 'Job', 'Responsibilities', 'Provide', 'ROI', 'and', 'business', 'case', 'analyses', 'for', 'projects', 'and', 'initiatives', 'Provide', 'ad', 'hoc', 'strategic', 'and', 'tactical', 'data', 'analyses', 'Work', 'extensively', 'with', 'large', 'amounts', 'of', 'data', 'in', 'doing', 'data', 'analytics', 'and', 'validation', 'Become', 'experienced', 'with', 'source', 'data,', 'data', 'pipelines', 'and', 'ETL', 'to', 'understand', 'caveats', 'and', 'business', 'rules', 'in', 'the', 'data', 'Work', 'closely', 'with', 'their', 'business', 'unit', 'to', 'understand', 'requirements', 'and', 'functional', 'specifications', 'Work', 'with', 'Data', 'Science', 'and', 'Product', 'teams', 'to', 'support', 'in-house', 'AdTech', 'systems', 'Create', 'and', 'measure', 'specific', 'performance', 'metrics', 'Provide', 'test', 'results', 'and', 'assist', 'in', 'the', 'design', 'of', 'experiments', 'to', 'optimize', 'business', 'performance', 'Perform', 'other', 'duties', 'as', 'required', 'and', 'assigned', 'by', 'manager', 'and', 'upper', 'management.', 'Follow', 'legal', 'policies', 'as', 'directed.', 'Perform', 'other', 'duties', 'as', 'required', 'and', 'assigned', 'by', 'manager', 'and', 'upper', 'management.', 'Follow', 'legal', 'policies', 'as', 'directed.', 'Job', 'Requirements', 'Required', '1-2', 'years', 'relevant', 'work', 'experience', 'Strong', 'intellectual', 'curiosity', 'combined', 'with', 'a', 'knack', 'for', 'recognizing', 'correlations,', 'trends,', 'and', 'statistical', 'irregularities', 'Strong', 'basic', 'math', 'proficiency', 'Basic', 'understanding', 'of', 'foundational', 'statistical', 'concepts', 'and', 'methods', 'Basic', 'understanding', 'of', 'marketing', 'and', 'financial', 'concepts', 'Basic', 'understanding', 'of', 'the', 'Scientific', 'Method', 'and', 'application', 'in', 'business', 'Basic', 'command', 'of', 'business', 'computing', 'skills', 'including', 'Microsoft', 'Excel,', 'PowerPoint,', 'Word,', 'etc…)', 'Basic', 'understanding', 'of', 'SQL', 'and', 'relational', 'databases', 'General', 'Retail/Online', 'Business', 'Knowledge', 'Preferred', '2+', 'years', 'relevant', 'experience', 'Familiarity', 'with', 'statistical', 'data', 'analysis', 'tools', '(SAS,', 'Python,', 'R,', 'etc.)', 'Familiarity', 'with', 'Data', 'Visualization', 'tools', '(Tableau,', 'MircroStrategy,', 'VI,', 'etc…)', 'Familiarity', 'with', 'Online', 'and', 'Digital', 'Marketing', 'as', 'well', 'as', 'Direct', 'Marketing', 'A/B', '&amp;', 'Multivariate', 'testing', 'Null', 'Hypothesis', 'Significance', 'Testing', 'Understanding', 'of', 'Correlation', 'Analysis', 'Interpretation', 'of', 'and', 'exposure', 'to', 'the', 'development', 'of', 'financial', 'forecasts', 'Familiarity', 'with', 'Ads', 'API', 'services', 'for', 'different', '3rd', 'party', 'platforms', 'Refined', 'presentation', 'skills', 'and', 'story', 'development', 'Skills', '·', 'Basic', 'SQL', '·', 'Bi', 'tools', '·', 'Microsoft', 'Excel', '·', 'statistical', 'analysis', 'methods', '·', 'good', 'interpersonal', 'communication', '·', 'problem-solving', 'Education', 'An', 'undergraduate', 'degree', 'in', 'Statistics,', 'Mathematics,', 'Information', 'Systems,', 'Business', 'Analytics,', 'Economics,', 'other', 'related', 'STEM', 'fields', 'or', 'equivalent', 'work', 'experience', 'is', 'preferred', 'Certifications', 'Physical', 'Requirements', 'Equal', 'Employment', 'OpportunityIt', 'is', 'our', 'policy', 'to', 'provide', 'equal', 'employment', 'opportunity', 'for', 'all', 'applicants', 'and', 'associates.', 'This', 'policy', 'includes', 'our', 'commitment', 'to', 'ensure', 'that', 'all', 'employment', 'decisions', 'are', 'made', 'without', 'regard', 'to', 'race,', 'color,', 'religion,', 'gender,', 'national', 'origin,', 'disability,', 'pregnancy,', 'veteran', 'status', '(including', 'Vietnam', 'era', 'veterans),', 'age,', 'sexual', 'orientation,', 'gender', 'identity,', 'or', 'any', 'other', 'non-job-related', 'characteristic', 'protected', 'by', 'law.', 'Who', 'We', 'Are:', 'Just', 'a', 'few', 'minutes', 'from', 'Salt', 'Lake', 'City', 'and', 'Utah’s', 'ski', 'slopes,', 'Overstock', 'is', 'an', 'original', 'resident', 'of', '“Silicon', 'Slopes”,', 'one', 'of', 'the', 'fastest', 'growing', 'technology', 'hubs', 'in', 'the', 'country.', 'We’re', 'a', 'passionate', 'group', 'of', 'collaborative', 'problem', 'solvers', 'and', 'creative', 'innovators,', 'working', 'on', 'cutting-edge', 'technology.', 'From', 'building', 'award-winning', 'retail', 'applications', '(with', 'amazing', 'AR', 'functionality)', 'to', 'creating', 'leading', 'blockchain', 'and', 'machine', 'learning', 'technologies,', 'each', 'of', 'us', 'embodies', 'a', 'unique', 'value', 'and', 'contributes', 'a', 'diverse', 'perspective', 'to', 'the', 'team.', 'What', 'We', 'Offer:', '401k', '(6%', 'match)', 'Flexible', 'Schedules', 'Onsite', 'Health', 'Clinic', 'Tuition', 'Reimbursement,', 'Leadership', 'Development', 'Program,', '&amp;', 'Mentorship', 'Program', 'Onsite', 'Fitness', 'Center', 'with', 'group', 'fitness', 'classes', 'and', 'trainers', 'Onsite', 'Cafe', 'with', 'additional', 'Coffee', 'Shop', 'and', 'Juice', 'Bar', 'Onsite', 'Greenhouse,', 'providing', 'fresh', 'fruits', '&amp;', 'vegetables', 'for', 'our', 'cafe', 'Overstock', "Women's", 'Network', '(OWN)', 'And', 'More…', '*Benefits', 'vary', 'based', 'on', 'position,', 'tenure,', 'location,', 'and', 'employee', 'election', 'Physical', 'Requirements:', 'This', 'position', 'requires', 'you', 'to', 'sit,', 'stand', 'and', 'perform', 'general', 'office', 'functions.', 'You', 'may', 'also', 'be', 'required', 'to', 'lift', 'up', 'to', '25', 'pounds', 'occasionally.', 'Bending,', 'stooping', 'and', 'reaching', 'are', 'also', 'frequently', 'required.', 'Equal', 'Employment', 'Opportunity:', 'It', 'is', 'our', 'policy', 'to', 'provide', 'equal', 'employment', 'opportunity', 'for', 'all', 'applicants', 'and', 'associates.', 'This', 'policy', 'includes', 'our', 'commitment', 'to', 'ensure', 'that', 'all', 'employment', 'decisions', 'are', 'made', 'without', 'regard', 'to', 'race,', 'color,', 'religion,', 'gender,', 'national', 'origin,', 'disability,', 'pregnancy,', 'veteran', 'status', '(including', 'Vietnam', 'era', 'veterans),', 'age,', 'sexual', 'orientation,', 'gender', 'identity,', 'or', 'any', 'other', 'non-job-related', 'characteristic', 'protected', 'by', 'law.', 'Back', 'to', 'Overstock', 'Careers']</t>
  </si>
  <si>
    <t>Who we are
Atreca is an integrated biotechnology company located in South San Francisco, California (moving in 2021 to a new campus in San Carlos, CA). We apply our proprietary drug discovery platform to profile clinically relevant, active B cell responses in patients receiving successful treatment and, in turn, develop a portfolio of antibody therapeutics against novel tumor targets with the potential to treat large patient populations. Atreca seeks talented, driven individuals who are dedicated to making a positive impact on human health and are motivated to become key members of a growing biotechnology company.
Position Summary
We are seeking a talented Data Analyst to design and develop reports and analyses from our R&amp;D database. The information you deliver will drive key research and development decisions by scientific stakeholders. Your strong communication skills and scientific knowledge will enable you to work collaboratively with a diversity of cross functional scientific team members to develop meaningful, rich views of drug discovery data. In addition to directly creating such views using your expertise with reporting tools such as R markdown or shiny apps, you will serve as a liaison between the research team and the software engineering team, providing project management support and writing specifications for any engineering work required in support of reporting.
Duties and Responsibilities
In collaboration with scientists and other stakeholders, identify R&amp;D data to capture in our database and develop reports and analyses
Maintain a prioritized list of reporting projects
Coordinate effort between stakeholders and software engineers to ensure on time development and delivery of reporting projects
Develop reports using R markdown or shiny apps
Train employees how to follow company standards and procedures when creating reports.
Develop reports for data quality cleaning and monitoring
Ensure high quality of reports, proactively detecting and resolving errors in reports
Required Skills and Qualifications
Degree in Computer Science, or Biology related field
Minimum of 3yrs informatics experience in Biology related field working with data
Strong R, SQL and RDBMS skills
Previous experience in data reporting
Previous experience as an analyst
Excellent interpersonal and organizational skills
Extensive computer software skills
Strong candidates will have training in statistics
Strong candidates will know Python or another scripting language
Exact title commensurate with experience. Atreca is an equal opportunity employer.</t>
  </si>
  <si>
    <t>['Who', 'we', 'are', 'Atreca', 'is', 'an', 'integrated', 'biotechnology', 'company', 'located', 'in', 'South', 'San', 'Francisco,', 'California', '(moving', 'in', '2021', 'to', 'a', 'new', 'campus', 'in', 'San', 'Carlos,', 'CA).', 'We', 'apply', 'our', 'proprietary', 'drug', 'discovery', 'platform', 'to', 'profile', 'clinically', 'relevant,', 'active', 'B', 'cell', 'responses', 'in', 'patients', 'receiving', 'successful', 'treatment', 'and,', 'in', 'turn,', 'develop', 'a', 'portfolio', 'of', 'antibody', 'therapeutics', 'against', 'novel', 'tumor', 'targets', 'with', 'the', 'potential', 'to', 'treat', 'large', 'patient', 'populations.', 'Atreca', 'seeks', 'talented,', 'driven', 'individuals', 'who', 'are', 'dedicated', 'to', 'making', 'a', 'positive', 'impact', 'on', 'human', 'health', 'and', 'are', 'motivated', 'to', 'become', 'key', 'members', 'of', 'a', 'growing', 'biotechnology', 'company.', 'Position', 'Summary', 'We', 'are', 'seeking', 'a', 'talented', 'Data', 'Analyst', 'to', 'design', 'and', 'develop', 'reports', 'and', 'analyses', 'from', 'our', 'R&amp;D', 'database.', 'The', 'information', 'you', 'deliver', 'will', 'drive', 'key', 'research', 'and', 'development', 'decisions', 'by', 'scientific', 'stakeholders.', 'Your', 'strong', 'communication', 'skills', 'and', 'scientific', 'knowledge', 'will', 'enable', 'you', 'to', 'work', 'collaboratively', 'with', 'a', 'diversity', 'of', 'cross', 'functional', 'scientific', 'team', 'members', 'to', 'develop', 'meaningful,', 'rich', 'views', 'of', 'drug', 'discovery', 'data.', 'In', 'addition', 'to', 'directly', 'creating', 'such', 'views', 'using', 'your', 'expertise', 'with', 'reporting', 'tools', 'such', 'as', 'R', 'markdown', 'or', 'shiny', 'apps,', 'you', 'will', 'serve', 'as', 'a', 'liaison', 'between', 'the', 'research', 'team', 'and', 'the', 'software', 'engineering', 'team,', 'providing', 'project', 'management', 'support', 'and', 'writing', 'specifications', 'for', 'any', 'engineering', 'work', 'required', 'in', 'support', 'of', 'reporting.', 'Duties', 'and', 'Responsibilities', 'In', 'collaboration', 'with', 'scientists', 'and', 'other', 'stakeholders,', 'identify', 'R&amp;D', 'data', 'to', 'capture', 'in', 'our', 'database', 'and', 'develop', 'reports', 'and', 'analyses', 'Maintain', 'a', 'prioritized', 'list', 'of', 'reporting', 'projects', 'Coordinate', 'effort', 'between', 'stakeholders', 'and', 'software', 'engineers', 'to', 'ensure', 'on', 'time', 'development', 'and', 'delivery', 'of', 'reporting', 'projects', 'Develop', 'reports', 'using', 'R', 'markdown', 'or', 'shiny', 'apps', 'Train', 'employees', 'how', 'to', 'follow', 'company', 'standards', 'and', 'procedures', 'when', 'creating', 'reports.', 'Develop', 'reports', 'for', 'data', 'quality', 'cleaning', 'and', 'monitoring', 'Ensure', 'high', 'quality', 'of', 'reports,', 'proactively', 'detecting', 'and', 'resolving', 'errors', 'in', 'reports', 'Required', 'Skills', 'and', 'Qualifications', 'Degree', 'in', 'Computer', 'Science,', 'or', 'Biology', 'related', 'field', 'Minimum', 'of', '3yrs', 'informatics', 'experience', 'in', 'Biology', 'related', 'field', 'working', 'with', 'data', 'Strong', 'R,', 'SQL', 'and', 'RDBMS', 'skills', 'Previous', 'experience', 'in', 'data', 'reporting', 'Previous', 'experience', 'as', 'an', 'analyst', 'Excellent', 'interpersonal', 'and', 'organizational', 'skills', 'Extensive', 'computer', 'software', 'skills', 'Strong', 'candidates', 'will', 'have', 'training', 'in', 'statistics', 'Strong', 'candidates', 'will', 'know', 'Python', 'or', 'another', 'scripting', 'language', 'Exact', 'title', 'commensurate', 'with', 'experience.', 'Atreca', 'is', 'an', 'equal', 'opportunity', 'employer.']</t>
  </si>
  <si>
    <t>We need someone who has worked and handled data systems and done analysis and analytics on data. • Support project initiatives surrounding reporting and analytics • Support development and data management strategies for overall operations • Navigate and deliver quality solutions in the support and development of multiple reporting databases/warehouses • Studies current data handling systems to evaluate effectiveness • Perform data extraction, aggregation, and quality checks from multiple sources and tables in support of trend identification and root cause analysis • Familiarity with data extraction and visualization tools, SQL, SSAS, PowerBI and/or other data warehouse analytical tools • Good to have knowledge of Azure SQL, ADW, ADF, ADLS, etc. • Ability to reformulate a business problem as an analytics problem, identify key drivers and assumptions, and propose thoughtful solutions • Creates detailed specifications of logical and/or mathematical operations to be performed by various equipment units and/or comprehensive computer programs • Plans and prepares technical reports, memoranda and instructional manuals relative to the establishment and functioning of complete operational systems</t>
  </si>
  <si>
    <t>['We', 'need', 'someone', 'who', 'has', 'worked', 'and', 'handled', 'data', 'systems', 'and', 'done', 'analysis', 'and', 'analytics', 'on', 'data.', '•', 'Support', 'project', 'initiatives', 'surrounding', 'reporting', 'and', 'analytics', '•', 'Support', 'development', 'and', 'data', 'management', 'strategies', 'for', 'overall', 'operations', '•', 'Navigate', 'and', 'deliver', 'quality', 'solutions', 'in', 'the', 'support', 'and', 'development', 'of', 'multiple', 'reporting', 'databases/warehouses', '•', 'Studies', 'current', 'data', 'handling', 'systems', 'to', 'evaluate', 'effectiveness', '•', 'Perform', 'data', 'extraction,', 'aggregation,', 'and', 'quality', 'checks', 'from', 'multiple', 'sources', 'and', 'tables', 'in', 'support', 'of', 'trend', 'identification', 'and', 'root', 'cause', 'analysis', '•', 'Familiarity', 'with', 'data', 'extraction', 'and', 'visualization', 'tools,', 'SQL,', 'SSAS,', 'PowerBI', 'and/or', 'other', 'data', 'warehouse', 'analytical', 'tools', '•', 'Good', 'to', 'have', 'knowledge', 'of', 'Azure', 'SQL,', 'ADW,', 'ADF,', 'ADLS,', 'etc.', '•', 'Ability', 'to', 'reformulate', 'a', 'business', 'problem', 'as', 'an', 'analytics', 'problem,', 'identify', 'key', 'drivers', 'and', 'assumptions,', 'and', 'propose', 'thoughtful', 'solutions', '•', 'Creates', 'detailed', 'specifications', 'of', 'logical', 'and/or', 'mathematical', 'operations', 'to', 'be', 'performed', 'by', 'various', 'equipment', 'units', 'and/or', 'comprehensive', 'computer', 'programs', '•', 'Plans', 'and', 'prepares', 'technical', 'reports,', 'memoranda', 'and', 'instructional', 'manuals', 'relative', 'to', 'the', 'establishment', 'and', 'functioning', 'of', 'complete', 'operational', 'systems']</t>
  </si>
  <si>
    <t>The Senior IT Data Analyst role will collaborate with the data and analytics engineering and Master Data Management teams to establish and evolve CDW’s enterprise data governance framework. In addition the Senior IT Data Analyst role will lead activities that focus on business and functional requirements gathering and in-depth data analysis. This role will administer all aspects of CDW’s Data Governance (DG) process as well as serve as lead analyst for issues related to data standards and data policies. The role will also involve a component of change management for the definition, creation, and enforcement of DG processes.
Key Areas of Responsibility
Collaborate with stakeholders to clarify, prioritize and validate project requirements and business objectives.
Proactively gather, document data requirements and analysis including data integrity and data consistency related to DG standard
Work closely with data engineering team to inform data transformations, reporting and analysis
Create and maintain Enterprise Data Governance tools (e.g. Data Glossary, Standards &amp; Policies)
Work closely with the Data Architecture team to enhance existing tools and data architecture to ensure a best in class control framework
Mentor and educate IT and business colleagues about enterprise data governance standards and processes
Plan and facilitate requirements gathering utilizing focus sessions, one-on-one interviews, and job shadowing.
Work with QA team to develop system test plans, ensure software quality assurance (SQA) standards are achieved, and validate that business goals are accomplished.
Develop strong internal relationships with key stakeholders and subject-matter experts across the organization.
Serve as a conduit / broker for cross-functional collaboration &amp; knowledge sharing.
Assess capabilities of the enterprise to understand where changes are needed to meet strategic goals.
Education and/or Experience Qualifications
Bachelor’s degree in Information Systems, Computer Science, Business, or a related field – or demonstrated, equivalent experience.
5 years experience in identifying and documenting business needs and specifications utilizing business analysis and system design techniques.
Required Qualifications
Excellent written and verbal communication skills with the ability to effectively communicate across company and department boundaries at all levels.
Experience producing and/or maintaining business and/or data requirements required
Experience with SQL and demonstrated understanding of relational databases required
Demonstrated ability to effectively facilitate and lead meetings, tailoring messages to the given audience.
Strong working knowledge of requirements gathering software support, data mining tools, Microsoft Office applications, Agile collaboration tools (e.g. Team, Jira, Confluence)
Demonstrated ability to critically evaluate information, identify risks and opportunities, while possessing creative problem-solving skills with an understanding of business concepts and models.
Proficient negotiation and persuasion skills, with the ability to enable win-win resolutions.
Working knowledge of data processing fundamentals including entity relationship diagrams, database models, structured application design and IT infrastructure (networking and hardware).
Demonstrate influence without authority.
Demonstrated knowledge of the business, organization and solutions that are the back bone of the organization.
Preferred Qualifications
Prior experience serving as part of a Data Governance organization or supporting one.
Ability to adapt to changing conditions, strategies and organizational direction.
Ability to apply new ideas to resolve existing problems.
Ability to effectively resolve conflict with appropriate escalation.</t>
  </si>
  <si>
    <t>['The', 'Senior', 'IT', 'Data', 'Analyst', 'role', 'will', 'collaborate', 'with', 'the', 'data', 'and', 'analytics', 'engineering', 'and', 'Master', 'Data', 'Management', 'teams', 'to', 'establish', 'and', 'evolve', 'CDW’s', 'enterprise', 'data', 'governance', 'framework.', 'In', 'addition', 'the', 'Senior', 'IT', 'Data', 'Analyst', 'role', 'will', 'lead', 'activities', 'that', 'focus', 'on', 'business', 'and', 'functional', 'requirements', 'gathering', 'and', 'in-depth', 'data', 'analysis.', 'This', 'role', 'will', 'administer', 'all', 'aspects', 'of', 'CDW’s', 'Data', 'Governance', '(DG)', 'process', 'as', 'well', 'as', 'serve', 'as', 'lead', 'analyst', 'for', 'issues', 'related', 'to', 'data', 'standards', 'and', 'data', 'policies.', 'The', 'role', 'will', 'also', 'involve', 'a', 'component', 'of', 'change', 'management', 'for', 'the', 'definition,', 'creation,', 'and', 'enforcement', 'of', 'DG', 'processes.', 'Key', 'Areas', 'of', 'Responsibility', 'Collaborate', 'with', 'stakeholders', 'to', 'clarify,', 'prioritize', 'and', 'validate', 'project', 'requirements', 'and', 'business', 'objectives.', 'Proactively', 'gather,', 'document', 'data', 'requirements', 'and', 'analysis', 'including', 'data', 'integrity', 'and', 'data', 'consistency', 'related', 'to', 'DG', 'standard', 'Work', 'closely', 'with', 'data', 'engineering', 'team', 'to', 'inform', 'data', 'transformations,', 'reporting', 'and', 'analysis', 'Create', 'and', 'maintain', 'Enterprise', 'Data', 'Governance', 'tools', '(e.g.', 'Data', 'Glossary,', 'Standards', '&amp;', 'Policies)', 'Work', 'closely', 'with', 'the', 'Data', 'Architecture', 'team', 'to', 'enhance', 'existing', 'tools', 'and', 'data', 'architecture', 'to', 'ensure', 'a', 'best', 'in', 'class', 'control', 'framework', 'Mentor', 'and', 'educate', 'IT', 'and', 'business', 'colleagues', 'about', 'enterprise', 'data', 'governance', 'standards', 'and', 'processes', 'Plan', 'and', 'facilitate', 'requirements', 'gathering', 'utilizing', 'focus', 'sessions,', 'one-on-one', 'interviews,', 'and', 'job', 'shadowing.', 'Work', 'with', 'QA', 'team', 'to', 'develop', 'system', 'test', 'plans,', 'ensure', 'software', 'quality', 'assurance', '(SQA)', 'standards', 'are', 'achieved,', 'and', 'validate', 'that', 'business', 'goals', 'are', 'accomplished.', 'Develop', 'strong', 'internal', 'relationships', 'with', 'key', 'stakeholders', 'and', 'subject-matter', 'experts', 'across', 'the', 'organization.', 'Serve', 'as', 'a', 'conduit', '/', 'broker', 'for', 'cross-functional', 'collaboration', '&amp;', 'knowledge', 'sharing.', 'Assess', 'capabilities', 'of', 'the', 'enterprise', 'to', 'understand', 'where', 'changes', 'are', 'needed', 'to', 'meet', 'strategic', 'goals.', 'Education', 'and/or', 'Experience', 'Qualifications', 'Bachelor’s', 'degree', 'in', 'Information', 'Systems,', 'Computer', 'Science,', 'Business,', 'or', 'a', 'related', 'field', '–', 'or', 'demonstrated,', 'equivalent', 'experience.', '5', 'years', 'experience', 'in', 'identifying', 'and', 'documenting', 'business', 'needs', 'and', 'specifications', 'utilizing', 'business', 'analysis', 'and', 'system', 'design', 'techniques.', 'Required', 'Qualifications', 'Excellent', 'written', 'and', 'verbal', 'communication', 'skills', 'with', 'the', 'ability', 'to', 'effectively', 'communicate', 'across', 'company', 'and', 'department', 'boundaries', 'at', 'all', 'levels.', 'Experience', 'producing', 'and/or', 'maintaining', 'business', 'and/or', 'data', 'requirements', 'required', 'Experience', 'with', 'SQL', 'and', 'demonstrated', 'understanding', 'of', 'relational', 'databases', 'required', 'Demonstrated', 'ability', 'to', 'effectively', 'facilitate', 'and', 'lead', 'meetings,', 'tailoring', 'messages', 'to', 'the', 'given', 'audience.', 'Strong', 'working', 'knowledge', 'of', 'requirements', 'gathering', 'software', 'support,', 'data', 'mining', 'tools,', 'Microsoft', 'Office', 'applications,', 'Agile', 'collaboration', 'tools', '(e.g.', 'Team,', 'Jira,', 'Confluence)', 'Demonstrated', 'ability', 'to', 'critically', 'evaluate', 'information,', 'identify', 'risks', 'and', 'opportunities,', 'while', 'possessing', 'creative', 'problem-solving', 'skills', 'with', 'an', 'understanding', 'of', 'business', 'concepts', 'and', 'models.', 'Proficient', 'negotiation', 'and', 'persuasion', 'skills,', 'with', 'the', 'ability', 'to', 'enable', 'win-win', 'resolutions.', 'Working', 'knowledge', 'of', 'data', 'processing', 'fundamentals', 'including', 'entity', 'relationship', 'diagrams,', 'database', 'models,', 'structured', 'application', 'design', 'and', 'IT', 'infrastructure', '(networking', 'and', 'hardware).', 'Demonstrate', 'influence', 'without', 'authority.', 'Demonstrated', 'knowledge', 'of', 'the', 'business,', 'organization', 'and', 'solutions', 'that', 'are', 'the', 'back', 'bone', 'of', 'the', 'organization.', 'Preferred', 'Qualifications', 'Prior', 'experience', 'serving', 'as', 'part', 'of', 'a', 'Data', 'Governance', 'organization', 'or', 'supporting', 'one.', 'Ability', 'to', 'adapt', 'to', 'changing', 'conditions,', 'strategies', 'and', 'organizational', 'direction.', 'Ability', 'to', 'apply', 'new', 'ideas', 'to', 'resolve', 'existing', 'problems.', 'Ability', 'to', 'effectively', 'resolve', 'conflict', 'with', 'appropriate', 'escalation.']</t>
  </si>
  <si>
    <t>CoverWallet, an Aon company, is looking for an Data Analyst. This position may be located in Rochester, NY, New York City, Chicago or Fort Washington, PA.
About CoverWallet
CoverWallet, an Aon company, was founded in 2015 to reinvent the $100 billion small business insurance industry by using data, design, and technology. As a part of Aon, a leading professional services firm providing a broad range of risk, retirement and health solutions with 50,000 colleagues in 120 countries. CoverWallet has the mentality and culture of a high-growth startup with the backing and support of a global multinational company.
CoverWallet is the easiest way for a business to understand, buy, and manage insurance online and has been recognized as a CNBC Upstart 100, won the Best Insurtech Solutions from the Bezinga Awards and was named "one of the Most Entrepeneurial Companies in America" by Entrepreneur Magazine.
Your impact as an Data Analyst
The Data Analyst is a member of the CoverWallet Middle/Back Office and Accounting Operations team and will also align with Aon Business Services and support the CoverWallet Finance and Controllership teams. He/She is responsible for creating operational reports including, but not limited to Policy, Service Fee, Billing Case/Service Requests, Operations Team metrics, Statistical and Production reports. He/She is also responsible for all monthly reporting to dependencies from the Accounting Operations team to Finance and Controllership. The core activities of the Accounting Operations team include, fiduciary cash balancing and reporting, fiduciary cash disbursements to insurance carriers, servicing front office and insurance carrier requests and billing enquiries and partnering with Finance and Controllership on fiduciary funds monthly reporting.
Job Responsibilities:
Responsible for daily, weekly, and monthly operational metric reporting
Responsible for monthly cash balancing, accounts receivable and accounts payable reporting to Finance &amp; Controllership.
Partner with the CoverWallet Operations and Business Intelligence teams to create new and/or augment existing reports required to fulfill core responsibilities.
Ad hoc analysis utilizing in house systems and databases
Analyze large data sets and information gathered from multiple sources, reconcile conflicts, decompose high-level information into details to identify recurring imbalance drivers
Point person for internal and external contacts for inquiries
Other responsibilities and enterprise duties as assigned
You Bring Knowledge and Expertise
To perform this job successfully, an individual must be able to perform each essential duty satisfactorily. The requirements listed below are representative of the knowledge, skill, and/or ability required.
Required Experience:
Solid financial, mathematical and analytical skills
Experience in report creation and analysis
The position requires a motivated self-starter
Demonstrated excellent verbal, interpersonal, and written communication skills
High level of expertise in Microsoft Office tools, including Advanced Excel, PowerPoint, etc.
Experience in data management, analytics, and report development.
Experience with Looker, Alteryx, Tableau, or similar data transformation and visualiztion tools an asset.
Strong customer service focus
Education:
Bachelor’s degree or equivalent from an accredited college or technical school
6 or more years related experience and/or training; or equivalent combination of education and experience Finance, Management or Mathematics preferred
We offer you
A competitive total rewards package, continuing education &amp; training, and tremendous potential with a growing worldwide organization.
Our Colleague Experience:
From helping clients gain access to capital after natural disasters, to creating access to health care and retirement for millions, Aon colleagues empower results for our clients, communities, and each other every day. They make a difference, work with the best, own their potential, and value one another. This is the Aon Colleague Experience, defining what it means to work at Aon and realizing our vision of empowering human and economic possibility. To learn more visit Aon Colleague Experience .
About Aon:
Aon plc (NYSE: AON) is a leading global professional services firm providing a broad range of risk, retirement and health solutions. Our 50,000 colleagues in 120 countries empower results for clients by using proprietary data and analytics to deliver insights that reduce volatility and improve performance.
Aon provides equal employment opportunities (EEO) to all employees and applicants for employment without regard to race, color, religion, creed, sex, sexual orientation, gender identity, national origin, age, disability, veteran, marital, or domestic partner status. Aon is committed to a diverse workforce and is an affirmative action employer.
DISCLAIMER:
Nothing in this job description restricts management's right to assign or reassign duties and responsibilities to this job at any time. 2484357</t>
  </si>
  <si>
    <t>['CoverWallet,', 'an', 'Aon', 'company,', 'is', 'looking', 'for', 'an', 'Data', 'Analyst.', 'This', 'position', 'may', 'be', 'located', 'in', 'Rochester,', 'NY,', 'New', 'York', 'City,', 'Chicago', 'or', 'Fort', 'Washington,', 'PA.', 'About', 'CoverWallet', 'CoverWallet,', 'an', 'Aon', 'company,', 'was', 'founded', 'in', '2015', 'to', 'reinvent', 'the', '$100', 'billion', 'small', 'business', 'insurance', 'industry', 'by', 'using', 'data,', 'design,', 'and', 'technology.', 'As', 'a', 'part', 'of', 'Aon,', 'a', 'leading', 'professional', 'services', 'firm', 'providing', 'a', 'broad', 'range', 'of', 'risk,', 'retirement', 'and', 'health', 'solutions', 'with', '50,000', 'colleagues', 'in', '120', 'countries.', 'CoverWallet', 'has', 'the', 'mentality', 'and', 'culture', 'of', 'a', 'high-growth', 'startup', 'with', 'the', 'backing', 'and', 'support', 'of', 'a', 'global', 'multinational', 'company.', 'CoverWallet', 'is', 'the', 'easiest', 'way', 'for', 'a', 'business', 'to', 'understand,', 'buy,', 'and', 'manage', 'insurance', 'online', 'and', 'has', 'been', 'recognized', 'as', 'a', 'CNBC', 'Upstart', '100,', 'won', 'the', 'Best', 'Insurtech', 'Solutions', 'from', 'the', 'Bezinga', 'Awards', 'and', 'was', 'named', '"one', 'of', 'the', 'Most', 'Entrepeneurial', 'Companies', 'in', 'America"', 'by', 'Entrepreneur', 'Magazine.', 'Your', 'impact', 'as', 'an', 'Data', 'Analyst', 'The', 'Data', 'Analyst', 'is', 'a', 'member', 'of', 'the', 'CoverWallet', 'Middle/Back', 'Office', 'and', 'Accounting', 'Operations', 'team', 'and', 'will', 'also', 'align', 'with', 'Aon', 'Business', 'Services', 'and', 'support', 'the', 'CoverWallet', 'Finance', 'and', 'Controllership', 'teams.', 'He/She', 'is', 'responsible', 'for', 'creating', 'operational', 'reports', 'including,', 'but', 'not', 'limited', 'to', 'Policy,', 'Service', 'Fee,', 'Billing', 'Case/Service', 'Requests,', 'Operations', 'Team', 'metrics,', 'Statistical', 'and', 'Production', 'reports.', 'He/She', 'is', 'also', 'responsible', 'for', 'all', 'monthly', 'reporting', 'to', 'dependencies', 'from', 'the', 'Accounting', 'Operations', 'team', 'to', 'Finance', 'and', 'Controllership.', 'The', 'core', 'activities', 'of', 'the', 'Accounting', 'Operations', 'team', 'include,', 'fiduciary', 'cash', 'balancing', 'and', 'reporting,', 'fiduciary', 'cash', 'disbursements', 'to', 'insurance', 'carriers,', 'servicing', 'front', 'office', 'and', 'insurance', 'carrier', 'requests', 'and', 'billing', 'enquiries', 'and', 'partnering', 'with', 'Finance', 'and', 'Controllership', 'on', 'fiduciary', 'funds', 'monthly', 'reporting.', 'Job', 'Responsibilities:', 'Responsible', 'for', 'daily,', 'weekly,', 'and', 'monthly', 'operational', 'metric', 'reporting', 'Responsible', 'for', 'monthly', 'cash', 'balancing,', 'accounts', 'receivable', 'and', 'accounts', 'payable', 'reporting', 'to', 'Finance', '&amp;', 'Controllership.', 'Partner', 'with', 'the', 'CoverWallet', 'Operations', 'and', 'Business', 'Intelligence', 'teams', 'to', 'create', 'new', 'and/or', 'augment', 'existing', 'reports', 'required', 'to', 'fulfill', 'core', 'responsibilities.', 'Ad', 'hoc', 'analysis', 'utilizing', 'in', 'house', 'systems', 'and', 'databases', 'Analyze', 'large', 'data', 'sets', 'and', 'information', 'gathered', 'from', 'multiple', 'sources,', 'reconcile', 'conflicts,', 'decompose', 'high-level', 'information', 'into', 'details', 'to', 'identify', 'recurring', 'imbalance', 'drivers', 'Point', 'person', 'for', 'internal', 'and', 'external', 'contacts', 'for', 'inquiries', 'Other', 'responsibilities', 'and', 'enterprise', 'duties', 'as', 'assigned', 'You', 'Bring', 'Knowledge', 'and', 'Expertise', 'To', 'perform', 'this', 'job', 'successfully,', 'an', 'individual', 'must', 'be', 'able', 'to', 'perform', 'each', 'essential', 'duty', 'satisfactorily.', 'The', 'requirements', 'listed', 'below', 'are', 'representative', 'of', 'the', 'knowledge,', 'skill,', 'and/or', 'ability', 'required.', 'Required', 'Experience:', 'Solid', 'financial,', 'mathematical', 'and', 'analytical', 'skills', 'Experience', 'in', 'report', 'creation', 'and', 'analysis', 'The', 'position', 'requires', 'a', 'motivated', 'self-starter', 'Demonstrated', 'excellent', 'verbal,', 'interpersonal,', 'and', 'written', 'communication', 'skills', 'High', 'level', 'of', 'expertise', 'in', 'Microsoft', 'Office', 'tools,', 'including', 'Advanced', 'Excel,', 'PowerPoint,', 'etc.', 'Experience', 'in', 'data', 'management,', 'analytics,', 'and', 'report', 'development.', 'Experience', 'with', 'Looker,', 'Alteryx,', 'Tableau,', 'or', 'similar', 'data', 'transformation', 'and', 'visualiztion', 'tools', 'an', 'asset.', 'Strong', 'customer', 'service', 'focus', 'Education:', 'Bachelor’s', 'degree', 'or', 'equivalent', 'from', 'an', 'accredited', 'college', 'or', 'technical', 'school', '6', 'or', 'more', 'years', 'related', 'experience', 'and/or', 'training;', 'or', 'equivalent', 'combination', 'of', 'education', 'and', 'experience', 'Finance,', 'Management', 'or', 'Mathematics', 'preferred', 'We', 'offer', 'you', 'A', 'competitive', 'total', 'rewards', 'package,', 'continuing', 'education', '&amp;', 'training,', 'and', 'tremendous', 'potential', 'with', 'a', 'growing', 'worldwide', 'organization.', 'Our', 'Colleague', 'Experience:', 'From', 'helping', 'clients', 'gain', 'access', 'to', 'capital', 'after', 'natural', 'disasters,', 'to', 'creating', 'access', 'to', 'health', 'care', 'and', 'retirement', 'for', 'millions,', 'Aon', 'colleagues', 'empower', 'results', 'for', 'our', 'clients,', 'communities,', 'and', 'each', 'other', 'every', 'day.', 'They', 'make', 'a', 'difference,', 'work', 'with', 'the', 'best,', 'own', 'their', 'potential,', 'and', 'value', 'one', 'another.', 'This', 'is', 'the', 'Aon', 'Colleague', 'Experience,', 'defining', 'what', 'it', 'means', 'to', 'work', 'at', 'Aon', 'and', 'realizing', 'our', 'vision', 'of', 'empowering', 'human', 'and', 'economic', 'possibility.', 'To', 'learn', 'more', 'visit', 'Aon', 'Colleague', 'Experience', '.', 'About', 'Aon:', 'Aon', 'plc', '(NYSE:', 'AON)', 'is', 'a', 'leading', 'global', 'professional', 'services', 'firm', 'providing', 'a', 'broad', 'range', 'of', 'risk,', 'retirement', 'and', 'health', 'solutions.', 'Our', '50,000', 'colleagues', 'in', '120', 'countries', 'empower', 'results', 'for', 'clients', 'by', 'using', 'proprietary', 'data', 'and', 'analytics', 'to', 'deliver', 'insights', 'that', 'reduce', 'volatility', 'and', 'improve', 'performance.', 'Aon', 'provides', 'equal', 'employment', 'opportunities', '(EEO)', 'to', 'all', 'employees', 'and', 'applicants', 'for', 'employment', 'without', 'regard', 'to', 'race,', 'color,', 'religion,', 'creed,', 'sex,', 'sexual', 'orientation,', 'gender', 'identity,', 'national', 'origin,', 'age,', 'disability,', 'veteran,', 'marital,', 'or', 'domestic', 'partner', 'status.', 'Aon', 'is', 'committed', 'to', 'a', 'diverse', 'workforce', 'and', 'is', 'an', 'affirmative', 'action', 'employer.', 'DISCLAIMER:', 'Nothing', 'in', 'this', 'job', 'description', 'restricts', "management's", 'right', 'to', 'assign', 'or', 'reassign', 'duties', 'and', 'responsibilities', 'to', 'this', 'job', 'at', 'any', 'time.', '2484357']</t>
  </si>
  <si>
    <t>Responsibilities:
Lead Data Discovery discussions with the Project Managers to effectively communicate the requirements for data gathering and delivery based on our specifications (for Senior profiles)
Help manage and mentor other Data Architects/Analyst to ensure a uniform set of knowledge and delivery capabilities(for Senior profiles)
Document configuration and custom modifications for client reference
Work with the Project Managers to maintain timelines, documents, and status calls
Peer review other Data Architects configurations
We are looking for candidates who:
Are detailed oriented
Possess excellent external client facing skills
Can produce consistent, thorough documentation
Have a solid foundation of complex SQL skills
Are able to manage their personal schedule of projects and tasks autonomously
Enjoy taking ownership and effecting change
Can work effectively connecting the dots on processes which are constantly evolving
Powered by JazzHR</t>
  </si>
  <si>
    <t>['Responsibilities:', 'Lead', 'Data', 'Discovery', 'discussions', 'with', 'the', 'Project', 'Managers', 'to', 'effectively', 'communicate', 'the', 'requirements', 'for', 'data', 'gathering', 'and', 'delivery', 'based', 'on', 'our', 'specifications', '(for', 'Senior', 'profiles)', 'Help', 'manage', 'and', 'mentor', 'other', 'Data', 'Architects/Analyst', 'to', 'ensure', 'a', 'uniform', 'set', 'of', 'knowledge', 'and', 'delivery', 'capabilities(for', 'Senior', 'profiles)', 'Document', 'configuration', 'and', 'custom', 'modifications', 'for', 'client', 'reference', 'Work', 'with', 'the', 'Project', 'Managers', 'to', 'maintain', 'timelines,', 'documents,', 'and', 'status', 'calls', 'Peer', 'review', 'other', 'Data', 'Architects', 'configurations', 'We', 'are', 'looking', 'for', 'candidates', 'who:', 'Are', 'detailed', 'oriented', 'Possess', 'excellent', 'external', 'client', 'facing', 'skills', 'Can', 'produce', 'consistent,', 'thorough', 'documentation', 'Have', 'a', 'solid', 'foundation', 'of', 'complex', 'SQL', 'skills', 'Are', 'able', 'to', 'manage', 'their', 'personal', 'schedule', 'of', 'projects', 'and', 'tasks', 'autonomously', 'Enjoy', 'taking', 'ownership', 'and', 'effecting', 'change', 'Can', 'work', 'effectively', 'connecting', 'the', 'dots', 'on', 'processes', 'which', 'are', 'constantly', 'evolving', 'Powered', 'by', 'JazzHR']</t>
  </si>
  <si>
    <t>We are seeking a full-time Data Analyst to join our Analytics team and help us accomplish our mission of improving lives by helping people navigate the healthcare system. Here's what you need to know about the role, our team, and why Rightway Healthcare is a great place to work.
What You'll Do
The Analytics team is a talented team with strong expertise in discovering and understanding healthcare utilization patterns and real-time business intelligence trends. As a Data Analyst on this team, you will perform analyses of healthcare datasets as well as application data from our mobile platform. You'll be tasked with a broad spectrum of work ranging from traditional analytics, to create data visualizations, to experimenting with machine learning methods.
You will:
Use SQL to perform data quality assessment and analyze business trends
Building business intelligence dashboards using Metabase
Interact with coworkers across departments to communicate progress and outcomes of planned work
Who You Are:
You have a Bachelor's degree in statistics, bioinformatics, computer science, or a related technical discipline
You have at least 2 years of industry experience working with data using SQL
You are excited to work in a fast-paced start-up environment with a wide range of job responsibilities
You care about Rightway's mission about improving the healthcare experience of our users
Why You Should Join Our Team:
Rightway Healthcare was founded in early 2017 by a team of dedicated healthcare and technology leaders. Rightway is a technology platform that provides employees and their families with the support, information and advocacy they need to be better healthcare consumers. We combine a high-tech consumer portal with a high-touch dedicated concierge environment to provide consumers with the same level of support and guidance they would receive if they had a doctor in the family. We are focused on personalization, implementation, advocacy and results.</t>
  </si>
  <si>
    <t>['We', 'are', 'seeking', 'a', 'full-time', 'Data', 'Analyst', 'to', 'join', 'our', 'Analytics', 'team', 'and', 'help', 'us', 'accomplish', 'our', 'mission', 'of', 'improving', 'lives', 'by', 'helping', 'people', 'navigate', 'the', 'healthcare', 'system.', "Here's", 'what', 'you', 'need', 'to', 'know', 'about', 'the', 'role,', 'our', 'team,', 'and', 'why', 'Rightway', 'Healthcare', 'is', 'a', 'great', 'place', 'to', 'work.', 'What', "You'll", 'Do', 'The', 'Analytics', 'team', 'is', 'a', 'talented', 'team', 'with', 'strong', 'expertise', 'in', 'discovering', 'and', 'understanding', 'healthcare', 'utilization', 'patterns', 'and', 'real-time', 'business', 'intelligence', 'trends.', 'As', 'a', 'Data', 'Analyst', 'on', 'this', 'team,', 'you', 'will', 'perform', 'analyses', 'of', 'healthcare', 'datasets', 'as', 'well', 'as', 'application', 'data', 'from', 'our', 'mobile', 'platform.', "You'll", 'be', 'tasked', 'with', 'a', 'broad', 'spectrum', 'of', 'work', 'ranging', 'from', 'traditional', 'analytics,', 'to', 'create', 'data', 'visualizations,', 'to', 'experimenting', 'with', 'machine', 'learning', 'methods.', 'You', 'will:', 'Use', 'SQL', 'to', 'perform', 'data', 'quality', 'assessment', 'and', 'analyze', 'business', 'trends', 'Building', 'business', 'intelligence', 'dashboards', 'using', 'Metabase', 'Interact', 'with', 'coworkers', 'across', 'departments', 'to', 'communicate', 'progress', 'and', 'outcomes', 'of', 'planned', 'work', 'Who', 'You', 'Are:', 'You', 'have', 'a', "Bachelor's", 'degree', 'in', 'statistics,', 'bioinformatics,', 'computer', 'science,', 'or', 'a', 'related', 'technical', 'discipline', 'You', 'have', 'at', 'least', '2', 'years', 'of', 'industry', 'experience', 'working', 'with', 'data', 'using', 'SQL', 'You', 'are', 'excited', 'to', 'work', 'in', 'a', 'fast-paced', 'start-up', 'environment', 'with', 'a', 'wide', 'range', 'of', 'job', 'responsibilities', 'You', 'care', 'about', "Rightway's", 'mission', 'about', 'improving', 'the', 'healthcare', 'experience', 'of', 'our', 'users', 'Why', 'You', 'Should', 'Join', 'Our', 'Team:', 'Rightway', 'Healthcare', 'was', 'founded', 'in', 'early', '2017', 'by', 'a', 'team', 'of', 'dedicated', 'healthcare', 'and', 'technology', 'leaders.', 'Rightway', 'is', 'a', 'technology', 'platform', 'that', 'provides', 'employees', 'and', 'their', 'families', 'with', 'the', 'support,', 'information', 'and', 'advocacy', 'they', 'need', 'to', 'be', 'better', 'healthcare', 'consumers.', 'We', 'combine', 'a', 'high-tech', 'consumer', 'portal', 'with', 'a', 'high-touch', 'dedicated', 'concierge', 'environment', 'to', 'provide', 'consumers', 'with', 'the', 'same', 'level', 'of', 'support', 'and', 'guidance', 'they', 'would', 'receive', 'if', 'they', 'had', 'a', 'doctor', 'in', 'the', 'family.', 'We', 'are', 'focused', 'on', 'personalization,', 'implementation,', 'advocacy', 'and', 'results.']</t>
  </si>
  <si>
    <t>Doximity is transforming the healthcare industry. Our mission is to help doctors be more productive, informed, and connected. As a Data Analyst, you'll work within cross-functional delivery teams alongside other analysts, engineers, and product managers in discovering data insights to help improve healthcare.
Our team brings a diverse set of technical and cultural backgrounds and we like to think pragmatically in choosing the tools most appropriate for the job at hand.
About Us
Here are some of the ways we bring value to doctors
Here is an introduction to our tech stack
We use UNIX command-line interface and standard programming tools (vim/emacs, git, etc.) and have over 350 private repositories in Github containing our applications, forks of gems, our own internal gems, and open-source projects
We have worked as a distributed team for a long time; we're currently about 65% distributed
Find out more information on the Doximity engineering blog
Our company core values
Our recruiting process
Our product development cycle
Our on-boarding &amp; mentorship process
Here's How You Will Make an Impact
Leverage Doximity's extensive datasets to identify and classify behavioral patterns of medical professionals on our platform.
Play a key role in creating both product and client-facing analytics.
Inform data team strategy by working with the product leaders and managers. Actively participate in execution and some planning of organizational data team strategy.
Collaborate with a team of product managers, analysts, and other developers to define and lead data projects from data ingestion to analysis to recommendations.
About you
At least 2 years of professional experience as a data analyst or a data scientist.
Knowledge of statistical concepts, especially exploratory data analysis techniques, and probability theory.
Excellent SQL skills to create and evaluate complex statements involving numerous tables and data relationships.
Excellent visualization and storytelling skills to explain your results and solutions to the stakeholders, clearly and compellingly.
Experience with Python and understanding of the object-oriented programming concepts and testing as it relates to data and Python.
Prior exposure to distributed data processing concepts and execution (e.g., working with column stores, leveraging spark, etc.)
Fast learner; curiosity about and passion for data.
Benefits
Doximity has industry-leading benefits. For an updated list, see our career page
More info on Doximity
We're thrilled to be named the Fastest Growing Company in the Bay Area, and one of Fast Company's Most Innovative Companies. Joining Doximity means being part of an incredibly talented and humble team. We work on amazing products that over 70%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opportunities for you to make an impact.
Doximity is proud to be an equal opportunity employer and committed to providing employment opportunities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We also consider qualified applicants with criminal histories, consistent with applicable federal, state, and local law.</t>
  </si>
  <si>
    <t>['Doximity', 'is', 'transforming', 'the', 'healthcare', 'industry.', 'Our', 'mission', 'is', 'to', 'help', 'doctors', 'be', 'more', 'productive,', 'informed,', 'and', 'connected.', 'As', 'a', 'Data', 'Analyst,', "you'll", 'work', 'within', 'cross-functional', 'delivery', 'teams', 'alongside', 'other', 'analysts,', 'engineers,', 'and', 'product', 'managers', 'in', 'discovering', 'data', 'insights', 'to', 'help', 'improve', 'healthcare.', 'Our', 'team', 'brings', 'a', 'diverse', 'set', 'of', 'technical', 'and', 'cultural', 'backgrounds', 'and', 'we', 'like', 'to', 'think', 'pragmatically', 'in', 'choosing', 'the', 'tools', 'most', 'appropriate', 'for', 'the', 'job', 'at', 'hand.', 'About', 'Us', 'Here', 'are', 'some', 'of', 'the', 'ways', 'we', 'bring', 'value', 'to', 'doctors', 'Here', 'is', 'an', 'introduction', 'to', 'our', 'tech', 'stack', 'We', 'use', 'UNIX', 'command-line', 'interface', 'and', 'standard', 'programming', 'tools', '(vim/emacs,', 'git,', 'etc.)', 'and', 'have', 'over', '350', 'private', 'repositories', 'in', 'Github', 'containing', 'our', 'applications,', 'forks', 'of', 'gems,', 'our', 'own', 'internal', 'gems,', 'and', 'open-source', 'projects', 'We', 'have', 'worked', 'as', 'a', 'distributed', 'team', 'for', 'a', 'long', 'time;', "we're", 'currently', 'about', '65%', 'distributed', 'Find', 'out', 'more', 'information', 'on', 'the', 'Doximity', 'engineering', 'blog', 'Our', 'company', 'core', 'values', 'Our', 'recruiting', 'process', 'Our', 'product', 'development', 'cycle', 'Our', 'on-boarding', '&amp;', 'mentorship', 'process', "Here's", 'How', 'You', 'Will', 'Make', 'an', 'Impact', 'Leverage', "Doximity's", 'extensive', 'datasets', 'to', 'identify', 'and', 'classify', 'behavioral', 'patterns', 'of', 'medical', 'professionals', 'on', 'our', 'platform.', 'Play', 'a', 'key', 'role', 'in', 'creating', 'both', 'product', 'and', 'client-facing', 'analytics.', 'Inform', 'data', 'team', 'strategy', 'by', 'working', 'with', 'the', 'product', 'leaders', 'and', 'managers.', 'Actively', 'participate', 'in', 'execution', 'and', 'some', 'planning', 'of', 'organizational', 'data', 'team', 'strategy.', 'Collaborate', 'with', 'a', 'team', 'of', 'product', 'managers,', 'analysts,', 'and', 'other', 'developers', 'to', 'define', 'and', 'lead', 'data', 'projects', 'from', 'data', 'ingestion', 'to', 'analysis', 'to', 'recommendations.', 'About', 'you', 'At', 'least', '2', 'years', 'of', 'professional', 'experience', 'as', 'a', 'data', 'analyst', 'or', 'a', 'data', 'scientist.', 'Knowledge', 'of', 'statistical', 'concepts,', 'especially', 'exploratory', 'data', 'analysis', 'techniques,', 'and', 'probability', 'theory.', 'Excellent', 'SQL', 'skills', 'to', 'create', 'and', 'evaluate', 'complex', 'statements', 'involving', 'numerous', 'tables', 'and', 'data', 'relationships.', 'Excellent', 'visualization', 'and', 'storytelling', 'skills', 'to', 'explain', 'your', 'results', 'and', 'solutions', 'to', 'the', 'stakeholders,', 'clearly', 'and', 'compellingly.', 'Experience', 'with', 'Python', 'and', 'understanding', 'of', 'the', 'object-oriented', 'programming', 'concepts', 'and', 'testing', 'as', 'it', 'relates', 'to', 'data', 'and', 'Python.', 'Prior', 'exposure', 'to', 'distributed', 'data', 'processing', 'concepts', 'and', 'execution', '(e.g.,', 'working', 'with', 'column', 'stores,', 'leveraging', 'spark,', 'etc.)', 'Fast', 'learner;', 'curiosity', 'about', 'and', 'passion', 'for', 'data.', 'Benefits', 'Doximity', 'has', 'industry-leading', 'benefits.', 'For', 'an', 'updated', 'list,', 'see', 'our', 'career', 'page', 'More', 'info', 'on', 'Doximity', "We're", 'thrilled', 'to', 'be', 'named', 'the', 'Fastest', 'Growing', 'Company', 'in', 'the', 'Bay', 'Area,', 'and', 'one', 'of', 'Fast', "Company's", 'Most', 'Innovative', 'Companies.', 'Joining', 'Doximity', 'means', 'being', 'part', 'of', 'an', 'incredibly', 'talented', 'and', 'humble', 'team.', 'We', 'work', 'on', 'amazing', 'products', 'that', 'over', '70%',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'opportunities', 'for', 'you', 'to', 'make', 'an', 'impact.', 'Doximity', 'is', 'proud', 'to', 'be', 'an', 'equal', 'opportunity', 'employer', 'and', 'committed', 'to', 'providing', 'employment', 'opportunities',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'We', 'also', 'consider', 'qualified', 'applicants', 'with', 'criminal', 'histories,', 'consistent', 'with', 'applicable', 'federal,', 'state,', 'and', 'local', 'law.']</t>
  </si>
  <si>
    <t>Business Data Analyst
Up to $120K per year
MT51019129
Pinnacle Partners is assisting our client in their search for a Business Data Analyst located in Indianapolis. This successful resource will have experience in decision support and gathering insights from data.
RESPONSIBILITIES:
Create reports using Excel that will assist with important business decisions.
Ensure data integrity.
Communicate trends and findings to business executives.
REQUIREMENTS:
4-6 years of experience with analyzing data and decision support
Prior experience building relational databases
Strong experience with MS Excel
Outstanding customer service/communication skills
PREFERRED SKILLS:
Retail industry experience
POS, Firebird, Sitewatch experience
Data Engineering experience
Some experience building a data analysis function
BI super user
Terms:
This position is a direct hire role with a salary up to $120K per year, based on experience. They offer benefits including medical/dental/vision, 401K, HSA, and other soft benefits.</t>
  </si>
  <si>
    <t>['Business', 'Data', 'Analyst', 'Up', 'to', '$120K', 'per', 'year', 'MT51019129', 'Pinnacle', 'Partners', 'is', 'assisting', 'our', 'client', 'in', 'their', 'search', 'for', 'a', 'Business', 'Data', 'Analyst', 'located', 'in', 'Indianapolis.', 'This', 'successful', 'resource', 'will', 'have', 'experience', 'in', 'decision', 'support', 'and', 'gathering', 'insights', 'from', 'data.', 'RESPONSIBILITIES:', 'Create', 'reports', 'using', 'Excel', 'that', 'will', 'assist', 'with', 'important', 'business', 'decisions.', 'Ensure', 'data', 'integrity.', 'Communicate', 'trends', 'and', 'findings', 'to', 'business', 'executives.', 'REQUIREMENTS:', '4-6', 'years', 'of', 'experience', 'with', 'analyzing', 'data', 'and', 'decision', 'support', 'Prior', 'experience', 'building', 'relational', 'databases', 'Strong', 'experience', 'with', 'MS', 'Excel', 'Outstanding', 'customer', 'service/communication', 'skills', 'PREFERRED', 'SKILLS:', 'Retail', 'industry', 'experience', 'POS,', 'Firebird,', 'Sitewatch', 'experience', 'Data', 'Engineering', 'experience', 'Some', 'experience', 'building', 'a', 'data', 'analysis', 'function', 'BI', 'super', 'user', 'Terms:', 'This', 'position', 'is', 'a', 'direct', 'hire', 'role', 'with', 'a', 'salary', 'up', 'to', '$120K', 'per', 'year,', 'based', 'on', 'experience.', 'They', 'offer', 'benefits', 'including', 'medical/dental/vision,', '401K,', 'HSA,', 'and', 'other', 'soft', 'benefits.']</t>
  </si>
  <si>
    <t>Numerator is a data and tech company bringing speed and scale to market research. Headquartered in Chicago, IL, Numerator has more than 2,000 employees worldwide. The company blends proprietary data with advanced technology to create unique insights for the market research industry that has been slow to change. The majority of Fortune 100 companies are Numerator clients.
Job Description
As a Data Associate, you will help Numerator improve its ever-growing database of products by using our custom-designed platform to match real-world products to their respective brands and categories. You will have a key role in contributing to and maintaining our different categories of data that our clients use for insight into answering their business questions.
While data entry experience is a plus, we will train candidates that have the right attitude, drive, and a thirst for knowledge. What we insist upon is cooperation and flexibility to support the team with various projects and assignments.
Responsibilities
Effectively work on multiple projects within the team (e.g. small/medium businesses, durables, consumer packaged goods, retail, Panel of Record, agency).
Match items from shopping receipts and internet websites to their respective brands and product categories.
Research brands and specific products online to gather specific data and insights.
Assist in maintaining the integrity of our data by ensuring entries made into our platform are accurate.
Meet due dates communicated by your vertical leader to support our solutions and services teams.
Skills &amp; Requirements
Bachelor’s degree preferred, but not required.
Self-motivated with exceptional organizational skills.
Basic Excel proficiency.
Have strong written and verbal skills.
Must be detail-oriented and able to work independently
What We Offer
An inclusive and collaborative company culture- we work in an open environment while working together to get things done, and adapt to the changing needs as they come.
Market competitive total compensation package.
Volunteer time off and charitable donation matching.
Strong support for career growth, including mentorship programs, leadership training, access to conferences and employee resource groups.
Great benefits package including health/vision/dental, Personal Spending Account, generous PTO, flexible schedule, 401K matching, travel reimbursement and more.
If this sounds like something you would like to be part of, we'd love for you to apply! Don't worry if you think that you don't meet all the qualifications here. The tools, technology and methodologies we use are constantly changing and we value talent and interest over specific experience.
We are an equal opportunity employer and all qualified applicants will receive consideration for employment without regard to race, color, religion, sex, national origin, disability status, protected veteran status, or any other characteristic protected by law.</t>
  </si>
  <si>
    <t>['Numerator', 'is', 'a', 'data', 'and', 'tech', 'company', 'bringing', 'speed', 'and', 'scale', 'to', 'market', 'research.', 'Headquartered', 'in', 'Chicago,', 'IL,', 'Numerator', 'has', 'more', 'than', '2,000', 'employees', 'worldwide.', 'The', 'company', 'blends', 'proprietary', 'data', 'with', 'advanced', 'technology', 'to', 'create', 'unique', 'insights', 'for', 'the', 'market', 'research', 'industry', 'that', 'has', 'been', 'slow', 'to', 'change.', 'The', 'majority', 'of', 'Fortune', '100', 'companies', 'are', 'Numerator', 'clients.', 'Job', 'Description', 'As', 'a', 'Data', 'Associate,', 'you', 'will', 'help', 'Numerator', 'improve', 'its', 'ever-growing', 'database', 'of', 'products', 'by', 'using', 'our', 'custom-designed', 'platform', 'to', 'match', 'real-world', 'products', 'to', 'their', 'respective', 'brands', 'and', 'categories.', 'You', 'will', 'have', 'a', 'key', 'role', 'in', 'contributing', 'to', 'and', 'maintaining', 'our', 'different', 'categories', 'of', 'data', 'that', 'our', 'clients', 'use', 'for', 'insight', 'into', 'answering', 'their', 'business', 'questions.', 'While', 'data', 'entry', 'experience', 'is', 'a', 'plus,', 'we', 'will', 'train', 'candidates', 'that', 'have', 'the', 'right', 'attitude,', 'drive,', 'and', 'a', 'thirst', 'for', 'knowledge.', 'What', 'we', 'insist', 'upon', 'is', 'cooperation', 'and', 'flexibility', 'to', 'support', 'the', 'team', 'with', 'various', 'projects', 'and', 'assignments.', 'Responsibilities', 'Effectively', 'work', 'on', 'multiple', 'projects', 'within', 'the', 'team', '(e.g.', 'small/medium', 'businesses,', 'durables,', 'consumer', 'packaged', 'goods,', 'retail,', 'Panel', 'of', 'Record,', 'agency).', 'Match', 'items', 'from', 'shopping', 'receipts', 'and', 'internet', 'websites', 'to', 'their', 'respective', 'brands', 'and', 'product', 'categories.', 'Research', 'brands', 'and', 'specific', 'products', 'online', 'to', 'gather', 'specific', 'data', 'and', 'insights.', 'Assist', 'in', 'maintaining', 'the', 'integrity', 'of', 'our', 'data', 'by', 'ensuring', 'entries', 'made', 'into', 'our', 'platform', 'are', 'accurate.', 'Meet', 'due', 'dates', 'communicated', 'by', 'your', 'vertical', 'leader', 'to', 'support', 'our', 'solutions', 'and', 'services', 'teams.', 'Skills', '&amp;', 'Requirements', 'Bachelor’s', 'degree', 'preferred,', 'but', 'not', 'required.', 'Self-motivated', 'with', 'exceptional', 'organizational', 'skills.', 'Basic', 'Excel', 'proficiency.', 'Have', 'strong', 'written', 'and', 'verbal', 'skills.', 'Must', 'be', 'detail-oriented', 'and', 'able', 'to', 'work', 'independently', 'What', 'We', 'Offer', 'An', 'inclusive', 'and', 'collaborative', 'company', 'culture-', 'we', 'work', 'in', 'an', 'open', 'environment', 'while', 'working', 'together', 'to', 'get', 'things', 'done,', 'and', 'adapt', 'to', 'the', 'changing', 'needs', 'as', 'they', 'come.', 'Market', 'competitive', 'total', 'compensation', 'package.', 'Volunteer', 'time', 'off', 'and', 'charitable', 'donation', 'matching.', 'Strong', 'support', 'for', 'career', 'growth,', 'including', 'mentorship', 'programs,', 'leadership', 'training,', 'access', 'to', 'conferences', 'and', 'employee', 'resource', 'groups.', 'Great', 'benefits', 'package', 'including', 'health/vision/dental,', 'Personal', 'Spending', 'Account,', 'generous', 'PTO,', 'flexible', 'schedule,', '401K', 'matching,', 'travel', 'reimbursement', 'and', 'more.', 'If', 'this', 'sounds', 'like', 'something', 'you', 'would', 'like', 'to', 'be', 'part', 'of,', "we'd", 'love', 'for', 'you', 'to', 'apply!', "Don't", 'worry', 'if', 'you', 'think', 'that', 'you', "don't", 'meet', 'all', 'the', 'qualifications', 'here.', 'The', 'tools,', 'technology', 'and', 'methodologies', 'we', 'use', 'are', 'constantly', 'changing', 'and', 'we', 'value', 'talent', 'and', 'interest', 'over', 'specific', 'experience.', 'We', 'are', 'an', 'equal', 'opportunity', 'employer', 'and', 'all', 'qualified', 'applicants', 'will', 'receive', 'consideration', 'for', 'employment', 'without', 'regard', 'to', 'race,', 'color,', 'religion,', 'sex,', 'national', 'origin,', 'disability', 'status,', 'protected', 'veteran', 'status,', 'or', 'any', 'other', 'characteristic', 'protected', 'by', 'law.']</t>
  </si>
  <si>
    <t>About Us
Our mission is to make education accessible and over the last two decades Study.com has become the leading online education platform delivering a personalized learning experience across a broad continuum of education for over 30 million students, instructors, and professionals every month.
As a member of the Study.com team, youll help empower millions of learners to achieve their education and career goals. We focus on increasing access to education because we know information is the ultimate equalizer and that education is key to upward mobility. Every minute a learner enrolls in a course and our College Accelerator solution. Study.com has collectively saved students $132 million in college tuition.
Youll also be part of a company dedicated to contributing to society. Study.com has donated $23 million in-kind value across social impact programs, including matching employee contributions to non-profit organizations and millions to help schools during the pandemic.
At Study.com, we know that strong communities are built on the power of our diversity and we respect and strive to understand for the diverse identities, race, ethnicities, backgrounds, and perspectives of our team members. And our work and company culture have been consistently recognized, including:
Inc. Best Place to Work
Fortune Great Places to Work Best Workplaces in the Bay Area
Golden Bridge Awards Gold Winner, Corporate Social Responsibility
San Francisco Business Times &amp; Silicon Valley Business Journal Best Places to Work
As an education technology leader, Study.com owes much of its success to its data driven approach. We help over thirty million learners and instructors on Study.com each month and we improve their user experience and drive growth by collecting, storing and optimizing massive amounts of data that are crucial to everyday business decisions. We're looking for a Data Analyst to join our growing, world-class team. The ideal candidate is passionate about digging into data, understanding and explaining the stories the data tells as well as helping others solve problems, gain insights, and make smart decisions rooted in data. Additionally, our team built and now maintains the entire data and ETL pipeline, so an inclination toward engineering is highly preferred.
Come join us on our mission and make a difference.
About the Data Analyst Position
Responsibilities
Own and maintain the entire data warehouse, including 50 - 100 million events coming through a Kafka queue each day, a 15 TB relational data warehouse and integration with Google BigQuery.
Work in a cross-functional team and be the team's point person for any data related tasks (ETLing, analysis, visualizations, etc.)
Monitor and analyze the teams A/B tests and proactively communicate key insights within your team and to external stakeholders.
Be the voice of data by supporting the team's product owner in finding business opportunities, defining KPIs, and setting team goals.
Actively establish processes and build tools to make data more accessible to everyone.
Use your knowledge of statistics to support the Business Intelligence team in building and maintaining machine learning models (logistic regressions, neural networks, k-means clustering, etc.) that drive a significant portion of our revenue.
Help and teach others throughout the company to better use and understand our data.
Present findings and insights to teammates, stakeholders, and leadership.
Requirements
A passion for learning and a willingness to pick up whatever you need to get the job done
2-5 years of experience in a data analyst role, experience with web analytics is a plus
Solid MySQL/BigQuery SQL experience or other related databases
Strong analytical skills and ability to draw conclusions based on data
Comfortable working in a fast-paced, dynamic environment while juggling multiple projects
Solid experience in Excel for data analysis and visualization
BS in Mathematics, Statistics, Computer Science, Operations Research, or similar fields
Good interpersonal communication and presentation skills
Self-motivated, detail-oriented, and passionate
Preferred Qualifications
Reporting and Business Intelligence experience (Tableau, Looker, QlikView, Microstrategy, etc)
Proficient in using statistical software (R, MATLAB, SAS, etc.)
Hands-on experience with advanced statistical concepts, such as cluster analysis, singular value decomposition, stochastic gradient descent, and Bayesian methods
Experience using an ETL tool (Pentaho, Talend, SSIS, etc.) on large datasets (terabytes in size)
Knowledge of web analytics software and best practices
Some programming knowledge. We primarily use Java/Groovy and Python.
Masters or PhD degree
Please Note: With the current shelter-in-place orders, new employees are being onboarded and working remotely. Once the order is lifted and its safe to return to the office, this position will be located in our office in Mountain View, CA.
Life at Study.com
At Study.com, you'll join an Agile team, making a big impact in a cross-functional, collaborative environment where team members wear different hats and regularly interact with senior leadership. We get things done and move quickly.
Study.coms team members, together with our Study Studio network of instructors, tutors, subject matter experts, video animators, and editors, have developed 1.5 million learning resources on our platform. This includes micro-lessons, videos, flashcards, lesson plans, worksheets and more, fueling 16 million hours of learning engagement a year.
We are in the heart of downtown Mountain View, just a few steps from the Caltrain station. And regardless if we are in the office or sheltered at home, we have comprehensive health and wellness benefits. We offer ongoing education and professional growth opportunities, including a life-long membership to Study.com. You can also expect:
100% paid health, vision, and dental insurance for employees
401(k) with employer match
20 - 30 PTO days each year (increases with tenure)
10 paid holidays
Work at home setup stipend
Company-sponsored gym memberships
Free Caltrain Pass
Tuition reimbursement and gift matching programs
Study.com provides equal employment opportunities to all employees and applicants for employment without regard to race, color, religion, sex, sexual orientation, gender identity, national origin, age, veteran or disability status. In addition to federal law requirements, Study.com complies with applicable state and local laws governing nondiscrimination in employment in every location in which the company has facilities. Additionally, qualified applicants with arrest and conviction records will be considered for the position in accordance with applicable state and local laws.
Powered by JazzHR</t>
  </si>
  <si>
    <t>['About', 'Us', 'Our', 'mission', 'is', 'to', 'make', 'education', 'accessible', 'and', 'over', 'the', 'last', 'two', 'decades', 'Study.com', 'has', 'become', 'the', 'leading', 'online', 'education', 'platform', 'delivering', 'a', 'personalized', 'learning', 'experience', 'across', 'a', 'broad', 'continuum', 'of', 'education', 'for', 'over', '30', 'million', 'students,', 'instructors,', 'and', 'professionals', 'every', 'month.', 'As', 'a', 'member', 'of', 'the', 'Study.com', 'team,', 'youll', 'help', 'empower', 'millions', 'of', 'learners', 'to', 'achieve', 'their', 'education', 'and', 'career', 'goals.', 'We', 'focus', 'on', 'increasing', 'access', 'to', 'education', 'because', 'we', 'know', 'information', 'is', 'the', 'ultimate', 'equalizer', 'and', 'that', 'education', 'is', 'key', 'to', 'upward', 'mobility.', 'Every', 'minute', 'a', 'learner', 'enrolls', 'in', 'a', 'course', 'and', 'our', 'College', 'Accelerator', 'solution.', 'Study.com', 'has', 'collectively', 'saved', 'students', '$132', 'million', 'in', 'college', 'tuition.', 'Youll', 'also', 'be', 'part', 'of', 'a', 'company', 'dedicated', 'to', 'contributing', 'to', 'society.', 'Study.com', 'has', 'donated', '$23', 'million', 'in-kind', 'value', 'across', 'social', 'impact', 'programs,', 'including', 'matching', 'employee', 'contributions', 'to', 'non-profit', 'organizations', 'and', 'millions', 'to', 'help', 'schools', 'during', 'the', 'pandemic.', 'At', 'Study.com,', 'we', 'know', 'that', 'strong', 'communities', 'are', 'built', 'on', 'the', 'power', 'of', 'our', 'diversity', 'and', 'we', 'respect', 'and', 'strive', 'to', 'understand', 'for', 'the', 'diverse', 'identities,', 'race,', 'ethnicities,', 'backgrounds,', 'and', 'perspectives', 'of', 'our', 'team', 'members.', 'And', 'our', 'work', 'and', 'company', 'culture', 'have', 'been', 'consistently', 'recognized,', 'including:', 'Inc.', 'Best', 'Place', 'to', 'Work', 'Fortune', 'Great', 'Places', 'to', 'Work', 'Best', 'Workplaces', 'in', 'the', 'Bay', 'Area', 'Golden', 'Bridge', 'Awards', 'Gold', 'Winner,', 'Corporate', 'Social', 'Responsibility', 'San', 'Francisco', 'Business', 'Times', '&amp;', 'Silicon', 'Valley', 'Business', 'Journal', 'Best', 'Places', 'to', 'Work', 'As', 'an', 'education', 'technology', 'leader,', 'Study.com', 'owes', 'much', 'of', 'its', 'success', 'to', 'its', 'data', 'driven', 'approach.', 'We', 'help', 'over', 'thirty', 'million', 'learners', 'and', 'instructors', 'on', 'Study.com', 'each', 'month', 'and', 'we', 'improve', 'their', 'user', 'experience', 'and', 'drive', 'growth', 'by', 'collecting,', 'storing', 'and', 'optimizing', 'massive', 'amounts', 'of', 'data', 'that', 'are', 'crucial', 'to', 'everyday', 'business', 'decisions.', "We're", 'looking', 'for', 'a', 'Data', 'Analyst', 'to', 'join', 'our', 'growing,', 'world-class', 'team.', 'The', 'ideal', 'candidate', 'is', 'passionate', 'about', 'digging', 'into', 'data,', 'understanding', 'and', 'explaining', 'the', 'stories', 'the', 'data', 'tells', 'as', 'well', 'as', 'helping', 'others', 'solve', 'problems,', 'gain', 'insights,', 'and', 'make', 'smart', 'decisions', 'rooted', 'in', 'data.', 'Additionally,', 'our', 'team', 'built', 'and', 'now', 'maintains', 'the', 'entire', 'data', 'and', 'ETL', 'pipeline,', 'so', 'an', 'inclination', 'toward', 'engineering', 'is', 'highly', 'preferred.', 'Come', 'join', 'us', 'on', 'our', 'mission', 'and', 'make', 'a', 'difference.', 'About', 'the', 'Data', 'Analyst', 'Position', 'Responsibilities', 'Own', 'and', 'maintain', 'the', 'entire', 'data', 'warehouse,', 'including', '50', '-', '100', 'million', 'events', 'coming', 'through', 'a', 'Kafka', 'queue', 'each', 'day,', 'a', '15', 'TB', 'relational', 'data', 'warehouse', 'and', 'integration', 'with', 'Google', 'BigQuery.', 'Work', 'in', 'a', 'cross-functional', 'team', 'and', 'be', 'the', "team's", 'point', 'person', 'for', 'any', 'data', 'related', 'tasks', '(ETLing,', 'analysis,', 'visualizations,', 'etc.)', 'Monitor', 'and', 'analyze', 'the', 'teams', 'A/B', 'tests', 'and', 'proactively', 'communicate', 'key', 'insights', 'within', 'your', 'team', 'and', 'to', 'external', 'stakeholders.', 'Be', 'the', 'voice', 'of', 'data', 'by', 'supporting', 'the', "team's", 'product', 'owner', 'in', 'finding', 'business', 'opportunities,', 'defining', 'KPIs,', 'and', 'setting', 'team', 'goals.', 'Actively', 'establish', 'processes', 'and', 'build', 'tools', 'to', 'make', 'data', 'more', 'accessible', 'to', 'everyone.', 'Use', 'your', 'knowledge', 'of', 'statistics', 'to', 'support', 'the', 'Business', 'Intelligence', 'team', 'in', 'building', 'and', 'maintaining', 'machine', 'learning', 'models', '(logistic', 'regressions,', 'neural', 'networks,', 'k-means', 'clustering,', 'etc.)', 'that', 'drive', 'a', 'significant', 'portion', 'of', 'our', 'revenue.', 'Help', 'and', 'teach', 'others', 'throughout', 'the', 'company', 'to', 'better', 'use', 'and', 'understand', 'our', 'data.', 'Present', 'findings', 'and', 'insights', 'to', 'teammates,', 'stakeholders,', 'and', 'leadership.', 'Requirements', 'A', 'passion', 'for', 'learning', 'and', 'a', 'willingness', 'to', 'pick', 'up', 'whatever', 'you', 'need', 'to', 'get', 'the', 'job', 'done', '2-5', 'years', 'of', 'experience', 'in', 'a', 'data', 'analyst', 'role,', 'experience', 'with', 'web', 'analytics', 'is', 'a', 'plus', 'Solid', 'MySQL/BigQuery', 'SQL', 'experience', 'or', 'other', 'related', 'databases', 'Strong', 'analytical', 'skills', 'and', 'ability', 'to', 'draw', 'conclusions', 'based', 'on', 'data', 'Comfortable', 'working', 'in', 'a', 'fast-paced,', 'dynamic', 'environment', 'while', 'juggling', 'multiple', 'projects', 'Solid', 'experience', 'in', 'Excel', 'for', 'data', 'analysis', 'and', 'visualization', 'BS', 'in', 'Mathematics,', 'Statistics,', 'Computer', 'Science,', 'Operations', 'Research,', 'or', 'similar', 'fields', 'Good', 'interpersonal', 'communication', 'and', 'presentation', 'skills', 'Self-motivated,', 'detail-oriented,', 'and', 'passionate', 'Preferred', 'Qualifications', 'Reporting', 'and', 'Business', 'Intelligence', 'experience', '(Tableau,', 'Looker,', 'QlikView,', 'Microstrategy,', 'etc)', 'Proficient', 'in', 'using', 'statistical', 'software', '(R,', 'MATLAB,', 'SAS,', 'etc.)', 'Hands-on', 'experience', 'with', 'advanced', 'statistical', 'concepts,', 'such', 'as', 'cluster', 'analysis,', 'singular', 'value', 'decomposition,', 'stochastic', 'gradient', 'descent,', 'and', 'Bayesian', 'methods', 'Experience', 'using', 'an', 'ETL', 'tool', '(Pentaho,', 'Talend,', 'SSIS,', 'etc.)', 'on', 'large', 'datasets', '(terabytes', 'in', 'size)', 'Knowledge', 'of', 'web', 'analytics', 'software', 'and', 'best', 'practices', 'Some', 'programming', 'knowledge.', 'We', 'primarily', 'use', 'Java/Groovy', 'and', 'Python.', 'Masters', 'or', 'PhD', 'degree', 'Please', 'Note:', 'With', 'the', 'current', 'shelter-in-place', 'orders,', 'new', 'employees', 'are', 'being', 'onboarded', 'and', 'working', 'remotely.', 'Once', 'the', 'order', 'is', 'lifted', 'and', 'its', 'safe', 'to', 'return', 'to', 'the', 'office,', 'this', 'position', 'will', 'be', 'located', 'in', 'our', 'office', 'in', 'Mountain', 'View,', 'CA.', 'Life', 'at', 'Study.com', 'At', 'Study.com,', "you'll", 'join', 'an', 'Agile', 'team,', 'making', 'a', 'big', 'impact', 'in', 'a', 'cross-functional,', 'collaborative', 'environment', 'where', 'team', 'members', 'wear', 'different', 'hats', 'and', 'regularly', 'interact', 'with', 'senior', 'leadership.', 'We', 'get', 'things', 'done', 'and', 'move', 'quickly.', 'Study.coms', 'team', 'members,', 'together', 'with', 'our', 'Study', 'Studio', 'network', 'of', 'instructors,', 'tutors,', 'subject', 'matter', 'experts,', 'video', 'animators,', 'and', 'editors,', 'have', 'developed', '1.5', 'million', 'learning', 'resources', 'on', 'our', 'platform.', 'This', 'includes', 'micro-lessons,', 'videos,', 'flashcards,', 'lesson', 'plans,', 'worksheets', 'and', 'more,', 'fueling', '16', 'million', 'hours', 'of', 'learning', 'engagement', 'a', 'year.', 'We', 'are', 'in', 'the', 'heart', 'of', 'downtown', 'Mountain', 'View,', 'just', 'a', 'few', 'steps', 'from', 'the', 'Caltrain', 'station.', 'And', 'regardless', 'if', 'we', 'are', 'in', 'the', 'office', 'or', 'sheltered', 'at', 'home,', 'we', 'have', 'comprehensive', 'health', 'and', 'wellness', 'benefits.', 'We', 'offer', 'ongoing', 'education', 'and', 'professional', 'growth', 'opportunities,', 'including', 'a', 'life-long', 'membership', 'to', 'Study.com.', 'You', 'can', 'also', 'expect:', '100%', 'paid', 'health,', 'vision,', 'and', 'dental', 'insurance', 'for', 'employees', '401(k)', 'with', 'employer', 'match', '20', '-', '30', 'PTO', 'days', 'each', 'year', '(increases', 'with', 'tenure)', '10', 'paid', 'holidays', 'Work', 'at', 'home', 'setup', 'stipend', 'Company-sponsored', 'gym', 'memberships', 'Free', 'Caltrain', 'Pass', 'Tuition', 'reimbursement', 'and', 'gift', 'matching', 'programs', 'Study.com', 'provides', 'equal', 'employment', 'opportunities', 'to', 'all', 'employees', 'and', 'applicants', 'for', 'employment', 'without', 'regard', 'to', 'race,', 'color,', 'religion,', 'sex,', 'sexual', 'orientation,', 'gender', 'identity,', 'national', 'origin,', 'age,', 'veteran', 'or', 'disability', 'status.', 'In', 'addition', 'to', 'federal', 'law', 'requirements,', 'Study.com', 'complies', 'with', 'applicable', 'state', 'and', 'local', 'laws', 'governing', 'nondiscrimination', 'in', 'employment', 'in', 'every', 'location', 'in', 'which', 'the', 'company', 'has', 'facilities.', 'Additionally,', 'qualified', 'applicants', 'with', 'arrest', 'and', 'conviction', 'records', 'will', 'be', 'considered', 'for', 'the', 'position', 'in', 'accordance', 'with', 'applicable', 'state', 'and', 'local', 'laws.', 'Powered', 'by', 'JazzHR']</t>
  </si>
  <si>
    <t>Seismic is a rapidly growing Enterprise software company with offices in the US, Europe, Australia and China that employs 1000+ across the globe. Here at Seismic we are transforming the way sales and marketing teams work together by building sales enablement solutions used by some of the largest financial and tech companies in the world.
We’re searching for a data analyst to join our Data &amp; Analytics Engineering team. The ideal candidate should be highly skilled in all aspects of data analytics, including mining, generation, and visualization. Additionally, you should be committed to transforming data into actionable, goal-driven reports for continued innovation and growth.
What you will be doing:
Maintain and support business intelligence tools integrated into the Seismic product
Work closely with product managers to understand and maintain focus on their analytical needs, including identifying critical metrics and KPIs, and deliver actionable insights
Proactively analyze data to answer key questions from stakeholders or out of self-initiated curiosity with an eye for what drives business performance, investigating and communicating areas for improvement in efficiency and productivity
Create and maintain rich interactive visualizations through data interpretation and analysis integrating various reporting components from multiple data sources
Build best-practice reports based on data mining, analysis, and visualization
Liase with various Seismic Teams to assist in their understanding of our data and data model, gather requirements, provide status updates, and build relationships
What you bring to the team:
Bachelor’s degree in Mathematics, Computer Science, Economics, or Statistics
2+ years' experience working with data as an analyst or comparable role
Proven analytic skills, including mining, evaluation, analysis, and visualization
Technical writing experience in relevant areas, including queries, reports, and presentations
Strong SQL or Excel skills with the ability to learn other analytic tools
Proven success in a collaborative, team-oriented environment
Excellent attention to detail
Strong written/verbal communication skills
Ability to QA and troubleshoot data
Experience with BI Tool, Sisense a plus
Familiar with the Seismic Platform a plus
Prior experience or familiarity with ETL concepts, database and model design a plus
What we have for you:
Generous PTO, paid holidays, and paid sick leave
Competitive Medical, Dental and Vision Plans
Robust 401(k) fund options with company matching
Catered meals, happy hours, healthy snacks, and coffee bar
Seismic Cares volunteer program
#OneSeismic culture that celebrates wins, encourages autonomy, ownership, and transparency
About Us:
Seismic, ranked as one of the best places to work by Inc. Magazine, is a rapidly growing Forbes Cloud 100 company and is emerging as the recognized category leader in sales enablement. Seismic unites marketing and sales teams in delivering the most compelling stories throughout a buyers' journey. More than 600 customers rely on the world's most powerful storytelling platform to connect the right buyer, with the right content, at the right time, every time. Seismic customers such as T. Rowe Price, IBM, American Express, PayPal, Rockwell Automation, and Quest Diagnostics are achieving higher win rates, larger deal sizes, and improved customer retention rates with our solution. Seismic recently achieved a billion-dollar valuation and was named to the 2019 Forbes Cloud 100.
Headquartered in San Diego and with more than 1,000 employees across the globe, Seismic is the leading sales enablement and marketing orchestration platform provider, backed by firms such as Permira, Ameriprise Financial, EDBI, Lightspeed Venture Partners, and T. Rowe Price. Seismic also recently expanded its team and product portfolio with the acquisition of Percolate and Grapevine6. Our board of directors is composed of several industry luminaries including John Thompson, Chairman of the Board of Directors for Microsoft.
Seismic is an equal opportunity employer and all qualified applicants will receive consideration for employment without regard to gender, age, race, religion, or any other classification which is protected by applicable law.</t>
  </si>
  <si>
    <t>['Seismic', 'is', 'a', 'rapidly', 'growing', 'Enterprise', 'software', 'company', 'with', 'offices', 'in', 'the', 'US,', 'Europe,', 'Australia', 'and', 'China', 'that', 'employs', '1000+', 'across', 'the', 'globe.', 'Here', 'at', 'Seismic', 'we', 'are', 'transforming', 'the', 'way', 'sales', 'and', 'marketing', 'teams', 'work', 'together', 'by', 'building', 'sales', 'enablement', 'solutions', 'used', 'by', 'some', 'of', 'the', 'largest', 'financial', 'and', 'tech', 'companies', 'in', 'the', 'world.', 'We’re', 'searching', 'for', 'a', 'data', 'analyst', 'to', 'join', 'our', 'Data', '&amp;', 'Analytics', 'Engineering', 'team.', 'The', 'ideal', 'candidate', 'should', 'be', 'highly', 'skilled', 'in', 'all', 'aspects', 'of', 'data', 'analytics,', 'including', 'mining,', 'generation,', 'and', 'visualization.', 'Additionally,', 'you', 'should', 'be', 'committed', 'to', 'transforming', 'data', 'into', 'actionable,', 'goal-driven', 'reports', 'for', 'continued', 'innovation', 'and', 'growth.', 'What', 'you', 'will', 'be', 'doing:', 'Maintain', 'and', 'support', 'business', 'intelligence', 'tools', 'integrated', 'into', 'the', 'Seismic', 'product', 'Work', 'closely', 'with', 'product', 'managers', 'to', 'understand', 'and', 'maintain', 'focus', 'on', 'their', 'analytical', 'needs,', 'including', 'identifying', 'critical', 'metrics', 'and', 'KPIs,', 'and', 'deliver', 'actionable', 'insights', 'Proactively', 'analyze', 'data', 'to', 'answer', 'key', 'questions', 'from', 'stakeholders', 'or', 'out', 'of', 'self-initiated', 'curiosity', 'with', 'an', 'eye', 'for', 'what', 'drives', 'business', 'performance,', 'investigating', 'and', 'communicating', 'areas', 'for', 'improvement', 'in', 'efficiency', 'and', 'productivity', 'Create', 'and', 'maintain', 'rich', 'interactive', 'visualizations', 'through', 'data', 'interpretation', 'and', 'analysis', 'integrating', 'various', 'reporting', 'components', 'from', 'multiple', 'data', 'sources', 'Build', 'best-practice', 'reports', 'based', 'on', 'data', 'mining,', 'analysis,', 'and', 'visualization', 'Liase', 'with', 'various', 'Seismic', 'Teams', 'to', 'assist', 'in', 'their', 'understanding', 'of', 'our', 'data', 'and', 'data', 'model,', 'gather', 'requirements,', 'provide', 'status', 'updates,', 'and', 'build', 'relationships', 'What', 'you', 'bring', 'to', 'the', 'team:', 'Bachelor’s', 'degree', 'in', 'Mathematics,', 'Computer', 'Science,', 'Economics,', 'or', 'Statistics', '2+', "years'", 'experience', 'working', 'with', 'data', 'as', 'an', 'analyst', 'or', 'comparable', 'role', 'Proven', 'analytic', 'skills,', 'including', 'mining,', 'evaluation,', 'analysis,', 'and', 'visualization', 'Technical', 'writing', 'experience', 'in', 'relevant', 'areas,', 'including', 'queries,', 'reports,', 'and', 'presentations', 'Strong', 'SQL', 'or', 'Excel', 'skills', 'with', 'the', 'ability', 'to', 'learn', 'other', 'analytic', 'tools', 'Proven', 'success', 'in', 'a', 'collaborative,', 'team-oriented', 'environment', 'Excellent', 'attention', 'to', 'detail', 'Strong', 'written/verbal', 'communication', 'skills', 'Ability', 'to', 'QA', 'and', 'troubleshoot', 'data', 'Experience', 'with', 'BI', 'Tool,', 'Sisense', 'a', 'plus', 'Familiar', 'with', 'the', 'Seismic', 'Platform', 'a', 'plus', 'Prior', 'experience', 'or', 'familiarity', 'with', 'ETL', 'concepts,', 'database', 'and', 'model', 'design', 'a', 'plus', 'What', 'we', 'have', 'for', 'you:', 'Generous', 'PTO,', 'paid', 'holidays,', 'and', 'paid', 'sick', 'leave', 'Competitive', 'Medical,', 'Dental', 'and', 'Vision', 'Plans', 'Robust', '401(k)', 'fund', 'options', 'with', 'company', 'matching', 'Catered', 'meals,', 'happy', 'hours,', 'healthy', 'snacks,', 'and', 'coffee', 'bar', 'Seismic', 'Cares', 'volunteer', 'program', '#OneSeismic', 'culture', 'that', 'celebrates', 'wins,', 'encourages', 'autonomy,', 'ownership,', 'and', 'transparency', 'About', 'Us:', 'Seismic,', 'ranked', 'as', 'one', 'of', 'the', 'best', 'places', 'to', 'work', 'by', 'Inc.', 'Magazine,', 'is', 'a', 'rapidly', 'growing', 'Forbes', 'Cloud', '100', 'company', 'and', 'is', 'emerging', 'as', 'the', 'recognized', 'category', 'leader', 'in', 'sales', 'enablement.', 'Seismic', 'unites', 'marketing', 'and', 'sales', 'teams', 'in', 'delivering', 'the', 'most', 'compelling', 'stories', 'throughout', 'a', "buyers'", 'journey.', 'More', 'than', '600', 'customers', 'rely', 'on', 'the', "world's", 'most', 'powerful', 'storytelling', 'platform', 'to', 'connect', 'the', 'right', 'buyer,', 'with', 'the', 'right', 'content,', 'at', 'the', 'right', 'time,', 'every', 'time.', 'Seismic', 'customers', 'such', 'as', 'T.', 'Rowe', 'Price,', 'IBM,', 'American', 'Express,', 'PayPal,', 'Rockwell', 'Automation,', 'and', 'Quest', 'Diagnostics', 'are', 'achieving', 'higher', 'win', 'rates,', 'larger', 'deal', 'sizes,', 'and', 'improved', 'customer', 'retention', 'rates', 'with', 'our', 'solution.', 'Seismic', 'recently', 'achieved', 'a', 'billion-dollar', 'valuation', 'and', 'was', 'named', 'to', 'the', '2019', 'Forbes', 'Cloud', '100.', 'Headquartered', 'in', 'San', 'Diego', 'and', 'with', 'more', 'than', '1,000', 'employees', 'across', 'the', 'globe,', 'Seismic', 'is', 'the', 'leading', 'sales', 'enablement', 'and', 'marketing', 'orchestration', 'platform', 'provider,', 'backed', 'by', 'firms', 'such', 'as', 'Permira,', 'Ameriprise', 'Financial,', 'EDBI,', 'Lightspeed', 'Venture', 'Partners,', 'and', 'T.', 'Rowe', 'Price.', 'Seismic', 'also', 'recently', 'expanded', 'its', 'team', 'and', 'product', 'portfolio', 'with', 'the', 'acquisition', 'of', 'Percolate', 'and', 'Grapevine6.', 'Our', 'board', 'of', 'directors', 'is', 'composed', 'of', 'several', 'industry', 'luminaries', 'including', 'John', 'Thompson,', 'Chairman', 'of', 'the', 'Board', 'of', 'Directors', 'for', 'Microsoft.', 'Seismic', 'is', 'an', 'equal', 'opportunity', 'employer', 'and', 'all', 'qualified', 'applicants', 'will', 'receive', 'consideration', 'for', 'employment', 'without', 'regard', 'to', 'gender,', 'age,', 'race,', 'religion,', 'or', 'any', 'other', 'classification', 'which', 'is', 'protected', 'by', 'applicable', 'law.']</t>
  </si>
  <si>
    <t>Facebook's mission is to give people the power to build community and bring the world closer together. Through our family of apps and services, we're building a different kind of company that connects billions of people around the world, gives them ways to share what matters most to them, and helps bring people closer together. Whether we're creating new products or helping a small business expand its reach, people at Facebook are builders at heart. Our global teams are constantly iterating, solving problems, and working together to empower people around the world to build community and connect in meaningful ways. Together, we can help people build stronger communities - we're just getting started.Media Operations is at the forefront of this mission. We support major media partners like the New York Times and Fox News and public figures like Beyoncé and the pope. We help them launch new products. We protect them from impostors. We verify their pages. We take down hackers. We make sure our policies apply and, when they fail, we change them. We get more efficient every day, and we're looking for an analyst who's as excited as we are to build and support the future of media.
Manipulate large data sets using quantitative analysis to draw actionable insights, track and report them.
Partner with various internal and external stakeholders to drive effective action.
Build and maintain data pipelines that extract, transform and load data from a variety of sources into datasets that meet business requirements.
Build, maintain &amp; automate processes and dashboards that help our teams efficiency business.
(Colorado only*) Minimum salary of $90,000/year + bonus + equity + benefits *Note: Disclosure as required by sb19-085(8-5-20)</t>
  </si>
  <si>
    <t>["Facebook's", 'mission', 'is', 'to', 'give', 'people', 'the', 'power', 'to', 'build', 'community', 'and', 'bring', 'the', 'world', 'closer', 'together.', 'Through', 'our', 'family', 'of', 'apps', 'and', 'services,', "we're", 'building', 'a', 'different', 'kind', 'of', 'company', 'that', 'connects', 'billions', 'of', 'people', 'around', 'the', 'world,', 'gives', 'them', 'ways', 'to', 'share', 'what', 'matters', 'most', 'to', 'them,', 'and', 'helps', 'bring', 'people', 'closer', 'together.', 'Whether', "we're", 'creating', 'new', 'products', 'or', 'helping', 'a', 'small', 'business', 'expand', 'its', 'reach,', 'people', 'at', 'Facebook', 'are', 'builders', 'at', 'heart.', 'Our', 'global', 'teams', 'are', 'constantly', 'iterating,', 'solving', 'problems,', 'and', 'working', 'together', 'to', 'empower', 'people', 'around', 'the', 'world', 'to', 'build', 'community', 'and', 'connect', 'in', 'meaningful', 'ways.', 'Together,', 'we', 'can', 'help', 'people', 'build', 'stronger', 'communities', '-', "we're", 'just', 'getting', 'started.Media', 'Operations', 'is', 'at', 'the', 'forefront', 'of', 'this', 'mission.', 'We', 'support', 'major', 'media', 'partners', 'like', 'the', 'New', 'York', 'Times', 'and', 'Fox', 'News', 'and', 'public', 'figures', 'like', 'Beyoncé', 'and', 'the', 'pope.', 'We', 'help', 'them', 'launch', 'new', 'products.', 'We', 'protect', 'them', 'from', 'impostors.', 'We', 'verify', 'their', 'pages.', 'We', 'take', 'down', 'hackers.', 'We', 'make', 'sure', 'our', 'policies', 'apply', 'and,', 'when', 'they', 'fail,', 'we', 'change', 'them.', 'We', 'get', 'more', 'efficient', 'every', 'day,', 'and', "we're", 'looking', 'for', 'an', 'analyst', "who's", 'as', 'excited', 'as', 'we', 'are', 'to', 'build', 'and', 'support', 'the', 'future', 'of', 'media.', 'Manipulate', 'large', 'data', 'sets', 'using', 'quantitative', 'analysis', 'to', 'draw', 'actionable', 'insights,', 'track', 'and', 'report', 'them.', 'Partner', 'with', 'various', 'internal', 'and', 'external', 'stakeholders', 'to', 'drive', 'effective', 'action.', 'Build', 'and', 'maintain', 'data', 'pipelines', 'that', 'extract,', 'transform', 'and', 'load', 'data', 'from', 'a', 'variety', 'of', 'sources', 'into', 'datasets', 'that', 'meet', 'business', 'requirements.', 'Build,', 'maintain', '&amp;', 'automate', 'processes', 'and', 'dashboards', 'that', 'help', 'our', 'teams', 'efficiency', 'business.', '(Colorado', 'only*)', 'Minimum', 'salary', 'of', '$90,000/year', '+', 'bonus', '+', 'equity', '+', 'benefits', '*Note:', 'Disclosure', 'as', 'required', 'by', 'sb19-085(8-5-20)']</t>
  </si>
  <si>
    <t>Minimum Clearance Required to Start:
Top Secret SCI
Job Description:
Parsons is conducting a search for an Data Analyst to support the Capability Development Integration Directorate (CDID) Team in support of Army Futures Command, Futures and Concepts Center, and General Support to the Cyber Center of Excellence the Force Modernization Proponent for Cyberspace Operations, Signal/Communications, and Electronic Warfare. In this role, you will conduct research and analysis on Army and Joint Force capabilities for Signal, Cyber, Electronic Warfare and Information related capabilities.
Responsibilities
Demonstrated ability to perform advanced data analytics.
Knowledge of data science concepts, principles, and industry best practices.
Requirements
A minimum of five (5) years’ experience in data management, analytics, and visualization.
Obtain and maintain a Top Secret security clearance with SCI eligibility.
Education
Undergraduate degree from an accredited university in automated data management
Must be able to obtain, maintain and/or currently possess a security clearance.</t>
  </si>
  <si>
    <t>['Minimum', 'Clearance', 'Required', 'to', 'Start:', 'Top', 'Secret', 'SCI', 'Job', 'Description:', 'Parsons', 'is', 'conducting', 'a', 'search', 'for', 'an', 'Data', 'Analyst', 'to', 'support', 'the', 'Capability', 'Development', 'Integration', 'Directorate', '(CDID)', 'Team', 'in', 'support', 'of', 'Army', 'Futures', 'Command,', 'Futures', 'and', 'Concepts', 'Center,', 'and', 'General', 'Support', 'to', 'the', 'Cyber', 'Center', 'of', 'Excellence', 'the', 'Force', 'Modernization', 'Proponent', 'for', 'Cyberspace', 'Operations,', 'Signal/Communications,', 'and', 'Electronic', 'Warfare.', 'In', 'this', 'role,', 'you', 'will', 'conduct', 'research', 'and', 'analysis', 'on', 'Army', 'and', 'Joint', 'Force', 'capabilities', 'for', 'Signal,', 'Cyber,', 'Electronic', 'Warfare', 'and', 'Information', 'related', 'capabilities.', 'Responsibilities', 'Demonstrated', 'ability', 'to', 'perform', 'advanced', 'data', 'analytics.', 'Knowledge', 'of', 'data', 'science', 'concepts,', 'principles,', 'and', 'industry', 'best', 'practices.', 'Requirements', 'A', 'minimum', 'of', 'five', '(5)', 'years’', 'experience', 'in', 'data', 'management,', 'analytics,', 'and', 'visualization.', 'Obtain', 'and', 'maintain', 'a', 'Top', 'Secret', 'security', 'clearance', 'with', 'SCI', 'eligibility.', 'Education', 'Undergraduate', 'degree', 'from', 'an', 'accredited', 'university', 'in', 'automated', 'data', 'management', 'Must', 'be', 'able', 'to', 'obtain,', 'maintain', 'and/or', 'currently', 'possess', 'a', 'security', 'clearance.']</t>
  </si>
  <si>
    <t>We're excited that you are interested in a career with us. For all current employees, please use the internal portal to find jobs and apply.
External candidates are required to have an account before applying. When you click Apply, returning candidates can log in or new candidates can quickly create an account to save/view applications.</t>
  </si>
  <si>
    <t>["We're", 'excited', 'that', 'you', 'are', 'interested', 'in', 'a', 'career', 'with', 'us.', 'For', 'all', 'current', 'employees,', 'please', 'use', 'the', 'internal', 'portal', 'to', 'find', 'jobs', 'and', 'apply.', 'External', 'candidates', 'are', 'required', 'to', 'have', 'an', 'account', 'before', 'applying.', 'When', 'you', 'click', 'Apply,', 'returning', 'candidates', 'can', 'log', 'in', 'or', 'new', 'candidates', 'can', 'quickly', 'create', 'an', 'account', 'to', 'save/view', 'applications.']</t>
  </si>
  <si>
    <t>Darwill is a nationally recognized print and marketing communications firm based in the west suburbs of Chicago. As a premier provider of complex marketing products, including direct mail, employee communications, and marketing collateral, we influence excellent results for CMO’s, Directors of Marketing and Print Production Professionals by providing ideas, workflow solutions, cutting edge production technologies and a seamless execution process. Our diverse product offering includes data acquisition, email appends, integrated marketing services, production workflows, custom print production, direct mail solutions, fulfillment, and complete lettershop, bindery and mailing services.
Responsibilities:
Use proprietary Data Science tools to produce customer profiles, marketing counts, and other services to help internal terms execute marketing campaigns for our clients
Help refresh predictive models and use them to select who will be marketed to in high-performance marketing campaigns
Monitor client requests, set expectations, and deliver on time
Define deliverables, gather requirements, and establish deadlines with internal teams
Adapt tools written in python, SQL, and HTML, JS, and CSS to fulfill client requests
Qualifications:
Bachelors Degree in Computer Science, Mathematics or related field
Knowledge of Python and SQL
Knowledge of HTML, JavaScript, and CSS
Excellent communication skills
Strong attention to detail
Organized and responsible
Knowledge of predictive modeling and or machine learning a bonus
Fluency in Microsoft Office suite</t>
  </si>
  <si>
    <t>['Darwill', 'is', 'a', 'nationally', 'recognized', 'print', 'and', 'marketing', 'communications', 'firm', 'based', 'in', 'the', 'west', 'suburbs', 'of', 'Chicago.', 'As', 'a', 'premier', 'provider', 'of', 'complex', 'marketing', 'products,', 'including', 'direct', 'mail,', 'employee', 'communications,', 'and', 'marketing', 'collateral,', 'we', 'influence', 'excellent', 'results', 'for', 'CMO’s,', 'Directors', 'of', 'Marketing', 'and', 'Print', 'Production', 'Professionals', 'by', 'providing', 'ideas,', 'workflow', 'solutions,', 'cutting', 'edge', 'production', 'technologies', 'and', 'a', 'seamless', 'execution', 'process.', 'Our', 'diverse', 'product', 'offering', 'includes', 'data', 'acquisition,', 'email', 'appends,', 'integrated', 'marketing', 'services,', 'production', 'workflows,', 'custom', 'print', 'production,', 'direct', 'mail', 'solutions,', 'fulfillment,', 'and', 'complete', 'lettershop,', 'bindery', 'and', 'mailing', 'services.', 'Responsibilities:', 'Use', 'proprietary', 'Data', 'Science', 'tools', 'to', 'produce', 'customer', 'profiles,', 'marketing', 'counts,', 'and', 'other', 'services', 'to', 'help', 'internal', 'terms', 'execute', 'marketing', 'campaigns', 'for', 'our', 'clients', 'Help', 'refresh', 'predictive', 'models', 'and', 'use', 'them', 'to', 'select', 'who', 'will', 'be', 'marketed', 'to', 'in', 'high-performance', 'marketing', 'campaigns', 'Monitor', 'client', 'requests,', 'set', 'expectations,', 'and', 'deliver', 'on', 'time', 'Define', 'deliverables,', 'gather', 'requirements,', 'and', 'establish', 'deadlines', 'with', 'internal', 'teams', 'Adapt', 'tools', 'written', 'in', 'python,', 'SQL,', 'and', 'HTML,', 'JS,', 'and', 'CSS', 'to', 'fulfill', 'client', 'requests', 'Qualifications:', 'Bachelors', 'Degree', 'in', 'Computer', 'Science,', 'Mathematics', 'or', 'related', 'field', 'Knowledge', 'of', 'Python', 'and', 'SQL', 'Knowledge', 'of', 'HTML,', 'JavaScript,', 'and', 'CSS', 'Excellent', 'communication', 'skills', 'Strong', 'attention', 'to', 'detail', 'Organized', 'and', 'responsible', 'Knowledge', 'of', 'predictive', 'modeling', 'and', 'or', 'machine', 'learning', 'a', 'bonus', 'Fluency', 'in', 'Microsoft', 'Office', 'suite']</t>
  </si>
  <si>
    <t>When you join Verizon
Verizon is a leading provider of technology, communications, information and entertainment products, transforming the way we connect across the globe. We’re a diverse network of people driven by our ambition and united in our shared purpose to shape a better future. Here, we have the ability to learn and grow at the speed of technology, and the space to create within every role. Together, we are moving the world forward – and you can too. Dream it. Build it. Do it here.
What you’ll be doing...
We are looking for a Data Analyst who is ready, willing and able to work on a portfolio of innovative projects to enable digital operations excellence in the Verizon Business Group (VBG) with Customer Operations. The program direction includes artificial intelligence, operations automation, and industry leading omnichannel technology to improve the efficiency and client experience of our services. The Data Analyst will be using critical thinking skills to analyze a global network operations environment to transform data into actionable intelligence.
You will take responsibility for collecting data, developing reports, and troubleshooting data issues. You will provide data access and enhance the quality of the overall data structures feeding the data science program. You will transform complex data into easily understood actionable information.Managing master data, including creation, updates, and deletion.
Work closely with Data Engineers to ensure data quality and availability for analytical modelling.
Provide quality assurance of imported data.
Help develop and generate reports and analysis.
Explore suitable options and designs for specific analytical solutions.
Extract, load, and transform (ELT) based on defined requirements.
Identify gaps and implement solutions for data security, quality and automation of processes.
What we’re looking for...
You flourish in a fast-paced environment and can quickly adapt to changing priorities. You have exceptional critical thinking skills and like to uncover solutions. You are flexible, dependable and work well individually and as part of a team.
You'll need to have:
Bachelor’s degree or four ormoreyears ofwork experience.
Three or more years of relevant work experience.
Experience using Oracle or MS SQL in production environments.
Basic experience in data engineering, databases and data analytics.
Experience with reporting and BI packages e.g. Tableau, QlikView, SAP BO etc.
Experience with programming languages like UNIX shell scripting, Python etc. preferred
Even better if you have:
A Master’s degree in Computer Science, Engineering, Statistics, IT, or related field.
Experience working in a network operations center environment.
Experience on Big Data platforms (e.g. Hadoop, Map/Reduce, Spark, HBase, CouchDB, Hive).
Critical thinking with strong analytical and problem-solving skills.
Equal Employment Opportunity
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best.Check out our diversity and inclusion page to learn more.</t>
  </si>
  <si>
    <t>['When', 'you', 'join', 'Verizon', 'Verizon', 'is', 'a', 'leading', 'provider', 'of', 'technology,', 'communications,', 'information', 'and', 'entertainment', 'products,', 'transforming', 'the', 'way', 'we', 'connect', 'across', 'the', 'globe.', 'We’re', 'a', 'diverse', 'network', 'of', 'people', 'driven', 'by', 'our', 'ambition', 'and', 'united', 'in', 'our', 'shared', 'purpose', 'to', 'shape', 'a', 'better', 'future.', 'Here,', 'we', 'have', 'the', 'ability', 'to', 'learn', 'and', 'grow', 'at', 'the', 'speed', 'of', 'technology,', 'and', 'the', 'space', 'to', 'create', 'within', 'every', 'role.', 'Together,', 'we', 'are', 'moving', 'the', 'world', 'forward', '–', 'and', 'you', 'can', 'too.', 'Dream', 'it.', 'Build', 'it.', 'Do', 'it', 'here.', 'What', 'you’ll', 'be', 'doing...', 'We', 'are', 'looking', 'for', 'a', 'Data', 'Analyst', 'who', 'is', 'ready,', 'willing', 'and', 'able', 'to', 'work', 'on', 'a', 'portfolio', 'of', 'innovative', 'projects', 'to', 'enable', 'digital', 'operations', 'excellence', 'in', 'the', 'Verizon', 'Business', 'Group', '(VBG)', 'with', 'Customer', 'Operations.', 'The', 'program', 'direction', 'includes', 'artificial', 'intelligence,', 'operations', 'automation,', 'and', 'industry', 'leading', 'omnichannel', 'technology', 'to', 'improve', 'the', 'efficiency', 'and', 'client', 'experience', 'of', 'our', 'services.', 'The', 'Data', 'Analyst', 'will', 'be', 'using', 'critical', 'thinking', 'skills', 'to', 'analyze', 'a', 'global', 'network', 'operations', 'environment', 'to', 'transform', 'data', 'into', 'actionable', 'intelligence.', 'You', 'will', 'take', 'responsibility', 'for', 'collecting', 'data,', 'developing', 'reports,', 'and', 'troubleshooting', 'data', 'issues.', 'You', 'will', 'provide', 'data', 'access', 'and', 'enhance', 'the', 'quality', 'of', 'the', 'overall', 'data', 'structures', 'feeding', 'the', 'data', 'science', 'program.', 'You', 'will', 'transform', 'complex', 'data', 'into', 'easily', 'understood', 'actionable', 'information.Managing', 'master', 'data,', 'including', 'creation,', 'updates,', 'and', 'deletion.', 'Work', 'closely', 'with', 'Data', 'Engineers', 'to', 'ensure', 'data', 'quality', 'and', 'availability', 'for', 'analytical', 'modelling.', 'Provide', 'quality', 'assurance', 'of', 'imported', 'data.', 'Help', 'develop', 'and', 'generate', 'reports', 'and', 'analysis.', 'Explore', 'suitable', 'options', 'and', 'designs', 'for', 'specific', 'analytical', 'solutions.', 'Extract,', 'load,', 'and', 'transform', '(ELT)', 'based', 'on', 'defined', 'requirements.', 'Identify', 'gaps', 'and', 'implement', 'solutions', 'for', 'data', 'security,', 'quality', 'and', 'automation', 'of', 'processes.', 'What', 'we’re', 'looking', 'for...', 'You', 'flourish', 'in', 'a', 'fast-paced', 'environment', 'and', 'can', 'quickly', 'adapt', 'to', 'changing', 'priorities.', 'You', 'have', 'exceptional', 'critical', 'thinking', 'skills', 'and', 'like', 'to', 'uncover', 'solutions.', 'You', 'are', 'flexible,', 'dependable', 'and', 'work', 'well', 'individually', 'and', 'as', 'part', 'of', 'a', 'team.', "You'll", 'need', 'to', 'have:', 'Bachelor’s', 'degree', 'or', 'four', 'ormoreyears', 'ofwork', 'experience.', 'Three', 'or', 'more', 'years', 'of', 'relevant', 'work', 'experience.', 'Experience', 'using', 'Oracle', 'or', 'MS', 'SQL', 'in', 'production', 'environments.', 'Basic', 'experience', 'in', 'data', 'engineering,', 'databases', 'and', 'data', 'analytics.', 'Experience', 'with', 'reporting', 'and', 'BI', 'packages', 'e.g.', 'Tableau,', 'QlikView,', 'SAP', 'BO', 'etc.', 'Experience', 'with', 'programming', 'languages', 'like', 'UNIX', 'shell', 'scripting,', 'Python', 'etc.', 'preferred', 'Even', 'better', 'if', 'you', 'have:', 'A', 'Master’s', 'degree', 'in', 'Computer', 'Science,', 'Engineering,', 'Statistics,', 'IT,', 'or', 'related', 'field.', 'Experience', 'working', 'in', 'a', 'network', 'operations', 'center', 'environment.', 'Experience', 'on', 'Big', 'Data', 'platforms', '(e.g.', 'Hadoop,', 'Map/Reduce,', 'Spark,', 'HBase,', 'CouchDB,', 'Hive).', 'Critical', 'thinking', 'with', 'strong', 'analytical', 'and', 'problem-solving', 'skills.', 'Equal', 'Employment', 'Opportunity', "We're",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'best.Check', 'out', 'our', 'diversity', 'and', 'inclusion', 'page', 'to', 'learn', 'more.']</t>
  </si>
  <si>
    <t>Terrific 12+ month contract opportunity in Irving, Texas for an Executive Data Report Writer.
Day-to-Day Responsibilities:
Compile presentations and reports for leadership consumption.
Translate multiple sets of information and data into on-going and value-added narratives for senior-level consumption.
Design reports to answer relevant business questions and communicate key metrics to stakeholders.
Analyze documentation, data, and metrics to identify risk, performance and quality issues, and significant variances and trends.
Partner with stakeholders to understand new report / data requirements and ensure results meet the ask.
Organize data stored in multiple sources in order to produce reports for senior management.
Develop ad hoc supplemental dashboards to address pressing issues.
Organize follow-ups and key actions for traceability and impact.
Qualifications:
4+ years of business analysis experience.
Extensive experience in presentation frameworks (MS PowerPoint, MS Excel, Visio, Power BI, etc).
Direct experience working in multi-dimensional development projects/programs with diverse technology stack and global deployments.
Expertise in compiling artifacts for senior executives.
Ability to draft engaging storylines.
Quickly understand the business and technology landscapes through the stakeholder lens and compile crisp and concise reports for senior stakeholder consumption.
Working to deep knowledge of financial products.
Knowledge of best practices in data visualization; shows creativity in developing visualizations which communicate effectively.
Knowledge of databases used for storing and managing data.
Strong familiarity with SDLC and best practices.
Exposure to cloud-based technologies and frameworks is a plus.
Sound understanding of business analysis concepts and principles.
Focus on enhancing business relationships by ensuring high quality of work provided by self and others.
If this sounds like the perfect fit, Apply Today!</t>
  </si>
  <si>
    <t>['Terrific', '12+', 'month', 'contract', 'opportunity', 'in', 'Irving,', 'Texas', 'for', 'an', 'Executive', 'Data', 'Report', 'Writer.', 'Day-to-Day', 'Responsibilities:', 'Compile', 'presentations', 'and', 'reports', 'for', 'leadership', 'consumption.', 'Translate', 'multiple', 'sets', 'of', 'information', 'and', 'data', 'into', 'on-going', 'and', 'value-added', 'narratives', 'for', 'senior-level', 'consumption.', 'Design', 'reports', 'to', 'answer', 'relevant', 'business', 'questions', 'and', 'communicate', 'key', 'metrics', 'to', 'stakeholders.', 'Analyze', 'documentation,', 'data,', 'and', 'metrics', 'to', 'identify', 'risk,', 'performance', 'and', 'quality', 'issues,', 'and', 'significant', 'variances', 'and', 'trends.', 'Partner', 'with', 'stakeholders', 'to', 'understand', 'new', 'report', '/', 'data', 'requirements', 'and', 'ensure', 'results', 'meet', 'the', 'ask.', 'Organize', 'data', 'stored', 'in', 'multiple', 'sources', 'in', 'order', 'to', 'produce', 'reports', 'for', 'senior', 'management.', 'Develop', 'ad', 'hoc', 'supplemental', 'dashboards', 'to', 'address', 'pressing', 'issues.', 'Organize', 'follow-ups', 'and', 'key', 'actions', 'for', 'traceability', 'and', 'impact.', 'Qualifications:', '4+', 'years', 'of', 'business', 'analysis', 'experience.', 'Extensive', 'experience', 'in', 'presentation', 'frameworks', '(MS', 'PowerPoint,', 'MS', 'Excel,', 'Visio,', 'Power', 'BI,', 'etc).', 'Direct', 'experience', 'working', 'in', 'multi-dimensional', 'development', 'projects/programs', 'with', 'diverse', 'technology', 'stack', 'and', 'global', 'deployments.', 'Expertise', 'in', 'compiling', 'artifacts', 'for', 'senior', 'executives.', 'Ability', 'to', 'draft', 'engaging', 'storylines.', 'Quickly', 'understand', 'the', 'business', 'and', 'technology', 'landscapes', 'through', 'the', 'stakeholder', 'lens', 'and', 'compile', 'crisp', 'and', 'concise', 'reports', 'for', 'senior', 'stakeholder', 'consumption.', 'Working', 'to', 'deep', 'knowledge', 'of', 'financial', 'products.', 'Knowledge', 'of', 'best', 'practices', 'in', 'data', 'visualization;', 'shows', 'creativity', 'in', 'developing', 'visualizations', 'which', 'communicate', 'effectively.', 'Knowledge', 'of', 'databases', 'used', 'for', 'storing', 'and', 'managing', 'data.', 'Strong', 'familiarity', 'with', 'SDLC', 'and', 'best', 'practices.', 'Exposure', 'to', 'cloud-based', 'technologies', 'and', 'frameworks', 'is', 'a', 'plus.', 'Sound', 'understanding', 'of', 'business', 'analysis', 'concepts', 'and', 'principles.', 'Focus', 'on', 'enhancing', 'business', 'relationships', 'by', 'ensuring', 'high', 'quality', 'of', 'work', 'provided', 'by', 'self', 'and', 'others.', 'If', 'this', 'sounds', 'like', 'the', 'perfect', 'fit,', 'Apply', 'Today!']</t>
  </si>
  <si>
    <t>Ally and Your Career
Ally Financial only succeeds when its people do - and that's more than some cliche people put on job postings. We live this stuff! We see our people as, well, people - with interests, families, friends, dreams and causes that are all important to them. Our focus is on the health and safety of our teammates as well as work-life balance and diversity and inclusion. From generous benefits to a variety of employee resource groups, we strive to build paths that encourage employees to stretch themselves professionally. We want to help you grow, develop, and learn new things. You're constantly evolving, so shouldn't your opportunities be, too?
The Opportunity
This person needs to have a clear understanding of the business use around downstream data required to ensure accurate investigation. Extensive business data and process knowledge will be obtained to make corrective action plans. This position will become the resident subject matter expert in the data and how our operational systems function. This role includes defining and testing business requirements for data related projects. Participation in Data Governance activities, as well as corporate data initiatives will also be required.
The Work Itself
Database experience required; Oracle SQL proficiency preferred.
Define and test data and reporting requirements for all data related projects
Identify data issues, analyze and problem solve, conducting research to determine the best course of action for correction
Identify, analyze, and interpret trends or patterns in complex data sets
Organize data management output, including continual process improvement - documentation
Provide validated - reconciled data extracts for audits, and other user requests
Develop graphs, reports, and presentations of project results; create and present quality dashboards; generate routine and ad hoc reports
Assist with data governance support, including data and metrics definitions and subject matter knowledge
The Skills You Bring
1+ Years of Data and Business Analysis Preferred
Bachelor's degree in Computer Science, Mathematics, Economics, Statistics, Information Science or similar background preferred
Prefer proficiency in Oracle SQL, PowerBI and Cognos. Strong Microsoft Excel and Access skills preferred
Strong organizational, analytical and interpersonal skills
Ability to work across cultures and functions
How We'll Have Your Back
Ally's compensation program offers market-competitive base pay and pay-for-performance incentives (bonuses) based on achieving personal and company goals. But Ally's total compensation - or total rewards - extends beyond your paycheck and is designed to support and enrich your personal and professional life, including:
Time Away: competitive holiday and flexible paid-time-off, including time off for volunteering and voting.
Planning for the Future: plan for the near and long term with an industry-leading 401K retirement savings plan with matching and company contributions, student loan and 529 educational assistance programs, tuition reimbursement, and other financial well-being programs.
Supporting your Health &amp; Well-being: flexible health and insurance options including dental and vision, pre-tax Health Savings Account with employer contributions and a total well-being program that helps you and your family stay on track physically, socially, emotionally and financially.
Building a Family: adoption, surrogacy, and fertility support as well as parental and caregiver leave, back-up child and adult/elder day care program and child care discounts.
Work-Life Integration: other benefits including LifeMatters® Employee Assistance Program, subsidized and discounted Weight Watchers® program and other employee discount programs.
Who We Are
Ally Financial is a customer-centric, leading digital financial services company with passionate customer service and innovative financial solutions. We are relentlessly focused on "Doing it Right" and being a trusted financial-services provider to our consumer, commercial, and corporate customers. For more information, visit www.ally.com.
Ally is an equal opportunity employer committed to diversity and inclusion in the workplace. All qualified applicants will receive consideration for employment without regard to age, race, color, sex, religion, national origin, disability, sexual orientation, gender identity or expression, pregnancy status, marital status, military or veteran status, genetic disposition or any other reason protected by law.
We are committed to working with and providing reasonable accommodation to applicants with physical or mental disabilities. For accommodation requests, email us at work@ally.com. Ally will not discriminate against any qualified individual who is capable of performing the essential functions of the job with or without reasonable accommodation.</t>
  </si>
  <si>
    <t>['Ally', 'and', 'Your', 'Career', 'Ally', 'Financial', 'only', 'succeeds', 'when', 'its', 'people', 'do', '-', 'and', "that's", 'more', 'than', 'some', 'cliche', 'people', 'put', 'on', 'job', 'postings.', 'We', 'live', 'this', 'stuff!', 'We', 'see', 'our', 'people', 'as,', 'well,', 'people', '-', 'with', 'interests,', 'families,', 'friends,', 'dreams', 'and', 'causes', 'that', 'are', 'all', 'important', 'to', 'them.', 'Our', 'focus', 'is', 'on', 'the', 'health', 'and', 'safety', 'of', 'our', 'teammates', 'as', 'well', 'as', 'work-life', 'balance', 'and', 'diversity', 'and', 'inclusion.', 'From', 'generous', 'benefits', 'to', 'a', 'variety', 'of', 'employee', 'resource', 'groups,', 'we', 'strive', 'to', 'build', 'paths', 'that', 'encourage', 'employees', 'to', 'stretch', 'themselves', 'professionally.', 'We', 'want', 'to', 'help', 'you', 'grow,', 'develop,', 'and', 'learn', 'new', 'things.', "You're", 'constantly', 'evolving,', 'so', "shouldn't", 'your', 'opportunities', 'be,', 'too?', 'The', 'Opportunity', 'This', 'person', 'needs', 'to', 'have', 'a', 'clear', 'understanding', 'of', 'the', 'business', 'use', 'around', 'downstream', 'data', 'required', 'to', 'ensure', 'accurate', 'investigation.', 'Extensive', 'business', 'data', 'and', 'process', 'knowledge', 'will', 'be', 'obtained', 'to', 'make', 'corrective', 'action', 'plans.', 'This', 'position', 'will', 'become', 'the', 'resident', 'subject', 'matter', 'expert', 'in', 'the', 'data', 'and', 'how', 'our', 'operational', 'systems', 'function.', 'This', 'role', 'includes', 'defining', 'and', 'testing', 'business', 'requirements', 'for', 'data', 'related', 'projects.', 'Participation', 'in', 'Data', 'Governance', 'activities,', 'as', 'well', 'as', 'corporate', 'data', 'initiatives', 'will', 'also', 'be', 'required.', 'The', 'Work', 'Itself', 'Database', 'experience', 'required;', 'Oracle', 'SQL', 'proficiency', 'preferred.', 'Define', 'and', 'test', 'data', 'and', 'reporting', 'requirements', 'for', 'all', 'data', 'related', 'projects', 'Identify', 'data', 'issues,', 'analyze', 'and', 'problem', 'solve,', 'conducting', 'research', 'to', 'determine', 'the', 'best', 'course', 'of', 'action', 'for', 'correction', 'Identify,', 'analyze,', 'and', 'interpret', 'trends', 'or', 'patterns', 'in', 'complex', 'data', 'sets', 'Organize', 'data', 'management', 'output,', 'including', 'continual', 'process', 'improvement', '-', 'documentation', 'Provide', 'validated', '-', 'reconciled', 'data', 'extracts', 'for', 'audits,', 'and', 'other', 'user', 'requests', 'Develop', 'graphs,', 'reports,', 'and', 'presentations', 'of', 'project', 'results;', 'create', 'and', 'present', 'quality', 'dashboards;', 'generate', 'routine', 'and', 'ad', 'hoc', 'reports', 'Assist', 'with', 'data', 'governance', 'support,', 'including', 'data', 'and', 'metrics', 'definitions', 'and', 'subject', 'matter', 'knowledge', 'The', 'Skills', 'You', 'Bring', '1+', 'Years', 'of', 'Data', 'and', 'Business', 'Analysis', 'Preferred', "Bachelor's", 'degree', 'in', 'Computer', 'Science,', 'Mathematics,', 'Economics,', 'Statistics,', 'Information', 'Science', 'or', 'similar', 'background', 'preferred', 'Prefer', 'proficiency', 'in', 'Oracle', 'SQL,', 'PowerBI', 'and', 'Cognos.', 'Strong', 'Microsoft', 'Excel', 'and', 'Access', 'skills', 'preferred', 'Strong', 'organizational,', 'analytical', 'and', 'interpersonal', 'skills', 'Ability', 'to', 'work', 'across', 'cultures', 'and', 'functions', 'How', "We'll", 'Have', 'Your', 'Back', "Ally's", 'compensation', 'program', 'offers', 'market-competitive', 'base', 'pay', 'and', 'pay-for-performance', 'incentives', '(bonuses)', 'based', 'on', 'achieving', 'personal', 'and', 'company', 'goals.', 'But', "Ally's", 'total', 'compensation', '-', 'or', 'total', 'rewards', '-', 'extends', 'beyond', 'your', 'paycheck', 'and', 'is', 'designed', 'to', 'support', 'and', 'enrich', 'your', 'personal', 'and', 'professional', 'life,', 'including:', 'Time', 'Away:', 'competitive', 'holiday', 'and', 'flexible', 'paid-time-off,', 'including', 'time', 'off', 'for', 'volunteering', 'and', 'voting.', 'Planning', 'for', 'the', 'Future:', 'plan', 'for', 'the', 'near', 'and', 'long', 'term', 'with', 'an', 'industry-leading', '401K', 'retirement', 'savings', 'plan', 'with', 'matching', 'and', 'company', 'contributions,', 'student', 'loan', 'and', '529', 'educational', 'assistance', 'programs,', 'tuition', 'reimbursement,', 'and', 'other', 'financial', 'well-being', 'programs.', 'Supporting', 'your', 'Health', '&amp;', 'Well-being:', 'flexible', 'health', 'and', 'insurance', 'options', 'including', 'dental', 'and', 'vision,', 'pre-tax', 'Health', 'Savings', 'Account', 'with', 'employer', 'contributions', 'and', 'a', 'total', 'well-being', 'program', 'that', 'helps', 'you', 'and', 'your', 'family', 'stay', 'on', 'track', 'physically,', 'socially,', 'emotionally', 'and', 'financially.', 'Building', 'a', 'Family:', 'adoption,', 'surrogacy,', 'and', 'fertility', 'support', 'as', 'well', 'as', 'parental', 'and', 'caregiver', 'leave,', 'back-up', 'child', 'and', 'adult/elder', 'day', 'care', 'program', 'and', 'child', 'care', 'discounts.', 'Work-Life', 'Integration:', 'other', 'benefits', 'including', 'LifeMatters®', 'Employee', 'Assistance', 'Program,', 'subsidized', 'and', 'discounted', 'Weight', 'Watchers®', 'program', 'and', 'other', 'employee', 'discount', 'programs.', 'Who', 'We', 'Are', 'Ally', 'Financial', 'is', 'a', 'customer-centric,', 'leading', 'digital', 'financial', 'services', 'company', 'with', 'passionate', 'customer', 'service', 'and', 'innovative', 'financial', 'solutions.', 'We', 'are', 'relentlessly', 'focused', 'on', '"Doing', 'it', 'Right"', 'and', 'being', 'a', 'trusted', 'financial-services', 'provider', 'to', 'our', 'consumer,', 'commercial,', 'and', 'corporate', 'customers.', 'For', 'more', 'information,', 'visit', 'www.ally.com.', 'Ally', 'is', 'an', 'equal', 'opportunity', 'employer', 'committed', 'to', 'diversity', 'and', 'inclusion', 'in', 'the', 'workplace.', 'All', 'qualified', 'applicants', 'will', 'receive', 'consideration', 'for', 'employment', 'without', 'regard', 'to', 'age,', 'race,', 'color,', 'sex,', 'religion,', 'national', 'origin,', 'disability,', 'sexual', 'orientation,', 'gender', 'identity', 'or', 'expression,', 'pregnancy', 'status,', 'marital', 'status,', 'military', 'or', 'veteran', 'status,', 'genetic', 'disposition', 'or', 'any', 'other', 'reason', 'protected', 'by', 'law.', 'We', 'are', 'committed', 'to', 'working', 'with', 'and', 'providing', 'reasonable', 'accommodation', 'to', 'applicants', 'with', 'physical', 'or', 'mental', 'disabilities.', 'For', 'accommodation', 'requests,', 'email', 'us', 'at', 'work@ally.com.', 'Ally', 'will', 'not', 'discriminate', 'against', 'any', 'qualified', 'individual', 'who', 'is', 'capable', 'of', 'performing', 'the', 'essential', 'functions', 'of', 'the', 'job', 'with', 'or', 'without', 'reasonable', 'accommodation.']</t>
  </si>
  <si>
    <t>About the Data Analyst position
We are looking for a certified Data Analyst who will help us turning data into information, getting insights and developing business decisions based on the analysis results. Your responsibilities will include conducting full lifecycle analysis to include requirements, activities and design and also monitor performance and quality control plans to identify improvements.
We expect you to possess analytical mindset with creative approach to tasks and the ability to find patterns and correlation when dealing with big volumes of information. You should also be able to work under a flexible schedule and report on your findings in a detailed and straightforward manner.
Data Analyst responsibilities are:
Manage databases, data collection systems, data analytics and other strategies that optimize statistical efficiency and quality
Collect required data, analyze results using statistical techniques and provide ongoing reports
Retrieve information from primary or secondary data sources and maintain databases/data systems
Identify, analyze, and interpret trends or patterns in complex data sets
Review computer reports, printouts, and performance indicators to locate and correct code problems
Collaborate with management to prioritize business and information needs
Find and evaluate new process improvement opportunities
Data Analyst requirements are:
2+ years' experience of working on a Data Analyst or Business Data Analyst position
Significant experience of working with data analytical models, database design development, data mining and segmentation techniques
Excellent knowledge of statistics and experience using statistical packages for analyzing datasets, including Excel, SPSS, SAS and so on
Good practical experience with reporting packages (e.g. Business Objects), databases (SQL etc), programming (XML, Javascript, or ETL frameworks)
Strong analytical skills with the ability to collect, organize, analyze, and disseminate significant amounts of information with attention to detail and accuracy
Precise and effective written and verbal communication skills
BS degree in Mathematics, Economics, Computer Science, Information Management or Statistics
Must be a U.S. Citizen</t>
  </si>
  <si>
    <t>['About', 'the', 'Data', 'Analyst', 'position', 'We', 'are', 'looking', 'for', 'a', 'certified', 'Data', 'Analyst', 'who', 'will', 'help', 'us', 'turning', 'data', 'into', 'information,', 'getting', 'insights', 'and', 'developing', 'business', 'decisions', 'based', 'on', 'the', 'analysis', 'results.', 'Your', 'responsibilities', 'will', 'include', 'conducting', 'full', 'lifecycle', 'analysis', 'to', 'include', 'requirements,', 'activities', 'and', 'design', 'and', 'also', 'monitor', 'performance', 'and', 'quality', 'control', 'plans', 'to', 'identify', 'improvements.', 'We', 'expect', 'you', 'to', 'possess', 'analytical', 'mindset', 'with', 'creative', 'approach', 'to', 'tasks', 'and', 'the', 'ability', 'to', 'find', 'patterns', 'and', 'correlation', 'when', 'dealing', 'with', 'big', 'volumes', 'of', 'information.', 'You', 'should', 'also', 'be', 'able', 'to', 'work', 'under', 'a', 'flexible', 'schedule', 'and', 'report', 'on', 'your', 'findings', 'in', 'a', 'detailed', 'and', 'straightforward', 'manner.', 'Data', 'Analyst', 'responsibilities', 'are:', 'Manage', 'databases,', 'data', 'collection', 'systems,', 'data', 'analytics', 'and', 'other', 'strategies', 'that', 'optimize', 'statistical', 'efficiency', 'and', 'quality', 'Collect', 'required', 'data,', 'analyze', 'results', 'using', 'statistical', 'techniques', 'and', 'provide', 'ongoing', 'reports', 'Retrieve', 'information', 'from', 'primary', 'or', 'secondary', 'data', 'sources', 'and', 'maintain', 'databases/data', 'systems', 'Identify,', 'analyze,', 'and', 'interpret', 'trends', 'or', 'patterns', 'in', 'complex', 'data', 'sets', 'Review', 'computer', 'reports,', 'printouts,', 'and', 'performance', 'indicators', 'to', 'locate', 'and', 'correct', 'code', 'problems', 'Collaborate', 'with', 'management', 'to', 'prioritize', 'business', 'and', 'information', 'needs', 'Find', 'and', 'evaluate', 'new', 'process', 'improvement', 'opportunities', 'Data', 'Analyst', 'requirements', 'are:', '2+', "years'", 'experience', 'of', 'working', 'on', 'a', 'Data', 'Analyst', 'or', 'Business', 'Data', 'Analyst', 'position', 'Significant', 'experience', 'of', 'working', 'with', 'data', 'analytical', 'models,', 'database', 'design', 'development,', 'data', 'mining', 'and', 'segmentation', 'techniques', 'Excellent', 'knowledge', 'of', 'statistics', 'and', 'experience', 'using', 'statistical', 'packages', 'for', 'analyzing', 'datasets,', 'including', 'Excel,', 'SPSS,', 'SAS', 'and', 'so', 'on', 'Good', 'practical', 'experience', 'with', 'reporting', 'packages', '(e.g.', 'Business', 'Objects),', 'databases', '(SQL', 'etc),', 'programming', '(XML,', 'Javascript,', 'or', 'ETL', 'frameworks)', 'Strong', 'analytical', 'skills', 'with', 'the', 'ability', 'to', 'collect,', 'organize,', 'analyze,', 'and', 'disseminate', 'significant', 'amounts', 'of', 'information', 'with', 'attention', 'to', 'detail', 'and', 'accuracy', 'Precise', 'and', 'effective', 'written', 'and', 'verbal', 'communication', 'skills', 'BS', 'degree', 'in', 'Mathematics,', 'Economics,', 'Computer', 'Science,', 'Information', 'Management', 'or', 'Statistics', 'Must', 'be', 'a', 'U.S.', 'Citizen']</t>
  </si>
  <si>
    <t>Salary
$18.05 - $31.40 Hourly
$37,538 - $65,316 Annually
This position is a Pay Band 70
Purpose of Position
This position will be able to provide the data support necessary to fulfill the basic data reporting and analysis functions of Behavioral Health Services. Specifically, this data-focused position primarily serves to: Collect and report on the outcomes for our Behavioral Health Services programs; Track and report on performance measures set forth by the Legislative Finance Committee;
Analyze data for policy and program recommendations; Train end users on new reports and dashboards, and provide technical expertise on data builds; Generate reports from single or multiple systems; Utilize strong knowledge of SQL, Python or R to perform complex queries and data extraction from large databases; Utilize SPSS or R for routine descriptive statistics and regression analyses; Present data findings and trends for leadership through visual and narrative formats.
Additionally, this position will analyze and report upon COVID-19 pandemic data as necessary, which may include testing and tracking, positivity rates or regional prevalence, and ad-hoc requests to the Governor's office, departmental leadership, and program managers. This position will also assist with the data needs of behavioral health programs that are directly responding to COVID-19 impacted or at-risk children, youth and families.
THIS POSTING WILL BE USED TO CONDUCT ONGOING RECRUITMENT AND WILL REMAIN OPEN UNTIL POSITION HAS BEEN FILLED.
How does it get done?
This position will develop and run data queries using SQL or R or Python; Clean, integrate, aggregate and analyze queried data, assuring optimal data quality and reporting for Behavioral Health Services program management and stakeholders; Provide documentation and methodology on data report creations to support managers in strategic planning about operations and performance; Create ad hoc reports from a variety of data collections systems and other information sources; Provide aggregate data and reports to support Behavioral Health Services Programs in strategic planning and performance improvement for program managers and stakeholders including the CYFD Secretary, senior management, staff, and legislators; Identify patterns and trends in data sets through independent exploratory or hypothesis-driven analyses; Develop and maintain data bases and data collection mechanisms of various sorts; Manage the integration of various data sets/data bases, by creating SQL scripts or implementing existing scripts; Lead COVID-19 data test tracking and descriptive analyses.
Who are the customers?
New Mexico State Governors Office; Children Youth and Families Department Office of the Secretary; Behavioral Health Services (BHS) Leadership; BHS Program Management; BHS Program Staff; BHS Financial Staff; external customers such as New Mexico State Government Health and Education Agencies; various BHS Health provider entities; Federal Government partners; and New Mexico families.
Ideal Candidate
The ideal candidate has experience with challenging and difficult problem solving related to real-world dataset integration and validation. They possess a Bachelor- or Master-level degree in Applied Computer Science, Economics, Public Health, Behavioral and Social Science, Epidemiology, Biostatistics, Health Policy, Quantitative Sociology or related field, with experience conducting data management and analysis. Demonstrated experience as a data analyst in a governmental agency is desirable.
The ideal candidate will have experience developing reports and presentations for a range of behavioral health stakeholders. The ideal candidate also operates at an expert level with Microsoft Windows, Microsoft Office Suite, Microsoft Access, Excel, SQL, SPSS, PowerBi, report writing, statistical data modeling (e.g. linear and logistic regression, mixed-effects models, difference-in-differences, among others) for describing or projecting measurable outcomes. They are highly productive in a demanding work environment. They work well in a team setting with internal colleagues as well as external stakeholders.
Minimum Qualification
Bachelor's degree and two (2) years of experience including research, statistics, computer science, data analysis, accounting, auditing, finance, economics, business, public administration, budgeting, management and/or systems analysis. Substitutions Apply. See Substitution Table below.
Substitution Table
These combinations of education and experience qualify you for the position:
Education
Experience
1
High School Diploma or Equivalent
AND
6 years of experience
2
Associate's degree
AND
4 years of experience
3
Bachelor's degree
AND
2 years of experience
4
Master's degree or higher
AND
0 years of experience
Education and years of experience must be related to the purpose of the position.
If Minimum Qualification requires a specific number of "semester hours" in a field (e.g. 6 semester hours in Accounting), applicants MUST have those semester hours in order to meet the minimum qualifications. No substitutions apply for semester hours.
Employment Requirements
Must possess and maintain a valid Driver's License. Must possess and maintain a current Defensive Driving Course Certificate from the State of New Mexico or must pass and receive Defensive Driving Course Certification as a condition of continued employment. Pre-employment criminal background check is required and conditional pending results.
Working Conditions
This is currently a teleworking position due to the ongoing COVID-19 pandemic. Office setting, extended period of sitting with ongoing usage of personal computer and telephone and/or video conferencing is involved in daily responsibilities. Some physical activity to include walking, bending and lifting. Must be able to lift 25 pounds. Occasional travel is involved.
Supplemental Information
Benefits:
Do you know what Total Compensation is? Click here
Agency Contact Information: Michelle Padilla 505.699.5138 Email
For information on Statutory Requirements for this position, click the Classification Description link on the job advertisement.
Bargaining Unit Position
This position is not covered by a collective bargaining agreement.</t>
  </si>
  <si>
    <t>['Salary', '$18.05', '-', '$31.40', 'Hourly', '$37,538', '-', '$65,316', 'Annually', 'This', 'position', 'is', 'a', 'Pay', 'Band', '70', 'Purpose', 'of', 'Position', 'This', 'position', 'will', 'be', 'able', 'to', 'provide', 'the', 'data', 'support', 'necessary', 'to', 'fulfill', 'the', 'basic', 'data', 'reporting', 'and', 'analysis', 'functions', 'of', 'Behavioral', 'Health', 'Services.', 'Specifically,', 'this', 'data-focused', 'position', 'primarily', 'serves', 'to:', 'Collect', 'and', 'report', 'on', 'the', 'outcomes', 'for', 'our', 'Behavioral', 'Health', 'Services', 'programs;', 'Track', 'and', 'report', 'on', 'performance', 'measures', 'set', 'forth', 'by', 'the', 'Legislative', 'Finance', 'Committee;', 'Analyze', 'data', 'for', 'policy', 'and', 'program', 'recommendations;', 'Train', 'end', 'users', 'on', 'new', 'reports', 'and', 'dashboards,', 'and', 'provide', 'technical', 'expertise', 'on', 'data', 'builds;', 'Generate', 'reports', 'from', 'single', 'or', 'multiple', 'systems;', 'Utilize', 'strong', 'knowledge', 'of', 'SQL,', 'Python', 'or', 'R', 'to', 'perform', 'complex', 'queries', 'and', 'data', 'extraction', 'from', 'large', 'databases;', 'Utilize', 'SPSS', 'or', 'R', 'for', 'routine', 'descriptive', 'statistics', 'and', 'regression', 'analyses;', 'Present', 'data', 'findings', 'and', 'trends', 'for', 'leadership', 'through', 'visual', 'and', 'narrative', 'formats.', 'Additionally,', 'this', 'position', 'will', 'analyze', 'and', 'report', 'upon', 'COVID-19', 'pandemic', 'data', 'as', 'necessary,', 'which', 'may', 'include', 'testing', 'and', 'tracking,', 'positivity', 'rates', 'or', 'regional', 'prevalence,', 'and', 'ad-hoc', 'requests', 'to', 'the', "Governor's", 'office,', 'departmental', 'leadership,', 'and', 'program', 'managers.', 'This', 'position', 'will', 'also', 'assist', 'with', 'the', 'data', 'needs', 'of', 'behavioral', 'health', 'programs', 'that', 'are', 'directly', 'responding', 'to', 'COVID-19', 'impacted', 'or', 'at-risk', 'children,', 'youth', 'and', 'families.', 'THIS', 'POSTING', 'WILL', 'BE', 'USED', 'TO', 'CONDUCT', 'ONGOING', 'RECRUITMENT', 'AND', 'WILL', 'REMAIN', 'OPEN', 'UNTIL', 'POSITION', 'HAS', 'BEEN', 'FILLED.', 'How', 'does', 'it', 'get', 'done?', 'This', 'position', 'will', 'develop', 'and', 'run', 'data', 'queries', 'using', 'SQL', 'or', 'R', 'or', 'Python;', 'Clean,', 'integrate,', 'aggregate', 'and', 'analyze', 'queried', 'data,', 'assuring', 'optimal', 'data', 'quality', 'and', 'reporting', 'for', 'Behavioral', 'Health', 'Services', 'program', 'management', 'and', 'stakeholders;', 'Provide', 'documentation', 'and', 'methodology', 'on', 'data', 'report', 'creations', 'to', 'support', 'managers', 'in', 'strategic', 'planning', 'about', 'operations', 'and', 'performance;', 'Create', 'ad', 'hoc', 'reports', 'from', 'a', 'variety', 'of', 'data', 'collections', 'systems', 'and', 'other', 'information', 'sources;', 'Provide', 'aggregate', 'data', 'and', 'reports', 'to', 'support', 'Behavioral', 'Health', 'Services', 'Programs', 'in', 'strategic', 'planning', 'and', 'performance', 'improvement', 'for', 'program', 'managers', 'and', 'stakeholders', 'including', 'the', 'CYFD', 'Secretary,', 'senior', 'management,', 'staff,', 'and', 'legislators;', 'Identify', 'patterns', 'and', 'trends', 'in', 'data', 'sets', 'through', 'independent', 'exploratory', 'or', 'hypothesis-driven', 'analyses;', 'Develop', 'and', 'maintain', 'data', 'bases', 'and', 'data', 'collection', 'mechanisms', 'of', 'various', 'sorts;', 'Manage', 'the', 'integration', 'of', 'various', 'data', 'sets/data', 'bases,', 'by', 'creating', 'SQL', 'scripts', 'or', 'implementing', 'existing', 'scripts;', 'Lead', 'COVID-19', 'data', 'test', 'tracking', 'and', 'descriptive', 'analyses.', 'Who', 'are', 'the', 'customers?', 'New', 'Mexico', 'State', 'Governors', 'Office;', 'Children', 'Youth', 'and', 'Families', 'Department', 'Office', 'of', 'the', 'Secretary;', 'Behavioral', 'Health', 'Services', '(BHS)', 'Leadership;', 'BHS', 'Program', 'Management;', 'BHS', 'Program', 'Staff;', 'BHS', 'Financial', 'Staff;', 'external', 'customers', 'such', 'as', 'New', 'Mexico', 'State', 'Government', 'Health', 'and', 'Education', 'Agencies;', 'various', 'BHS', 'Health', 'provider', 'entities;', 'Federal', 'Government', 'partners;', 'and', 'New', 'Mexico', 'families.', 'Ideal', 'Candidate', 'The', 'ideal', 'candidate', 'has', 'experience', 'with', 'challenging', 'and', 'difficult', 'problem', 'solving', 'related', 'to', 'real-world', 'dataset', 'integration', 'and', 'validation.', 'They', 'possess', 'a', 'Bachelor-', 'or', 'Master-level', 'degree', 'in', 'Applied', 'Computer', 'Science,', 'Economics,', 'Public', 'Health,', 'Behavioral', 'and', 'Social', 'Science,', 'Epidemiology,', 'Biostatistics,', 'Health', 'Policy,', 'Quantitative', 'Sociology', 'or', 'related', 'field,', 'with', 'experience', 'conducting', 'data', 'management', 'and', 'analysis.', 'Demonstrated', 'experience', 'as', 'a', 'data', 'analyst', 'in', 'a', 'governmental', 'agency', 'is', 'desirable.', 'The', 'ideal', 'candidate', 'will', 'have', 'experience', 'developing', 'reports', 'and', 'presentations', 'for', 'a', 'range', 'of', 'behavioral', 'health', 'stakeholders.', 'The', 'ideal', 'candidate', 'also', 'operates', 'at', 'an', 'expert', 'level', 'with', 'Microsoft', 'Windows,', 'Microsoft', 'Office', 'Suite,', 'Microsoft', 'Access,', 'Excel,', 'SQL,', 'SPSS,', 'PowerBi,', 'report', 'writing,', 'statistical', 'data', 'modeling', '(e.g.', 'linear', 'and', 'logistic', 'regression,', 'mixed-effects', 'models,', 'difference-in-differences,', 'among', 'others)', 'for', 'describing', 'or', 'projecting', 'measurable', 'outcomes.', 'They', 'are', 'highly', 'productive', 'in', 'a', 'demanding', 'work', 'environment.', 'They', 'work', 'well', 'in', 'a', 'team', 'setting', 'with', 'internal', 'colleagues', 'as', 'well', 'as', 'external', 'stakeholders.', 'Minimum', 'Qualification', "Bachelor's", 'degree', 'and', 'two', '(2)', 'years', 'of', 'experience', 'including', 'research,', 'statistics,', 'computer', 'science,', 'data', 'analysis,', 'accounting,', 'auditing,', 'finance,', 'economics,', 'business,', 'public', 'administration,', 'budgeting,', 'management', 'and/or', 'systems', 'analysis.', 'Substitutions', 'Apply.', 'See', 'Substitution', 'Table', 'below.', 'Substitution', 'Table', 'These', 'combinations', 'of', 'education', 'and', 'experience', 'qualify', 'you', 'for', 'the', 'position:', 'Education', 'Experience', '1', 'High', 'School', 'Diploma', 'or', 'Equivalent', 'AND', '6', 'years', 'of', 'experience', '2', "Associate's", 'degree', 'AND', '4', 'years', 'of', 'experience', '3', "Bachelor's", 'degree', 'AND', '2', 'years', 'of', 'experience', '4', "Master's", 'degree', 'or', 'higher', 'AND', '0', 'years', 'of', 'experience', 'Education', 'and', 'years', 'of', 'experience', 'must', 'be', 'related', 'to', 'the', 'purpose', 'of', 'the', 'position.', 'If', 'Minimum', 'Qualification', 'requires', 'a', 'specific', 'number', 'of', '"semester', 'hours"', 'in', 'a', 'field', '(e.g.', '6', 'semester', 'hours', 'in', 'Accounting),', 'applicants', 'MUST', 'have', 'those', 'semester', 'hours', 'in', 'order', 'to', 'meet', 'the', 'minimum', 'qualifications.', 'No', 'substitutions', 'apply', 'for', 'semester', 'hours.', 'Employment', 'Requirements', 'Must', 'possess', 'and', 'maintain', 'a', 'valid', "Driver's", 'License.', 'Must', 'possess', 'and', 'maintain', 'a', 'current', 'Defensive', 'Driving', 'Course', 'Certificate', 'from', 'the', 'State', 'of', 'New', 'Mexico', 'or', 'must', 'pass', 'and', 'receive', 'Defensive', 'Driving', 'Course', 'Certification', 'as', 'a', 'condition', 'of', 'continued', 'employment.', 'Pre-employment', 'criminal', 'background', 'check', 'is', 'required', 'and', 'conditional', 'pending', 'results.', 'Working', 'Conditions', 'This', 'is', 'currently', 'a', 'teleworking', 'position', 'due', 'to', 'the', 'ongoing', 'COVID-19', 'pandemic.', 'Office', 'setting,', 'extended', 'period', 'of', 'sitting', 'with', 'ongoing', 'usage', 'of', 'personal', 'computer', 'and', 'telephone', 'and/or', 'video', 'conferencing', 'is', 'involved', 'in', 'daily', 'responsibilities.', 'Some', 'physical', 'activity', 'to', 'include', 'walking,', 'bending', 'and', 'lifting.', 'Must', 'be', 'able', 'to', 'lift', '25', 'pounds.', 'Occasional', 'travel', 'is', 'involved.', 'Supplemental', 'Information', 'Benefits:', 'Do', 'you', 'know', 'what', 'Total', 'Compensation', 'is?', 'Click', 'here', 'Agency', 'Contact', 'Information:', 'Michelle', 'Padilla', '505.699.5138', 'Email', 'For', 'information', 'on', 'Statutory', 'Requirements', 'for', 'this', 'position,', 'click', 'the', 'Classification', 'Description', 'link', 'on', 'the', 'job', 'advertisement.', 'Bargaining', 'Unit', 'Position', 'This', 'position', 'is', 'not', 'covered', 'by', 'a', 'collective', 'bargaining', 'agreement.']</t>
  </si>
  <si>
    <t>ABOUT OUR COMPANY...
GlassView is a new type of marketplace for brands and publishers, designed for the modern Internet. The world's leading brands and their agencies use GlassView Advertising Exchange (GvX) to drive engagement for their original brand content on premium websites. Top media companies use our software platform to create, manage, and monetize elegant, social video advertising on their sites for all kinds of devices. We are already working with 30 of the Global Fortune top 50 Brands, with offices in NYC, Singapore, Tokyo, Mumbai, Shanghai, Sao Paulo, and Vancouver.
Our technology takes the interruption out of advertising and integrates it into a contextually relevant experience for the user. Our company has many clear cut differentiators, including a wide reach of over 281 million in the US and 1.5 billion people worldwide. Our platform has developed one of the first real time optimization algorithms in marketing (The GlassView Effect) and a proprietary branded video player, with over 28 different ways to serve video, (just check out our products page on our website!). The result? A better user experience for consumers, higher user engagement for advertisers, and a better Internet.
Key Differentiators Include:
Global Offices, Access, and Scale
Our Integration Technology with Snapchat which allows brands to increase their Snapchat followers (First &amp; Only to Market).
Partnership with The Wharton School of the University of Pennsylvania to deliver, optimize, and study branded social videos on Wearables and the Internet of Things.
Over 28 Different ways to serve video, customized &amp; at scale (www.glassview.com/products)
About Our Team:
GlassView has assembled a unique, one of a kind team, comprised of global game changers, including:
Renaud Dutreil - LVMH North America, Former Chairman served in highest levels of French Government
Stephanie Newhouse - Condé Nast, Former Executive &amp; Social Media Expert
Jim Porcarelli - Co-Founder MediaCom North America
Dennis Colon - VP Operations, CBSi
Candy Pratts Price - Vogue.com &amp; Ralph Lauren, Former Creative Director
Clémence von Mueffling - Founder &amp; Editor of Beauty and Well Being
Lord Gregory Barker - Former UK Minister of Energy &amp; Climate Change
Didi Pei - the chairman of the China Institute and partner of the legendary Pei Partnership Architects
WHAT WE'RE LOOKING FOR...
Willing to create reports, work on application reviews, sales analysis, quality analysis and forecasting. The individual will determine best practices and develop actionable insights and recommendations for the current business operations. They will also monitor performance and quality control plans to identify improvements.
Skills that grab our attention:
Results driven
Strong Presentation Skills
Hard working and detail oriented
Persuasive
Analytical/good thought leader
Comfortable communicating with different groups of people
Goal oriented sales personality
Persistent
About you:
Passionate – about digital video, social media &amp; online culture
A self-starter – excellent at organization and calm under pressure
Analytical – able to solve problems creatively and articulate solutions and suggestions
Able to collect, synthesize and report data
A go getter – take the initiative to get things done
Detail oriented
Excellent at organization and able to take the initiative on projects
Deliver to tight deadlines
Communicate effectively with clients face to face, over the phone, and via email
Excel, PowerPoint and Google Apps</t>
  </si>
  <si>
    <t>['ABOUT', 'OUR', 'COMPANY...', 'GlassView', 'is', 'a', 'new', 'type', 'of', 'marketplace', 'for', 'brands', 'and', 'publishers,', 'designed', 'for', 'the', 'modern', 'Internet.', 'The', "world's", 'leading', 'brands', 'and', 'their', 'agencies', 'use', 'GlassView', 'Advertising', 'Exchange', '(GvX)', 'to', 'drive', 'engagement', 'for', 'their', 'original', 'brand', 'content', 'on', 'premium', 'websites.', 'Top', 'media', 'companies', 'use', 'our', 'software', 'platform', 'to', 'create,', 'manage,', 'and', 'monetize', 'elegant,', 'social', 'video', 'advertising', 'on', 'their', 'sites', 'for', 'all', 'kinds', 'of', 'devices.', 'We', 'are', 'already', 'working', 'with', '30', 'of', 'the', 'Global', 'Fortune', 'top', '50', 'Brands,', 'with', 'offices', 'in', 'NYC,', 'Singapore,', 'Tokyo,', 'Mumbai,', 'Shanghai,', 'Sao', 'Paulo,', 'and', 'Vancouver.', 'Our', 'technology', 'takes', 'the', 'interruption', 'out', 'of', 'advertising', 'and', 'integrates', 'it', 'into', 'a', 'contextually', 'relevant', 'experience', 'for', 'the', 'user.', 'Our', 'company', 'has', 'many', 'clear', 'cut', 'differentiators,', 'including', 'a', 'wide', 'reach', 'of', 'over', '281', 'million', 'in', 'the', 'US', 'and', '1.5', 'billion', 'people', 'worldwide.', 'Our', 'platform', 'has', 'developed', 'one', 'of', 'the', 'first', 'real', 'time', 'optimization', 'algorithms', 'in', 'marketing', '(The', 'GlassView', 'Effect)', 'and', 'a', 'proprietary', 'branded', 'video', 'player,', 'with', 'over', '28', 'different', 'ways', 'to', 'serve', 'video,', '(just', 'check', 'out', 'our', 'products', 'page', 'on', 'our', 'website!).', 'The', 'result?', 'A', 'better', 'user', 'experience', 'for', 'consumers,', 'higher', 'user', 'engagement', 'for', 'advertisers,', 'and', 'a', 'better', 'Internet.', 'Key', 'Differentiators', 'Include:', 'Global', 'Offices,', 'Access,', 'and', 'Scale', 'Our', 'Integration', 'Technology', 'with', 'Snapchat', 'which', 'allows', 'brands', 'to', 'increase', 'their', 'Snapchat', 'followers', '(First', '&amp;', 'Only', 'to', 'Market).', 'Partnership', 'with', 'The', 'Wharton', 'School', 'of', 'the', 'University', 'of', 'Pennsylvania', 'to', 'deliver,', 'optimize,', 'and', 'study', 'branded', 'social', 'videos', 'on', 'Wearables', 'and', 'the', 'Internet', 'of', 'Things.', 'Over', '28', 'Different', 'ways', 'to', 'serve', 'video,', 'customized', '&amp;', 'at', 'scale', '(www.glassview.com/products)', 'About', 'Our', 'Team:', 'GlassView', 'has', 'assembled', 'a', 'unique,', 'one', 'of', 'a', 'kind', 'team,', 'comprised', 'of', 'global', 'game', 'changers,', 'including:', 'Renaud', 'Dutreil', '-', 'LVMH', 'North', 'America,', 'Former', 'Chairman', 'served', 'in', 'highest', 'levels', 'of', 'French', 'Government', 'Stephanie', 'Newhouse', '-', 'Condé', 'Nast,', 'Former', 'Executive', '&amp;', 'Social', 'Media', 'Expert', 'Jim', 'Porcarelli', '-', 'Co-Founder', 'MediaCom', 'North', 'America', 'Dennis', 'Colon', '-', 'VP', 'Operations,', 'CBSi', 'Candy', 'Pratts', 'Price', '-', 'Vogue.com', '&amp;', 'Ralph', 'Lauren,', 'Former', 'Creative', 'Director', 'Clémence', 'von', 'Mueffling', '-', 'Founder', '&amp;', 'Editor', 'of', 'Beauty', 'and', 'Well', 'Being', 'Lord', 'Gregory', 'Barker', '-', 'Former', 'UK', 'Minister', 'of', 'Energy', '&amp;', 'Climate', 'Change', 'Didi', 'Pei', '-', 'the', 'chairman', 'of', 'the', 'China', 'Institute', 'and', 'partner', 'of', 'the', 'legendary', 'Pei', 'Partnership', 'Architects', 'WHAT', "WE'RE", 'LOOKING', 'FOR...', 'Willing', 'to', 'create', 'reports,', 'work', 'on', 'application', 'reviews,', 'sales', 'analysis,', 'quality', 'analysis', 'and', 'forecasting.', 'The', 'individual', 'will', 'determine', 'best', 'practices', 'and', 'develop', 'actionable', 'insights', 'and', 'recommendations', 'for', 'the', 'current', 'business', 'operations.', 'They', 'will', 'also', 'monitor', 'performance', 'and', 'quality', 'control', 'plans', 'to', 'identify', 'improvements.', 'Skills', 'that', 'grab', 'our', 'attention:', 'Results', 'driven', 'Strong', 'Presentation', 'Skills', 'Hard', 'working', 'and', 'detail', 'oriented', 'Persuasive', 'Analytical/good', 'thought', 'leader', 'Comfortable', 'communicating', 'with', 'different', 'groups', 'of', 'people', 'Goal', 'oriented', 'sales', 'personality', 'Persistent', 'About', 'you:', 'Passionate', '–', 'about', 'digital', 'video,', 'social', 'media', '&amp;', 'online', 'culture', 'A', 'self-starter', '–', 'excellent', 'at', 'organization', 'and', 'calm', 'under', 'pressure', 'Analytical', '–', 'able', 'to', 'solve', 'problems', 'creatively', 'and', 'articulate', 'solutions', 'and', 'suggestions', 'Able', 'to', 'collect,', 'synthesize', 'and', 'report', 'data', 'A', 'go', 'getter', '–', 'take', 'the', 'initiative', 'to', 'get', 'things', 'done', 'Detail', 'oriented', 'Excellent', 'at', 'organization', 'and', 'able', 'to', 'take', 'the', 'initiative', 'on', 'projects', 'Deliver', 'to', 'tight', 'deadlines', 'Communicate', 'effectively', 'with', 'clients', 'face', 'to', 'face,', 'over', 'the', 'phone,', 'and', 'via', 'email', 'Excel,', 'PowerPoint', 'and', 'Google', 'Apps']</t>
  </si>
  <si>
    <t>Who we are:
As our co-founders transitioned from military to civilian life, they encountered barriers and inefficiencies navigating the most basic health and social services. Together, they set out to improve that experience for others. Recognizing that social care is essential for better health outcomes, they embarked on a mission to connect people to the care they need, when they need it, in communities across the country. Unite Us has developed an intuitive and seamless technology solution that goes beyond the traditional referral method. We work side-by-side with local organizations, and track data and outcomes to build coordinated care networks that support all aspects of community health. Unite Us is boldly changing the nation's care delivery system. If you want to do well and do good, join Unite Us– we can build healthier communities together.
Description:
As a Data Analyst at Unite Us, you will lead efforts to drive data-based findings to inform Customer Success for their customers. You will work with stakeholders to understand their processes, data and needs, and you will communicate questions, approaches and findings with those stakeholders on a regular basis. Not only will you implement a variety of approaches to capture data to track and change operational processes, but you will also be responsible for deriving insight from those data. You will be a data partner and continue to build a full offering of standardized reporting for customers.
What You'll Do:
Support internal and external stakeholders by using tools like SQL and Tableau to identify operational issues and opportunities in data, develop strategy accordingly and help to track process adherence and execution success
Create client-facing reports and internal data visualization tools to help scale and standardize efforts across customers
Develop strategies to capture additional data for better insight into operational processes
Collaborate cross-functionally to incorporate data and insights into client implementation, account management strategies, and sales
Be a go-to resource for company-wide efforts around the data sources you work with
What's Required:
At least 1-2 years of working with real world data
You are proficient with a query language or data flow/manipulation tools (e.g. SQL) and able to pull data from a database or a reporting tool
You have strong analytical skills, and ability to synthesize results into strategies to achieve business objectives
You are proficient with analysis and visualization tools like R, Python, Pandas, or Tableau and can design, create and communicate key stories from complicated data
You have impeccable written and verbal communication skills, ability to structure complex issues
You are independent, analytical and creative thinker
You are comfortable with a high degree of ambiguity, with a proven ability to quickly develop hypotheses with limited information
Environmental Job Requirements &amp; Working Conditions:
This position is based in New York City or Remote, U.S.-based, excluding Colorado
Unite Us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If you require assistance in applying for open positions due to a disability please email us at peopleops@uniteus.com to request an accommodation.</t>
  </si>
  <si>
    <t>['Who', 'we', 'are:', 'As', 'our', 'co-founders', 'transitioned', 'from', 'military', 'to', 'civilian', 'life,', 'they', 'encountered', 'barriers', 'and', 'inefficiencies', 'navigating', 'the', 'most', 'basic', 'health', 'and', 'social', 'services.', 'Together,', 'they', 'set', 'out', 'to', 'improve', 'that', 'experience', 'for', 'others.', 'Recognizing', 'that', 'social', 'care', 'is', 'essential', 'for', 'better', 'health', 'outcomes,', 'they', 'embarked', 'on', 'a', 'mission', 'to', 'connect', 'people', 'to', 'the', 'care', 'they', 'need,', 'when', 'they', 'need', 'it,', 'in', 'communities', 'across', 'the', 'country.', 'Unite', 'Us', 'has', 'developed', 'an', 'intuitive', 'and', 'seamless', 'technology', 'solution', 'that', 'goes', 'beyond', 'the', 'traditional', 'referral', 'method.', 'We', 'work', 'side-by-side', 'with', 'local', 'organizations,', 'and', 'track', 'data', 'and', 'outcomes', 'to', 'build', 'coordinated', 'care', 'networks', 'that', 'support', 'all', 'aspects', 'of', 'community', 'health.', 'Unite', 'Us', 'is', 'boldly', 'changing', 'the', "nation's", 'care', 'delivery', 'system.', 'If', 'you', 'want', 'to', 'do', 'well', 'and', 'do', 'good,', 'join', 'Unite', 'Us–', 'we', 'can', 'build', 'healthier', 'communities', 'together.', 'Description:', 'As', 'a', 'Data', 'Analyst', 'at', 'Unite', 'Us,', 'you', 'will', 'lead', 'efforts', 'to', 'drive', 'data-based', 'findings', 'to', 'inform', 'Customer', 'Success', 'for', 'their', 'customers.', 'You', 'will', 'work', 'with', 'stakeholders', 'to', 'understand', 'their', 'processes,', 'data', 'and', 'needs,', 'and', 'you', 'will', 'communicate', 'questions,', 'approaches', 'and', 'findings', 'with', 'those', 'stakeholders', 'on', 'a', 'regular', 'basis.', 'Not', 'only', 'will', 'you', 'implement', 'a', 'variety', 'of', 'approaches', 'to', 'capture', 'data', 'to', 'track', 'and', 'change', 'operational', 'processes,', 'but', 'you', 'will', 'also', 'be', 'responsible', 'for', 'deriving', 'insight', 'from', 'those', 'data.', 'You', 'will', 'be', 'a', 'data', 'partner', 'and', 'continue', 'to', 'build', 'a', 'full', 'offering', 'of', 'standardized', 'reporting', 'for', 'customers.', 'What', "You'll", 'Do:', 'Support', 'internal', 'and', 'external', 'stakeholders', 'by', 'using', 'tools', 'like', 'SQL', 'and', 'Tableau', 'to', 'identify', 'operational', 'issues', 'and', 'opportunities', 'in', 'data,', 'develop', 'strategy', 'accordingly', 'and', 'help', 'to', 'track', 'process', 'adherence', 'and', 'execution', 'success', 'Create', 'client-facing', 'reports', 'and', 'internal', 'data', 'visualization', 'tools', 'to', 'help', 'scale', 'and', 'standardize', 'efforts', 'across', 'customers', 'Develop', 'strategies', 'to', 'capture', 'additional', 'data', 'for', 'better', 'insight', 'into', 'operational', 'processes', 'Collaborate', 'cross-functionally', 'to', 'incorporate', 'data', 'and', 'insights', 'into', 'client', 'implementation,', 'account', 'management', 'strategies,', 'and', 'sales', 'Be', 'a', 'go-to', 'resource', 'for', 'company-wide', 'efforts', 'around', 'the', 'data', 'sources', 'you', 'work', 'with', "What's", 'Required:', 'At', 'least', '1-2', 'years', 'of', 'working', 'with', 'real', 'world', 'data', 'You', 'are', 'proficient', 'with', 'a', 'query', 'language', 'or', 'data', 'flow/manipulation', 'tools', '(e.g.', 'SQL)', 'and', 'able', 'to', 'pull', 'data', 'from', 'a', 'database', 'or', 'a', 'reporting', 'tool', 'You', 'have', 'strong', 'analytical', 'skills,', 'and', 'ability', 'to', 'synthesize', 'results', 'into', 'strategies', 'to', 'achieve', 'business', 'objectives', 'You', 'are', 'proficient', 'with', 'analysis', 'and', 'visualization', 'tools', 'like', 'R,', 'Python,', 'Pandas,', 'or', 'Tableau', 'and', 'can', 'design,', 'create', 'and', 'communicate', 'key', 'stories', 'from', 'complicated', 'data', 'You', 'have', 'impeccable', 'written', 'and', 'verbal', 'communication', 'skills,', 'ability', 'to', 'structure', 'complex', 'issues', 'You', 'are', 'independent,', 'analytical', 'and', 'creative', 'thinker', 'You', 'are', 'comfortable', 'with', 'a', 'high', 'degree', 'of', 'ambiguity,', 'with', 'a', 'proven', 'ability', 'to', 'quickly', 'develop', 'hypotheses', 'with', 'limited', 'information', 'Environmental', 'Job', 'Requirements', '&amp;', 'Working', 'Conditions:', 'This', 'position', 'is', 'based', 'in', 'New', 'York', 'City', 'or', 'Remote,', 'U.S.-based,', 'excluding', 'Colorado', 'Unite', 'Us',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'If', 'you', 'require', 'assistance', 'in', 'applying', 'for', 'open', 'positions', 'due', 'to', 'a', 'disability', 'please', 'email', 'us', 'at', 'peopleops@uniteus.com', 'to', 'request', 'an', 'accommodation.']</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</si>
  <si>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PayPal’s 375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Job Description Summary: Seeking data analyst candidate for PayPal's CTO business technology team that looks to optimize internal infrastructure and processes.
Job Description:
Position Overview
PayPal is the world’s leader in online payments processing. The company helps buyers and sellers around the world make and receive payments. PayPal is headquartered in San Jose, CA with multiple offices within the United States and around the world.
We have instituted the Technology Efficiency program as one of key strategic programs for the Business Technology Office under the CTO. The program measures impact, cost, and operational efficiencies of our physical technology infrastructure, thousands of applications used to run PayPal, and the processes that govern IT. The team managing this program performs detailed analytics using data from multiple data sources / monitoring tools to identify inefficiencies and work within the organization to communicate / remediate them.
The efficiency program is a key priority for 2021 and the team is rapidly growing its area of responsibilities . We are seeking motivated applicants for a Data Analyst position to maintain visualizations and perform statistical analysis against the various areas under the efficiency program (e.g. PayPal applications, infrastructure, processes).
Core Duties
Collaborate with team members to collect and analyze data
Structure large data sets to find patterns and actionable insights
Use graphs, infographics and other methods to visualize data
Create reports for internal teams and/or external clients
Establish KPIs to measure the effectiveness of business decisions
Create presentations and reports based on recommendations and findings
Competencies
Core Behavioral Competencies
Strong written and verbal communication skills
Ability to write clear and concise communications
Ability to work effectively in a global team environment
Role Specific Behavioral Competencies
Ability to translate complex problems into simpler terms
Ability to work independently
Prerequisite Knowledge &amp; Proficiencies
Must Have
Proficiency in SQL
Proficiency in Python and/or R for data analysis
Experience with Machine Learning packages
Some experience in cloud data warehouse technologies like Google Big query or AWS Redshift
Experience with reporting and data visualization skills using software like Tableau or Power BI
Proficiency in Microsoft Excel
Strong analytical and problem-solving skills
Technical writing skills and strong written/verbal communication skills
Ability to QA and troubleshoot data
Ability to set and meet deadlines and work in high-pressure situations
Nice to Have
Experience with No SQL / Hadoop
Experience with Gimmel notebooks
Understanding of data warehousing and ETL techniques (including gathering, cleaning and transforming techniques)
Experience &amp; Education
3+ years working experience as a Data Analyst
MS in Computer Science, Information Systems, or equivalent field
Examples of Specific Job Tasks/Accountabilities
Analyze data on a weekly basis as it is refreshed to track trends in efficiency KPIs and project year-end targets
Work with management to define reports and new visualizations as needed
Implement new analytics, reports, visualizations on a bi-weekly basis as part of agile sprints
Work on monthly presentations to senior leadership to give a read-out on efficiency
Work with internal engineering teams on a regular basis to provide updates on efficiency KPIs for their areas and identify areas of potential improvement
Track / facilitate initiatives by engineering teams to make efficiency improvements
Troubleshoot data quality issues and work with owners of source data systems to remediate those issues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</si>
  <si>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'PayPal’s', '375',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'Job', 'Description', 'Summary:', 'Seeking', 'data', 'analyst', 'candidate', 'for', "PayPal's", 'CTO', 'business', 'technology', 'team', 'that', 'looks', 'to', 'optimize', 'internal', 'infrastructure', 'and', 'processes.', 'Job', 'Description:', 'Position', 'Overview', 'PayPal', 'is', 'the', 'world’s', 'leader', 'in', 'online', 'payments', 'processing.', 'The', 'company', 'helps', 'buyers', 'and', 'sellers', 'around', 'the', 'world', 'make', 'and', 'receive', 'payments.', 'PayPal', 'is', 'headquartered', 'in', 'San', 'Jose,', 'CA', 'with', 'multiple', 'offices', 'within', 'the', 'United', 'States', 'and', 'around', 'the', 'world.', 'We', 'have', 'instituted', 'the', 'Technology', 'Efficiency', 'program', 'as', 'one', 'of', 'key', 'strategic', 'programs', 'for', 'the', 'Business', 'Technology', 'Office', 'under', 'the', 'CTO.', 'The', 'program', 'measures', 'impact,', 'cost,', 'and', 'operational', 'efficiencies', 'of', 'our', 'physical', 'technology', 'infrastructure,', 'thousands', 'of', 'applications', 'used', 'to', 'run', 'PayPal,', 'and', 'the', 'processes', 'that', 'govern', 'IT.', 'The', 'team', 'managing', 'this', 'program', 'performs', 'detailed', 'analytics', 'using', 'data', 'from', 'multiple', 'data', 'sources', '/', 'monitoring', 'tools', 'to', 'identify', 'inefficiencies', 'and', 'work', 'within', 'the', 'organization', 'to', 'communicate', '/', 'remediate', 'them.', 'The', 'efficiency', 'program', 'is', 'a', 'key', 'priority', 'for', '2021', 'and', 'the', 'team', 'is', 'rapidly', 'growing', 'its', 'area', 'of', 'responsibilities', '.', 'We', 'are', 'seeking', 'motivated', 'applicants', 'for', 'a', 'Data', 'Analyst', 'position', 'to', 'maintain', 'visualizations', 'and', 'perform', 'statistical', 'analysis', 'against', 'the', 'various', 'areas', 'under', 'the', 'efficiency', 'program', '(e.g.', 'PayPal', 'applications,', 'infrastructure,', 'processes).', 'Core', 'Duties', 'Collaborate', 'with', 'team', 'members', 'to', 'collect', 'and', 'analyze', 'data', 'Structure', 'large', 'data', 'sets', 'to', 'find', 'patterns', 'and', 'actionable', 'insights', 'Use', 'graphs,', 'infographics', 'and', 'other', 'methods', 'to', 'visualize', 'data', 'Create', 'reports', 'for', 'internal', 'teams', 'and/or', 'external', 'clients', 'Establish', 'KPIs', 'to', 'measure', 'the', 'effectiveness', 'of', 'business', 'decisions', 'Create', 'presentations', 'and', 'reports', 'based', 'on', 'recommendations', 'and', 'findings', 'Competencies', 'Core', 'Behavioral', 'Competencies', 'Strong', 'written', 'and', 'verbal', 'communication', 'skills', 'Ability', 'to', 'write', 'clear', 'and', 'concise', 'communications', 'Ability', 'to', 'work', 'effectively', 'in', 'a', 'global', 'team', 'environment', 'Role', 'Specific', 'Behavioral', 'Competencies', 'Ability', 'to', 'translate', 'complex', 'problems', 'into', 'simpler', 'terms', 'Ability', 'to', 'work', 'independently', 'Prerequisite', 'Knowledge', '&amp;', 'Proficiencies', 'Must', 'Have', 'Proficiency', 'in', 'SQL', 'Proficiency', 'in', 'Python', 'and/or', 'R', 'for', 'data', 'analysis', 'Experience', 'with', 'Machine', 'Learning', 'packages', 'Some', 'experience', 'in', 'cloud', 'data', 'warehouse', 'technologies', 'like', 'Google', 'Big', 'query', 'or', 'AWS', 'Redshift', 'Experience', 'with', 'reporting', 'and', 'data', 'visualization', 'skills', 'using', 'software', 'like', 'Tableau', 'or', 'Power', 'BI', 'Proficiency', 'in', 'Microsoft', 'Excel', 'Strong', 'analytical', 'and', 'problem-solving', 'skills', 'Technical', 'writing', 'skills', 'and', 'strong', 'written/verbal', 'communication', 'skills', 'Ability', 'to', 'QA', 'and', 'troubleshoot', 'data', 'Ability', 'to', 'set', 'and', 'meet', 'deadlines', 'and', 'work', 'in', 'high-pressure', 'situations', 'Nice', 'to', 'Have', 'Experience', 'with', 'No', 'SQL', '/', 'Hadoop', 'Experience', 'with', 'Gimmel', 'notebooks', 'Understanding', 'of', 'data', 'warehousing', 'and', 'ETL', 'techniques', '(including', 'gathering,', 'cleaning', 'and', 'transforming', 'techniques)', 'Experience', '&amp;', 'Education', '3+', 'years', 'working', 'experience', 'as', 'a', 'Data', 'Analyst', 'MS', 'in', 'Computer', 'Science,', 'Information', 'Systems,', 'or', 'equivalent', 'field', 'Examples', 'of', 'Specific', 'Job', 'Tasks/Accountabilities', 'Analyze', 'data', 'on', 'a', 'weekly', 'basis', 'as', 'it', 'is', 'refreshed', 'to', 'track', 'trends', 'in', 'efficiency', 'KPIs', 'and', 'project', 'year-end', 'targets', 'Work', 'with', 'management', 'to', 'define', 'reports', 'and', 'new', 'visualizations', 'as', 'needed', 'Implement', 'new', 'analytics,', 'reports,', 'visualizations', 'on', 'a', 'bi-weekly', 'basis', 'as', 'part', 'of', 'agile', 'sprints', 'Work', 'on', 'monthly', 'presentations', 'to', 'senior', 'leadership', 'to', 'give', 'a', 'read-out', 'on', 'efficiency', 'Work', 'with', 'internal', 'engineering', 'teams', 'on', 'a', 'regular', 'basis', 'to', 'provide', 'updates', 'on', 'efficiency', 'KPIs', 'for', 'their', 'areas', 'and', 'identify', 'areas', 'of', 'potential', 'improvement', 'Track', '/', 'facilitate', 'initiatives', 'by', 'engineering', 'teams', 'to', 'make', 'efficiency', 'improvements', 'Troubleshoot', 'data', 'quality', 'issues', 'and', 'work', 'with', 'owners', 'of', 'source', 'data', 'systems', 'to', 'remediate', 'those', 'issues',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t>
  </si>
  <si>
    <t>Come join a team and be a part of the engine that builds vacation dreams for our guest while building an empowering career with a worldwide leader in vacation ownership
What will I be doing?
The Data Business Analyst role at HGV will continuously work between business unit(s), Data Architecture, and Business Intelligence. Main purpose is to ensure that HGV’s data and analytics capabilities are fulfilling the needs of different business partners. This role will support efforts including data requirements, master data management, data integration, reporting and analytics, and data quality.
Work with stakeholders to define specific data, reporting, and analytics requirements/user stories. Own and manage the data strategy backlog (epics, features, and stories)
Document business processes and how data is used to drive process or decision. Understand where data, reporting, and analytics tie into the business processes. Influence business units to work with an existing modernized data platform and standard tools, directing partners away from relying on legacy systems.
Demonstrate to business partners the capabilities of the system by providing proofs of concept as needed; Utilize reporting tools, dashboards, and Excel to demonstrate capabilities.
Research and understand existing data sets and relationships, documenting with appropriate models and data flow diagrams. Provide quality assurance of imported data, working with QA as necessary. Assessing tests related to data aspects of new software projects
Providing technical expertise on data storage structures, data mining, and data cleansing. Maintain data dictionary for database systems. Supports initiatives for ensuring data quality.
Ability to work independently with business partners to elicit requirements/user stories. Skilled in various methodologies (Agile – Scrum/SAFe, Waterfall, Kanban, etc.) Ability to read, interpret, analyze, and communicate effectively verbally and in written form.
Strong communication, facilitation, collaboration, and organization skills. Highly capable of managing customer expectations and building relationships. High ability to solve practical problems and deal with a variety of situations where only limited standardization exists.
Ability to relate data and architectural decisions and recommendations to business needs and familiarity with Business Intelligence tools such as Cognos, SQL Server Reporting Services, Crystal Reports, OBIEE, or simila. Familiarity with Dashboarding tools such as Power BI, Tableau, Qlik, or similar. Knowledge of business ecosystems, SaaS, infrastructure as a service (IaaS), platform as a service (PaaS).
Qualifications
What will it be like to be a Team Member.....
Hilton Grand Vacations is a leader in the vacation ownership industry, operating with an unwavering commitment to innovation, quality, and continued growth. At the core of our company's success are our Team Members.
To fulfill this role successfully, you'll need to possess the following minimum qualifications and experience:
Bachelor's degree in business, computer science, computer engineering, system analysis, or a related field of study, or equivalent experience
2+ years of business analysis experience
1+ years of experience in data-centric role
2+ years of hands-on experience working with data in visualization, reporting, analysis, etc.
Prior experience with database technologies (e.g., SQL, NoSQL, Hadoop) experience with the Office suite of tools.
Preferred
Master's degree in business, computer science, computer engineering, system analysis, or a related field of study, or equivalent experience
3+ years' demonstrated ability in data centric role
Experience working with IT service providers in an outsourced resource model
Ability to build and execute SQL queries to retrieve, analyze, or assess data
Agile Product Management/Ownership experience and experienced in developing process maps, models, and diagrams
We offer a phenomenal benefit package to our full-time Team Members that include medical, dental and vision insurance (personal customization), 401K plan, Paid Time Off (PTO) program and outstanding Team Member &amp; Family travel benefits!
Don’t wait! Apply Today.
EOE/AA/Disabled/Veterans
We are an equal opportunity employer and value diversity at our company. We prohibit discrimination based on any legally-recognized basis, including, but not limited to: race, color, religion, sex (including pregnancy, lactation, childbirth or related medical conditions), sexual orientation, gender identity, age (40 and over), national origin or ancestry, citizenship status, physical or mental disability, genetic information (including testing and characteristics), veteran status, uniformed service member status or any other status protected by federal, state or local law.</t>
  </si>
  <si>
    <t>['Come', 'join', 'a', 'team', 'and', 'be', 'a', 'part', 'of', 'the', 'engine', 'that', 'builds', 'vacation', 'dreams', 'for', 'our', 'guest', 'while', 'building', 'an', 'empowering', 'career', 'with', 'a', 'worldwide', 'leader', 'in', 'vacation', 'ownership', 'What', 'will', 'I', 'be', 'doing?', 'The', 'Data', 'Business', 'Analyst', 'role', 'at', 'HGV', 'will', 'continuously', 'work', 'between', 'business', 'unit(s),', 'Data', 'Architecture,', 'and', 'Business', 'Intelligence.', 'Main', 'purpose', 'is', 'to', 'ensure', 'that', 'HGV’s', 'data', 'and', 'analytics', 'capabilities', 'are', 'fulfilling', 'the', 'needs', 'of', 'different', 'business', 'partners.', 'This', 'role', 'will', 'support', 'efforts', 'including', 'data', 'requirements,', 'master', 'data', 'management,', 'data', 'integration,', 'reporting', 'and', 'analytics,', 'and', 'data', 'quality.', 'Work', 'with', 'stakeholders', 'to', 'define', 'specific', 'data,', 'reporting,', 'and', 'analytics', 'requirements/user', 'stories.', 'Own', 'and', 'manage', 'the', 'data', 'strategy', 'backlog', '(epics,', 'features,', 'and', 'stories)', 'Document', 'business', 'processes', 'and', 'how', 'data', 'is', 'used', 'to', 'drive', 'process', 'or', 'decision.', 'Understand', 'where', 'data,', 'reporting,', 'and', 'analytics', 'tie', 'into', 'the', 'business', 'processes.', 'Influence', 'business', 'units', 'to', 'work', 'with', 'an', 'existing', 'modernized', 'data', 'platform', 'and', 'standard', 'tools,', 'directing', 'partners', 'away', 'from', 'relying', 'on', 'legacy', 'systems.', 'Demonstrate', 'to', 'business', 'partners', 'the', 'capabilities', 'of', 'the', 'system', 'by', 'providing', 'proofs', 'of', 'concept', 'as', 'needed;', 'Utilize', 'reporting', 'tools,', 'dashboards,', 'and', 'Excel', 'to', 'demonstrate', 'capabilities.', 'Research', 'and', 'understand', 'existing', 'data', 'sets', 'and', 'relationships,', 'documenting', 'with', 'appropriate', 'models', 'and', 'data', 'flow', 'diagrams.', 'Provide', 'quality', 'assurance', 'of', 'imported', 'data,', 'working', 'with', 'QA', 'as', 'necessary.', 'Assessing', 'tests', 'related', 'to', 'data', 'aspects', 'of', 'new', 'software', 'projects', 'Providing', 'technical', 'expertise', 'on', 'data', 'storage', 'structures,', 'data', 'mining,', 'and', 'data', 'cleansing.', 'Maintain', 'data', 'dictionary', 'for', 'database', 'systems.', 'Supports', 'initiatives', 'for', 'ensuring', 'data', 'quality.', 'Ability', 'to', 'work', 'independently', 'with', 'business', 'partners', 'to', 'elicit', 'requirements/user', 'stories.', 'Skilled', 'in', 'various', 'methodologies', '(Agile', '–', 'Scrum/SAFe,', 'Waterfall,', 'Kanban,', 'etc.)', 'Ability', 'to', 'read,', 'interpret,', 'analyze,', 'and', 'communicate', 'effectively', 'verbally', 'and', 'in', 'written', 'form.', 'Strong', 'communication,', 'facilitation,', 'collaboration,', 'and', 'organization', 'skills.', 'Highly', 'capable', 'of', 'managing', 'customer', 'expectations', 'and', 'building', 'relationships.', 'High', 'ability', 'to', 'solve', 'practical', 'problems', 'and', 'deal', 'with', 'a', 'variety', 'of', 'situations', 'where', 'only', 'limited', 'standardization', 'exists.', 'Ability', 'to', 'relate', 'data', 'and', 'architectural', 'decisions', 'and', 'recommendations', 'to', 'business', 'needs', 'and', 'familiarity', 'with', 'Business', 'Intelligence', 'tools', 'such', 'as', 'Cognos,', 'SQL', 'Server', 'Reporting', 'Services,', 'Crystal', 'Reports,', 'OBIEE,', 'or', 'simila.', 'Familiarity', 'with', 'Dashboarding', 'tools', 'such', 'as', 'Power', 'BI,', 'Tableau,', 'Qlik,', 'or', 'similar.', 'Knowledge', 'of', 'business', 'ecosystems,', 'SaaS,', 'infrastructure', 'as', 'a', 'service', '(IaaS),', 'platform', 'as', 'a', 'service', '(PaaS).', 'Qualifications', 'What', 'will', 'it', 'be', 'like', 'to', 'be', 'a', 'Team', 'Member.....', 'Hilton', 'Grand', 'Vacations', 'is', 'a', 'leader', 'in', 'the', 'vacation', 'ownership', 'industry,', 'operating', 'with', 'an', 'unwavering', 'commitment', 'to', 'innovation,', 'quality,', 'and', 'continued', 'growth.', 'At', 'the', 'core', 'of', 'our', "company's", 'success', 'are', 'our', 'Team', 'Members.', 'To', 'fulfill', 'this', 'role', 'successfully,', "you'll", 'need', 'to', 'possess', 'the', 'following', 'minimum', 'qualifications', 'and', 'experience:', "Bachelor's", 'degree', 'in', 'business,', 'computer', 'science,', 'computer', 'engineering,', 'system', 'analysis,', 'or', 'a', 'related', 'field', 'of', 'study,', 'or', 'equivalent', 'experience', '2+', 'years', 'of', 'business', 'analysis', 'experience', '1+', 'years', 'of', 'experience', 'in', 'data-centric', 'role', '2+', 'years', 'of', 'hands-on', 'experience', 'working', 'with', 'data', 'in', 'visualization,', 'reporting,', 'analysis,', 'etc.', 'Prior', 'experience', 'with', 'database', 'technologies', '(e.g.,', 'SQL,', 'NoSQL,', 'Hadoop)', 'experience', 'with', 'the', 'Office', 'suite', 'of', 'tools.', 'Preferred', "Master's", 'degree', 'in', 'business,', 'computer', 'science,', 'computer', 'engineering,', 'system', 'analysis,', 'or', 'a', 'related', 'field', 'of', 'study,', 'or', 'equivalent', 'experience', '3+', "years'", 'demonstrated', 'ability', 'in', 'data', 'centric', 'role', 'Experience', 'working', 'with', 'IT', 'service', 'providers', 'in', 'an', 'outsourced', 'resource', 'model', 'Ability', 'to', 'build', 'and', 'execute', 'SQL', 'queries', 'to', 'retrieve,', 'analyze,', 'or', 'assess', 'data', 'Agile', 'Product', 'Management/Ownership', 'experience', 'and', 'experienced', 'in', 'developing', 'process', 'maps,', 'models,', 'and', 'diagrams', 'We', 'offer', 'a', 'phenomenal', 'benefit', 'package', 'to', 'our', 'full-time', 'Team', 'Members', 'that', 'include', 'medical,', 'dental', 'and', 'vision', 'insurance', '(personal', 'customization),', '401K', 'plan,', 'Paid', 'Time', 'Off', '(PTO)', 'program', 'and', 'outstanding', 'Team', 'Member', '&amp;', 'Family', 'travel', 'benefits!', 'Don’t', 'wait!', 'Apply', 'Today.', 'EOE/AA/Disabled/Veterans', 'We', 'are', 'an', 'equal', 'opportunity', 'employer', 'and', 'value', 'diversity', 'at', 'our', 'company.', 'We', 'prohibit', 'discrimination', 'based', 'on', 'any', 'legally-recognized', 'basis,', 'including,', 'but', 'not', 'limited', 'to:', 'race,', 'color,', 'religion,', 'sex', '(including', 'pregnancy,', 'lactation,', 'childbirth', 'or', 'related', 'medical', 'conditions),', 'sexual', 'orientation,', 'gender', 'identity,', 'age', '(40', 'and', 'over),', 'national', 'origin', 'or', 'ancestry,', 'citizenship', 'status,', 'physical', 'or', 'mental', 'disability,', 'genetic', 'information', '(including', 'testing', 'and', 'characteristics),', 'veteran', 'status,', 'uniformed', 'service', 'member', 'status', 'or', 'any', 'other', 'status', 'protected', 'by', 'federal,', 'state', 'or', 'local', 'law.']</t>
  </si>
  <si>
    <t>The Job
As a Data Analyst, Business &amp; Customer Insights you will play an integral role in driving reporting and analyses aimed at developing a deep understanding of subscriber behavior. You will build and maintain data visualizations and synthesize large volumes of data into actionable visual insights meaningful to the business. Additionally you will partner closely with stakeholders to build analytical frameworks to solve business challenges.
The Daily
Develop and maintain beautifully designed dashboards consumed by the HBO Max Leadership team, and build interactive dashboards to best support self-service BI to users
Work closely with key stakeholders to translate business expert analysis use cases into reporting requirements
Rapidly deliver on concepts through prototypes that can be presented for feedback
Synthesize large volumes of data and complex concepts into clear accessible learnings
Assist in building compelling presentations that communicate clear actionable insights
Act as a visualization subject matter expert providing support to team members
Develop strong cross-functional partnerships across the company (Engineering, Strategy, Marketing, Product, Operations) to drive our team's success
The Essentials
Bachelor's Degree in Computer Science, Engineer, Mathematics or similar required (masters degree is a plus)
3+ years of relevant experience:
Delivering business intelligence and data visualization dashboard solutions
Looker or Tableau data visualization design and development
Analyzing, compiling, cleansing, interpreting, joining and staging data
Candidate should be a SQL expert; must be able to optimize queries and join datasets efficiently
For Looker, must be able to configure the entire pipeline - create Views/Models/Explores
Proven track record of performing comprehensive analyses independently
Strong communicator, for both technical and non-technical audiences
Detail oriented and cares about the quality of the input data as well as how the processed data is ultimately interpreted and used
High tolerance for ambiguity and fast-changing environment
Excited to work in the entertainment industry and, in particular, at a premiere video streaming service
Requisition #
180424BR
Area of Interest
Big Data/Analytics, Data Research/Usability, Data Science
Industry
Advertising, Cable/Broadcast Television Networks, Film Production and Distribution, Online Content/Services
Location
United States - California - Burbank, United States - California - Los Angeles, United States - New York - New York, United States - Washington - Seattle
Position Type
Full Time
Business Unit
HBO Max
Company Overview
WarnerMedia is a leading media and entertainment company that creates and distributes premium and popular content from a diverse array of talented storytellers and journalists to global audiences through its consumer brands including: HBO, HBO Max, Warner Bros., TNT, TBS, truTV, CNN, DC Entertainment, New Line, Cartoon Network, Adult Swim, Turner Classic Movies and others.
Warner Media, LLC and its subsidiaries are equal opportunity employers. Qualified candidates will receive consideration for employment without regard to race, color, religion, national origin, gender, sexual orientation, gender identity or expression, age, mental or physical disability, and genetic information, marital status, citizenship status, military status, protected veteran status or any other category protected by law.</t>
  </si>
  <si>
    <t>['The', 'Job', 'As', 'a', 'Data', 'Analyst,', 'Business', '&amp;', 'Customer', 'Insights', 'you', 'will', 'play', 'an', 'integral', 'role', 'in', 'driving', 'reporting', 'and', 'analyses', 'aimed', 'at', 'developing', 'a', 'deep', 'understanding', 'of', 'subscriber', 'behavior.', 'You', 'will', 'build', 'and', 'maintain', 'data', 'visualizations', 'and', 'synthesize', 'large', 'volumes', 'of', 'data', 'into', 'actionable', 'visual', 'insights', 'meaningful', 'to', 'the', 'business.', 'Additionally', 'you', 'will', 'partner', 'closely', 'with', 'stakeholders', 'to', 'build', 'analytical', 'frameworks', 'to', 'solve', 'business', 'challenges.', 'The', 'Daily', 'Develop', 'and', 'maintain', 'beautifully', 'designed', 'dashboards', 'consumed', 'by', 'the', 'HBO', 'Max', 'Leadership', 'team,', 'and', 'build', 'interactive', 'dashboards', 'to', 'best', 'support', 'self-service', 'BI', 'to', 'users', 'Work', 'closely', 'with', 'key', 'stakeholders', 'to', 'translate', 'business', 'expert', 'analysis', 'use', 'cases', 'into', 'reporting', 'requirements', 'Rapidly', 'deliver', 'on', 'concepts', 'through', 'prototypes', 'that', 'can', 'be', 'presented', 'for', 'feedback', 'Synthesize', 'large', 'volumes', 'of', 'data', 'and', 'complex', 'concepts', 'into', 'clear', 'accessible', 'learnings', 'Assist', 'in', 'building', 'compelling', 'presentations', 'that', 'communicate', 'clear', 'actionable', 'insights', 'Act', 'as', 'a', 'visualization', 'subject', 'matter', 'expert', 'providing', 'support', 'to', 'team', 'members', 'Develop', 'strong', 'cross-functional', 'partnerships', 'across', 'the', 'company', '(Engineering,', 'Strategy,', 'Marketing,', 'Product,', 'Operations)', 'to', 'drive', 'our', "team's", 'success', 'The', 'Essentials', "Bachelor's", 'Degree', 'in', 'Computer', 'Science,', 'Engineer,', 'Mathematics', 'or', 'similar', 'required', '(masters', 'degree', 'is', 'a', 'plus)', '3+', 'years', 'of', 'relevant', 'experience:', 'Delivering', 'business', 'intelligence', 'and', 'data', 'visualization', 'dashboard', 'solutions', 'Looker', 'or', 'Tableau', 'data', 'visualization', 'design', 'and', 'development', 'Analyzing,', 'compiling,', 'cleansing,', 'interpreting,', 'joining', 'and', 'staging', 'data', 'Candidate', 'should', 'be', 'a', 'SQL', 'expert;', 'must', 'be', 'able', 'to', 'optimize', 'queries', 'and', 'join', 'datasets', 'efficiently', 'For', 'Looker,', 'must', 'be', 'able', 'to', 'configure', 'the', 'entire', 'pipeline', '-', 'create', 'Views/Models/Explores', 'Proven', 'track', 'record', 'of', 'performing', 'comprehensive', 'analyses', 'independently', 'Strong', 'communicator,', 'for', 'both', 'technical', 'and', 'non-technical', 'audiences', 'Detail', 'oriented', 'and', 'cares', 'about', 'the', 'quality', 'of', 'the', 'input', 'data', 'as', 'well', 'as', 'how', 'the', 'processed', 'data', 'is', 'ultimately', 'interpreted', 'and', 'used', 'High', 'tolerance', 'for', 'ambiguity', 'and', 'fast-changing', 'environment', 'Excited', 'to', 'work', 'in', 'the', 'entertainment', 'industry', 'and,', 'in', 'particular,', 'at', 'a', 'premiere', 'video', 'streaming', 'service', 'Requisition', '#', '180424BR', 'Area', 'of', 'Interest', 'Big', 'Data/Analytics,', 'Data', 'Research/Usability,', 'Data', 'Science', 'Industry', 'Advertising,', 'Cable/Broadcast', 'Television', 'Networks,', 'Film', 'Production', 'and', 'Distribution,', 'Online', 'Content/Services', 'Location', 'United', 'States', '-', 'California', '-', 'Burbank,', 'United', 'States', '-', 'California', '-', 'Los', 'Angeles,', 'United', 'States', '-', 'New', 'York', '-', 'New', 'York,', 'United', 'States', '-', 'Washington', '-', 'Seattle', 'Position', 'Type', 'Full', 'Time', 'Business', 'Unit', 'HBO', 'Max', 'Company', 'Overview', 'WarnerMedia', 'is', 'a', 'leading', 'media', 'and', 'entertainment', 'company', 'that', 'creates', 'and', 'distributes', 'premium', 'and', 'popular', 'content', 'from', 'a', 'diverse', 'array', 'of', 'talented', 'storytellers', 'and', 'journalists', 'to', 'global', 'audiences', 'through', 'its', 'consumer', 'brands', 'including:', 'HBO,', 'HBO', 'Max,', 'Warner', 'Bros.,', 'TNT,', 'TBS,', 'truTV,', 'CNN,', 'DC', 'Entertainment,', 'New', 'Line,', 'Cartoon', 'Network,', 'Adult', 'Swim,', 'Turner', 'Classic', 'Movies', 'and', 'others.', 'Warner', 'Media,', 'LLC', 'and', 'its', 'subsidiaries', 'are', 'equal', 'opportunity', 'employers.', 'Qualified', 'candidates', 'will', 'receive', 'consideration', 'for', 'employment', 'without', 'regard', 'to', 'race,', 'color,', 'religion,', 'national', 'origin,', 'gender,', 'sexual', 'orientation,', 'gender', 'identity', 'or', 'expression,', 'age,', 'mental', 'or', 'physical', 'disability,', 'and', 'genetic', 'information,', 'marital', 'status,', 'citizenship', 'status,', 'military', 'status,', 'protected', 'veteran', 'status', 'or', 'any', 'other', 'category', 'protected', 'by', 'law.']</t>
  </si>
  <si>
    <t>At Memorial Hermann, were about creating exceptional experiences for both our patients and our employees. Our goal is to provide opportunities for our diverse employee population that develop and grow careers in a team-oriented environment focused on patient care.
Every employee, at every level, begins their journey at Memorial Hermann learning about the history of the organization and its established culture built on trust and integrity. Our employees drive this culture, and we want you to be a part of it.
Job Summary
*Registered Nurse / Healthcare experience in an acute care environment (preferred)
Stroke data experience strongly preferred
Position is responsible for performing complex analysis and interpretation of data to include monitoring of resources, evaluation of processes and presentation of historical information trends to ensure optimal departmental effectiveness. The incumbent will be responsible for the preparation of data and reports that may be presented at hospital, system and certifying body levels pertaining to the Stroke Program.
• Analyzes patient records, program files, reports and other stroke related data to ensure approval standards by the TJC and DNV-GL. Creates charts or graphs and analyzes statistics and presents stroke data at the Stroke Committee, as well as, other committees and meetings. Co-Chairs the hospital Stroke Committee.
• Prepares stroke incidence reports and analyzes statistical data of the stroke program activities for audit review, administrative review, and physician review.
• Abstracts and analyzing medical records. Analyzes medical records of re-admitted patients for current follow-up and/or secondary treatment.
• Coordinates and facilitates stroke educational activities as required for physicians, nursing staff, patients and the community.
• Works with hospital stroke medical director and/or other hospital department directors and managers to identify stroke program needs through compilation of stroke data.
• Works in collaboration with other Memorial Hermann stroke program coordinators for certification surveys.
• Ensures safe care to patients, staff and visitors; adheres to all Memorial Hermann policies, procedures, and standards within budgetary specifications including time management, supply management, productivity and quality of service.
• Promotes individual professional growth and development by meeting requirements for mandatory/continuing education and skills competency; supports department-based goals which contribute to the success of the organization; serves as preceptor, mentor and resource to less experienced staff.
Job Description
Minimum Qualifications
Education: Bachelors degree in health care administration, nursing, business or a related field
Licenses/Certifications: (None)
Experience / Knowledge / Skills:
One (1) year of experience in assigned area required
Demonstrates commitment to the Partners-in-Caring process by integrating our culture in all internal and external customer interactions; delivers on our brand promise of we advance health through innovation, accountability, empowerment, collaboration, compassion and results while ensuring one Memorial Hermann.
Principal Accountabilities
Performs analysis and interpretation of data to demonstrate clinical and financial outcomes.
Assist in the development of and implementation of process improvement strategies.
Develops trend analysis reports that monitor key performance indicators and compares them to internal and external benchmarks. Incumbent uses this data to assist management in decision-making, planning and implementing performance improvement strategies.
Ensures safe care to patients, staff and visitors; adheres to all Memorial Hermann policies, procedures, and standards within budgetary specifications including time management, supply management, productivity and quality of service.
Promotes individual professional growth and development by meeting requirements for mandatory/continuing education, skills competency, supports department-based goals which contribute to the success of the organization; serves as preceptor, mentor, and resource to less experienced staff.
Other duties as assigned</t>
  </si>
  <si>
    <t>['At', 'Memorial', 'Hermann,', 'were', 'about', 'creating', 'exceptional', 'experiences', 'for', 'both', 'our', 'patients', 'and', 'our', 'employees.', 'Our', 'goal', 'is', 'to', 'provide', 'opportunities', 'for', 'our', 'diverse', 'employee', 'population', 'that', 'develop', 'and', 'grow', 'careers', 'in', 'a', 'team-oriented', 'environment', 'focused', 'on', 'patient', 'care.', 'Every', 'employee,', 'at', 'every', 'level,', 'begins', 'their', 'journey', 'at', 'Memorial', 'Hermann', 'learning', 'about', 'the', 'history', 'of', 'the', 'organization', 'and', 'its', 'established', 'culture', 'built', 'on', 'trust', 'and', 'integrity.', 'Our', 'employees', 'drive', 'this', 'culture,', 'and', 'we', 'want', 'you', 'to', 'be', 'a', 'part', 'of', 'it.', 'Job', 'Summary', '*Registered', 'Nurse', '/', 'Healthcare', 'experience', 'in', 'an', 'acute', 'care', 'environment', '(preferred)', 'Stroke', 'data', 'experience', 'strongly', 'preferred', 'Position', 'is', 'responsible', 'for', 'performing', 'complex', 'analysis', 'and', 'interpretation', 'of', 'data', 'to', 'include', 'monitoring', 'of', 'resources,', 'evaluation', 'of', 'processes', 'and', 'presentation', 'of', 'historical', 'information', 'trends', 'to', 'ensure', 'optimal', 'departmental', 'effectiveness.', 'The', 'incumbent', 'will', 'be', 'responsible', 'for', 'the', 'preparation', 'of', 'data', 'and', 'reports', 'that', 'may', 'be', 'presented', 'at', 'hospital,', 'system', 'and', 'certifying', 'body', 'levels', 'pertaining', 'to', 'the', 'Stroke', 'Program.', '•', 'Analyzes', 'patient', 'records,', 'program', 'files,', 'reports', 'and', 'other', 'stroke', 'related', 'data', 'to', 'ensure', 'approval', 'standards', 'by', 'the', 'TJC', 'and', 'DNV-GL.', 'Creates', 'charts', 'or', 'graphs', 'and', 'analyzes', 'statistics', 'and', 'presents', 'stroke', 'data', 'at', 'the', 'Stroke', 'Committee,', 'as', 'well', 'as,', 'other', 'committees', 'and', 'meetings.', 'Co-Chairs', 'the', 'hospital', 'Stroke', 'Committee.', '•', 'Prepares', 'stroke', 'incidence', 'reports', 'and', 'analyzes', 'statistical', 'data', 'of', 'the', 'stroke', 'program', 'activities', 'for', 'audit', 'review,', 'administrative', 'review,', 'and', 'physician', 'review.', '•', 'Abstracts', 'and', 'analyzing', 'medical', 'records.', 'Analyzes', 'medical', 'records', 'of', 're-admitted', 'patients', 'for', 'current', 'follow-up', 'and/or', 'secondary', 'treatment.', '•', 'Coordinates', 'and', 'facilitates', 'stroke', 'educational', 'activities', 'as', 'required', 'for', 'physicians,', 'nursing', 'staff,', 'patients', 'and', 'the', 'community.', '•', 'Works', 'with', 'hospital', 'stroke', 'medical', 'director', 'and/or', 'other', 'hospital', 'department', 'directors', 'and', 'managers', 'to', 'identify', 'stroke', 'program', 'needs', 'through', 'compilation', 'of', 'stroke', 'data.', '•', 'Works', 'in', 'collaboration', 'with', 'other', 'Memorial', 'Hermann', 'stroke', 'program', 'coordinators', 'for', 'certification', 'surveys.', '•', 'Ensures', 'safe', 'care', 'to', 'patients,', 'staff', 'and', 'visitors;', 'adheres', 'to', 'all', 'Memorial', 'Hermann', 'policies,', 'procedures,', 'and', 'standards', 'within', 'budgetary', 'specifications', 'including', 'time', 'management,', 'supply', 'management,', 'productivity', 'and', 'quality', 'of', 'service.', '•', 'Promotes', 'individual', 'professional', 'growth', 'and', 'development', 'by', 'meeting', 'requirements', 'for', 'mandatory/continuing', 'education', 'and', 'skills', 'competency;', 'supports', 'department-based', 'goals', 'which', 'contribute', 'to', 'the', 'success', 'of', 'the', 'organization;', 'serves', 'as', 'preceptor,', 'mentor', 'and', 'resource', 'to', 'less', 'experienced', 'staff.', 'Job', 'Description', 'Minimum', 'Qualifications', 'Education:', 'Bachelors', 'degree', 'in', 'health', 'care', 'administration,', 'nursing,', 'business', 'or', 'a', 'related', 'field', 'Licenses/Certifications:', '(None)', 'Experience', '/', 'Knowledge', '/', 'Skills:', 'One', '(1)', 'year', 'of', 'experience', 'in', 'assigned', 'area', 'required', 'Demonstrates', 'commitment', 'to', 'the', 'Partners-in-Caring', 'process', 'by', 'integrating', 'our', 'culture', 'in', 'all', 'internal', 'and', 'external', 'customer', 'interactions;', 'delivers', 'on', 'our', 'brand', 'promise', 'of', 'we', 'advance', 'health', 'through', 'innovation,', 'accountability,', 'empowerment,', 'collaboration,', 'compassion', 'and', 'results', 'while', 'ensuring', 'one', 'Memorial', 'Hermann.', 'Principal', 'Accountabilities', 'Performs', 'analysis', 'and', 'interpretation', 'of', 'data', 'to', 'demonstrate', 'clinical', 'and', 'financial', 'outcomes.', 'Assist', 'in', 'the', 'development', 'of', 'and', 'implementation', 'of', 'process', 'improvement', 'strategies.', 'Develops', 'trend', 'analysis', 'reports', 'that', 'monitor', 'key', 'performance', 'indicators', 'and', 'compares', 'them', 'to', 'internal', 'and', 'external', 'benchmarks.', 'Incumbent', 'uses', 'this', 'data', 'to', 'assist', 'management', 'in', 'decision-making,', 'planning', 'and', 'implementing', 'performance', 'improvement', 'strategies.', 'Ensures', 'safe', 'care', 'to', 'patients,', 'staff', 'and', 'visitors;', 'adheres', 'to', 'all', 'Memorial', 'Hermann', 'policies,', 'procedures,', 'and', 'standards', 'within', 'budgetary', 'specifications', 'including', 'time', 'management,', 'supply', 'management,', 'productivity', 'and', 'quality', 'of', 'service.', 'Promotes', 'individual', 'professional', 'growth', 'and', 'development', 'by', 'meeting', 'requirements', 'for', 'mandatory/continuing', 'education,', 'skills', 'competency,', 'supports', 'department-based', 'goals', 'which', 'contribute', 'to', 'the', 'success', 'of', 'the', 'organization;', 'serves', 'as', 'preceptor,', 'mentor,', 'and', 'resource', 'to', 'less', 'experienced', 'staff.', 'Other', 'duties', 'as', 'assigned']</t>
  </si>
  <si>
    <t>DEPT OF HEALTH/MENTAL HYGIENE
Job Posting Notice
Job ID
458897
Business Title
Data Analyst
Civil Service Title
CITY RESEARCH SCIENTIST
Title Classification
Non-Competitive
Job Category
Health, Policy, Research &amp; Analysis
Career Level
Experienced (non-manager)
Work Location
42-09 28th Street
Division/Work Unit
Bureau of Epidemiology Srvcs
# of Positions
1
Title Code No
21744
Level
02
Proposed Salary Range
$ 75,504.00 - $ 93,776.00 (Annual)
Job Description
The New York City Health Department works every day to protect and promote the health of more than 8.5 million diverse New Yorkers. This includes centering health equity and racial justice in all the work the Agency does. To support this mission, the Bureau of Epidemiology Services (BES) conducts systematic data collection and monitoring, rigorous analysis, and effective data communication. BES seeks to provide accurate and timely public health data to inform decision-making, to optimize data use, and to ensure accurate analysis of health data. The Bureau is responsible for developing, collecting and facilitating the use of population-based surveillance survey data and other data sources; and providing support to DOHMH in study design, questionnaire development, and survey weighting. The Bureau of Epidemiology Services Surveys and Data Analysis Unit is responsible for providing rapid response to data requests from other Bureaus, the Commissioner of Health, and external users to help shape programs and policies around the city.
DUTIES WILL INCLUDE BUT NOT BE LIMITED TO:
You will, under the supervision of your supervisor and Bureau leadership:
Prepare sample SAS Code for other staff members to assist in making analyses more efficient.
Process data to prepare them for analysis, including recoding variables and imputing missing data.
Create documentation that other analysts can use to support them in analysis, such as protocols, codebooks and analysis guidelines.
Generate tables and other types of analyses that are requested by internal and external requesters.
Engage in data analysis for in-depth research projects.
Contribute to DOHMH efforts to promote health equity and racial justice
Minimum Qual Requirements
1. For Assignment Level I (only physical, biological and environmental sciences and public health) A master's degree from an accredited college or university with a specialization in an appropriate field of physical, biological or environmental science or in public health.
To be appointed to Assignment Level II and above, candidates must have:
1. A doctorate degree from an accredited college or university with specialization in an appropriate field of physical, biological, environmental or social science and one year of full-time experience in a responsible supervisory, administrative or research capacity in the appropriate field of specialization; or
2. A master's degree from an accredited college or university with specialization in an appropriate field of physical, biological, environmental or social science and three years of responsible full-time research experience in the appropriate field of specialization; or
3. Education and/or experience which is equivalent to "1" or "2" above. However, all candidates must have at least a master's degree in an appropriate field of specialization and at least two years of experience described in "2" above. Two years as a City Research Scientist Level I can be substituted for the experience required in "1" and "2" above.
NOTE:
Probationary Period
Appointments to this position are subject to a minimum probationary period of one year.
Preferred Skills
IT IS DESIRED THAT ALL APPLICANTS HAVE:
Advanced SAS experience strongly preferred
Experience working with survey data and administrative data
Training and expertise in epidemiology data analysis techniques
Attention to detail
Strong data management skills
A strong sense of teamwork and collaboration
Enthusiasm for checking teammates’ data analysis results and having their own data analysis results checked by teammates
A commitment to DOHMH efforts to promote health equity and racial justice
Additional Information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
To Apply
Apply online with a cover letter to https://a127-jobs.nyc.gov/. In the Job ID search bar, enter: job ID number # 455578.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
Residency Requirement
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POSTING DATE
03/04/2021
POST UNTIL
06/30/2021
The City of New York is an Equal Opportunity Employer</t>
  </si>
  <si>
    <t>['DEPT', 'OF', 'HEALTH/MENTAL', 'HYGIENE', 'Job', 'Posting', 'Notice', 'Job', 'ID', '458897', 'Business', 'Title', 'Data', 'Analyst', 'Civil', 'Service', 'Title', 'CITY', 'RESEARCH', 'SCIENTIST', 'Title', 'Classification', 'Non-Competitive', 'Job', 'Category', 'Health,', 'Policy,', 'Research', '&amp;', 'Analysis', 'Career', 'Level', 'Experienced', '(non-manager)', 'Work', 'Location', '42-09', '28th', 'Street', 'Division/Work', 'Unit', 'Bureau', 'of', 'Epidemiology', 'Srvcs', '#', 'of', 'Positions', '1', 'Title', 'Code', 'No', '21744', 'Level', '02', 'Proposed', 'Salary', 'Range', '$', '75,504.00', '-', '$', '93,776.00', '(Annual)', 'Job', 'Description', 'The', 'New', 'York', 'City', 'Health', 'Department', 'works', 'every', 'day', 'to', 'protect', 'and', 'promote', 'the', 'health', 'of', 'more', 'than', '8.5', 'million', 'diverse', 'New', 'Yorkers.', 'This', 'includes', 'centering', 'health', 'equity', 'and', 'racial', 'justice', 'in', 'all', 'the', 'work', 'the', 'Agency', 'does.', 'To', 'support', 'this', 'mission,', 'the', 'Bureau', 'of', 'Epidemiology', 'Services', '(BES)', 'conducts', 'systematic', 'data', 'collection', 'and', 'monitoring,', 'rigorous', 'analysis,', 'and', 'effective', 'data', 'communication.', 'BES', 'seeks', 'to', 'provide', 'accurate', 'and', 'timely', 'public', 'health', 'data', 'to', 'inform', 'decision-making,', 'to', 'optimize', 'data', 'use,', 'and', 'to', 'ensure', 'accurate', 'analysis', 'of', 'health', 'data.', 'The', 'Bureau', 'is', 'responsible', 'for', 'developing,', 'collecting', 'and', 'facilitating', 'the', 'use', 'of', 'population-based', 'surveillance', 'survey', 'data', 'and', 'other', 'data', 'sources;', 'and', 'providing', 'support', 'to', 'DOHMH', 'in', 'study', 'design,', 'questionnaire', 'development,', 'and', 'survey', 'weighting.', 'The', 'Bureau', 'of', 'Epidemiology', 'Services', 'Surveys', 'and', 'Data', 'Analysis', 'Unit', 'is', 'responsible', 'for', 'providing', 'rapid', 'response', 'to', 'data', 'requests', 'from', 'other', 'Bureaus,', 'the', 'Commissioner', 'of', 'Health,', 'and', 'external', 'users', 'to', 'help', 'shape', 'programs', 'and', 'policies', 'around', 'the', 'city.', 'DUTIES', 'WILL', 'INCLUDE', 'BUT', 'NOT', 'BE', 'LIMITED', 'TO:', 'You', 'will,', 'under', 'the', 'supervision', 'of', 'your', 'supervisor', 'and', 'Bureau', 'leadership:', 'Prepare', 'sample', 'SAS', 'Code', 'for', 'other', 'staff', 'members', 'to', 'assist', 'in', 'making', 'analyses', 'more', 'efficient.', 'Process', 'data', 'to', 'prepare', 'them', 'for', 'analysis,', 'including', 'recoding', 'variables', 'and', 'imputing', 'missing', 'data.', 'Create', 'documentation', 'that', 'other', 'analysts', 'can', 'use', 'to', 'support', 'them', 'in', 'analysis,', 'such', 'as', 'protocols,', 'codebooks', 'and', 'analysis', 'guidelines.', 'Generate', 'tables', 'and', 'other', 'types', 'of', 'analyses', 'that', 'are', 'requested', 'by', 'internal', 'and', 'external', 'requesters.', 'Engage', 'in', 'data', 'analysis', 'for', 'in-depth', 'research', 'projects.', 'Contribute', 'to', 'DOHMH', 'efforts', 'to', 'promote', 'health', 'equity', 'and', 'racial', 'justice', 'Minimum', 'Qual', 'Requirements', '1.', 'For', 'Assignment', 'Level', 'I', '(only', 'physical,', 'biological', 'and', 'environmental', 'sciences', 'and', 'public', 'health)', 'A', "master's", 'degree', 'from', 'an', 'accredited', 'college', 'or', 'university', 'with', 'a', 'specialization', 'in', 'an', 'appropriate', 'field', 'of', 'physical,', 'biological', 'or', 'environmental', 'science', 'or', 'in', 'public', 'health.', 'To', 'be', 'appointed', 'to', 'Assignment', 'Level', 'II', 'and', 'above,', 'candidates', 'must', 'have:', '1.', 'A', 'doctorate', 'degree', 'from', 'an', 'accredited', 'college', 'or', 'university', 'with', 'specialization', 'in', 'an', 'appropriate', 'field', 'of', 'physical,', 'biological,', 'environmental', 'or', 'social', 'science', 'and', 'one', 'year', 'of', 'full-time', 'experience', 'in', 'a', 'responsible', 'supervisory,', 'administrative', 'or', 'research', 'capacity', 'in', 'the', 'appropriate', 'field', 'of', 'specialization;', 'or', '2.', 'A', "master's", 'degree', 'from', 'an', 'accredited', 'college', 'or', 'university', 'with', 'specialization', 'in', 'an', 'appropriate', 'field', 'of', 'physical,', 'biological,', 'environmental', 'or', 'social', 'science', 'and', 'three', 'years', 'of', 'responsible', 'full-time', 'research', 'experience', 'in', 'the', 'appropriate', 'field', 'of', 'specialization;', 'or', '3.', 'Education', 'and/or', 'experience', 'which', 'is', 'equivalent', 'to', '"1"', 'or', '"2"', 'above.', 'However,', 'all', 'candidates', 'must', 'have', 'at', 'least', 'a', "master's", 'degree', 'in', 'an', 'appropriate', 'field', 'of', 'specialization', 'and', 'at', 'least', 'two', 'years', 'of', 'experience', 'described', 'in', '"2"', 'above.', 'Two', 'years', 'as', 'a', 'City', 'Research', 'Scientist', 'Level', 'I', 'can', 'be', 'substituted', 'for', 'the', 'experience', 'required', 'in', '"1"', 'and', '"2"', 'above.', 'NOTE:', 'Probationary', 'Period', 'Appointments', 'to', 'this', 'position', 'are', 'subject', 'to', 'a', 'minimum', 'probationary', 'period', 'of', 'one', 'year.', 'Preferred', 'Skills', 'IT', 'IS', 'DESIRED', 'THAT', 'ALL', 'APPLICANTS', 'HAVE:', 'Advanced', 'SAS', 'experience', 'strongly', 'preferred', 'Experience', 'working', 'with', 'survey', 'data', 'and', 'administrative', 'data', 'Training', 'and', 'expertise', 'in', 'epidemiology', 'data', 'analysis', 'techniques', 'Attention', 'to', 'detail', 'Strong', 'data', 'management', 'skills', 'A', 'strong', 'sense', 'of', 'teamwork', 'and', 'collaboration', 'Enthusiasm', 'for', 'checking', 'teammates’', 'data', 'analysis', 'results', 'and', 'having', 'their', 'own', 'data', 'analysis', 'results', 'checked', 'by', 'teammates', 'A', 'commitment', 'to', 'DOHMH', 'efforts', 'to', 'promote', 'health', 'equity', 'and', 'racial', 'justice', 'Additional', 'Information',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 'To', 'Apply', 'Apply', 'online', 'with', 'a', 'cover', 'letter', 'to', 'https://a127-jobs.nyc.gov/.', 'In', 'the', 'Job', 'ID', 'search', 'bar,', 'enter:', 'job', 'ID', 'number', '#', '455578.',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 'Residency', 'Requirement', 'New',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'POSTING', 'DATE', '03/04/2021', 'POST', 'UNTIL', '06/30/2021', 'The', 'City', 'of', 'New', 'York', 'is', 'an', 'Equal', 'Opportunity', 'Employer']</t>
  </si>
  <si>
    <t>Maven is the virtual clinic dedicated to women's and family health. Named to CB Insights "Digital Health 150", Maven's leading family benefits platform both advances women in the workplace and empowers every pathway to parenthood, making it easier for parents to start and grow a family during a critical time in their careers. Founded in 2014, Maven operates the largest proprietary women's and family health telehealth network in the country, and has raised $42m in capital from top investors including Sequoia and Oak HC/FT. Named to Inc's 2019 Female Founders 100, CEO Kate Ryder and Maven's majority female Board of Directors are committed to building a company that offers expert, convenient, and compassionate care wherever you are, whenever you need it.
Maven is looking for an enthusiastic, experienced Data Analyst to help architect analytical frameworks and make data-driven decisions as our business expands. The Data Analyst, reporting to the Director of Data, will work closely with our Sales Operations, Client Success, Marketing, and Finance teams to provide forecasting and analytical frameworks. By leading the architecture and analysis of the data generated by our business, identifying areas of opportunity for specific business areas or stakeholder groups, and uncovering broader trends in our platform-wide dataset, the Data Analyst will drive efficiency and performance across the company.
As a Data Analyst at Maven, you will:
Work with stakeholders on the Sales Operations, Client Success, Marketing, and Finance teams to provide forecasting and analytical frameworks as well as data models to automate elements of revenue operations
Partner with engineers to develop event data pipelines and funnels, ensuring efficient monitoring and measurement of new product and feature adoption and behavior
Extract and transform data from all Maven data sources, both internal and 3rd party, using a variety of technical languages (primarily SQL and Python)
Visualize results of analyses to translate and disseminate findings across Maven business teams
Monitor business-focused KPIs and general business health, proactively flagging and investigating any irregularities
Explore new ways to help our team and our company scale, such as adopting new packages or softwares, making internal tool improvements, or introducing new technical languages
We're looking for you to bring:
3-5 years of product analytics experience and a strong background in SQL and data visualization
Direct experience designing, building and maintaining data pipelines alongside an engineering team
A bachelor's degree from a top university with a focus on a quantitative fields such as: Math, Physics, Statistics, Economics, Computer Science
A passion for dissecting and reconstructing complex issues with a data-driven approach
A technical bent and the ability to use data and tools to answer your own questions
An interest in juggling both long-term, strategic projects and ad hoc, urgent requests as needed
The ability to communicate well across all departments with team members of varying technical abilities
Helpful experiences and skills (if you don't have them, you can learn them with us!):
Experience with data visualization software (Looker a plus)
Proficiency in a technical or coding language (Python, R, HTML)
Experience with financial modeling and/or statistics
Background in a healthcare-related field
At Maven we believe that a diverse set of backgrounds and experiences enrich our teams and allow us to achieve above and beyond our goals. If you do not have experience in all of the areas detailed above, we hope that you will share your unique background with us in your application and how it can be additive to our teams.
Benefits &amp; Perks:
Maven employees are united in their quest to improve the health and well-being of women and their families in our community. We seek to empower all of our team members to fulfill that mission and reach their full potential regardless of function, geography or experience level. That's why we invest in our employees, who are our most important asset in achieving our mission. To that end, we offer:
Choice of great medical, dental, and vision insurance plan options, including a plan for which the premium for employees is 100% covered by Maven
401(k) plan
Unlimited paid time off
Free One Medical membership
Monthly stipend for your choice of wellness benefits
Pre-tax commuter benefits
12 weeks parental leave and 2 weeks flexible time upon return
Annual professional development stipend
Access to the Maven platform service and free Maven appointments for employees, family &amp; friends
Weekly team lunches and bagel breakfasts
Bottomless office snacks and regular happy hours
Annual company offsite
1 month paid sabbatical after 5 years
Maven is an equal opportunity employer. We celebrate diversity and are committed to creating an inclusive environment for all employees.</t>
  </si>
  <si>
    <t>['Maven', 'is', 'the', 'virtual', 'clinic', 'dedicated', 'to', "women's", 'and', 'family', 'health.', 'Named', 'to', 'CB', 'Insights', '"Digital', 'Health', '150",', "Maven's", 'leading', 'family', 'benefits', 'platform', 'both', 'advances', 'women', 'in', 'the', 'workplace', 'and', 'empowers', 'every', 'pathway', 'to', 'parenthood,', 'making', 'it', 'easier', 'for', 'parents', 'to', 'start', 'and', 'grow', 'a', 'family', 'during', 'a', 'critical', 'time', 'in', 'their', 'careers.', 'Founded', 'in', '2014,', 'Maven', 'operates', 'the', 'largest', 'proprietary', "women's", 'and', 'family', 'health', 'telehealth', 'network', 'in', 'the', 'country,', 'and', 'has', 'raised', '$42m', 'in', 'capital', 'from', 'top', 'investors', 'including', 'Sequoia', 'and', 'Oak', 'HC/FT.', 'Named', 'to', "Inc's", '2019', 'Female', 'Founders', '100,', 'CEO', 'Kate', 'Ryder', 'and', "Maven's", 'majority', 'female', 'Board', 'of', 'Directors', 'are', 'committed', 'to', 'building', 'a', 'company', 'that', 'offers', 'expert,', 'convenient,', 'and', 'compassionate', 'care', 'wherever', 'you', 'are,', 'whenever', 'you', 'need', 'it.', 'Maven', 'is', 'looking', 'for', 'an', 'enthusiastic,', 'experienced', 'Data', 'Analyst', 'to', 'help', 'architect', 'analytical', 'frameworks', 'and', 'make', 'data-driven', 'decisions', 'as', 'our', 'business', 'expands.', 'The', 'Data', 'Analyst,', 'reporting', 'to', 'the', 'Director', 'of', 'Data,', 'will', 'work', 'closely', 'with', 'our', 'Sales', 'Operations,', 'Client', 'Success,', 'Marketing,', 'and', 'Finance', 'teams', 'to', 'provide', 'forecasting', 'and', 'analytical', 'frameworks.', 'By', 'leading', 'the', 'architecture', 'and', 'analysis', 'of', 'the', 'data', 'generated', 'by', 'our', 'business,', 'identifying', 'areas', 'of', 'opportunity', 'for', 'specific', 'business', 'areas', 'or', 'stakeholder', 'groups,', 'and', 'uncovering', 'broader', 'trends', 'in', 'our', 'platform-wide', 'dataset,', 'the', 'Data', 'Analyst', 'will', 'drive', 'efficiency', 'and', 'performance', 'across', 'the', 'company.', 'As', 'a', 'Data', 'Analyst', 'at', 'Maven,', 'you', 'will:', 'Work', 'with', 'stakeholders', 'on', 'the', 'Sales', 'Operations,', 'Client', 'Success,', 'Marketing,', 'and', 'Finance', 'teams', 'to', 'provide', 'forecasting', 'and', 'analytical', 'frameworks', 'as', 'well', 'as', 'data', 'models', 'to', 'automate', 'elements', 'of', 'revenue', 'operations', 'Partner', 'with', 'engineers', 'to', 'develop', 'event', 'data', 'pipelines', 'and', 'funnels,', 'ensuring', 'efficient', 'monitoring', 'and', 'measurement', 'of', 'new', 'product', 'and', 'feature', 'adoption', 'and', 'behavior', 'Extract', 'and', 'transform', 'data', 'from', 'all', 'Maven', 'data', 'sources,', 'both', 'internal', 'and', '3rd', 'party,', 'using', 'a', 'variety', 'of', 'technical', 'languages', '(primarily', 'SQL', 'and', 'Python)', 'Visualize', 'results', 'of', 'analyses', 'to', 'translate', 'and', 'disseminate', 'findings', 'across', 'Maven', 'business', 'teams', 'Monitor', 'business-focused', 'KPIs', 'and', 'general', 'business', 'health,', 'proactively', 'flagging', 'and', 'investigating', 'any', 'irregularities', 'Explore', 'new', 'ways', 'to', 'help', 'our', 'team', 'and', 'our', 'company', 'scale,', 'such', 'as', 'adopting', 'new', 'packages', 'or', 'softwares,', 'making', 'internal', 'tool', 'improvements,', 'or', 'introducing', 'new', 'technical', 'languages', "We're", 'looking', 'for', 'you', 'to', 'bring:', '3-5', 'years', 'of', 'product', 'analytics', 'experience', 'and', 'a', 'strong', 'background', 'in', 'SQL', 'and', 'data', 'visualization', 'Direct', 'experience', 'designing,', 'building', 'and', 'maintaining', 'data', 'pipelines', 'alongside', 'an', 'engineering', 'team', 'A', "bachelor's", 'degree', 'from', 'a', 'top', 'university', 'with', 'a', 'focus', 'on', 'a', 'quantitative', 'fields', 'such', 'as:', 'Math,', 'Physics,', 'Statistics,', 'Economics,', 'Computer', 'Science', 'A', 'passion', 'for', 'dissecting', 'and', 'reconstructing', 'complex', 'issues', 'with', 'a', 'data-driven', 'approach', 'A', 'technical', 'bent', 'and', 'the', 'ability', 'to', 'use', 'data', 'and', 'tools', 'to', 'answer', 'your', 'own', 'questions', 'An', 'interest', 'in', 'juggling', 'both', 'long-term,', 'strategic', 'projects', 'and', 'ad', 'hoc,', 'urgent', 'requests', 'as', 'needed', 'The', 'ability', 'to', 'communicate', 'well', 'across', 'all', 'departments', 'with', 'team', 'members', 'of', 'varying', 'technical', 'abilities', 'Helpful', 'experiences', 'and', 'skills', '(if', 'you', "don't", 'have', 'them,', 'you', 'can', 'learn', 'them', 'with', 'us!):', 'Experience', 'with', 'data', 'visualization', 'software', '(Looker', 'a', 'plus)', 'Proficiency', 'in', 'a', 'technical', 'or', 'coding', 'language', '(Python,', 'R,', 'HTML)', 'Experience', 'with', 'financial', 'modeling', 'and/or', 'statistics', 'Background', 'in', 'a', 'healthcare-related', 'field', 'At', 'Maven', 'we', 'believe', 'that', 'a', 'diverse', 'set', 'of', 'backgrounds', 'and', 'experiences', 'enrich', 'our', 'teams', 'and', 'allow', 'us', 'to', 'achieve', 'above', 'and', 'beyond', 'our', 'goals.', 'If', 'you', 'do', 'not', 'have', 'experience', 'in', 'all', 'of', 'the', 'areas', 'detailed', 'above,', 'we', 'hope', 'that', 'you', 'will', 'share', 'your', 'unique', 'background', 'with', 'us', 'in', 'your', 'application', 'and', 'how', 'it', 'can', 'be', 'additive', 'to', 'our', 'teams.', 'Benefits', '&amp;', 'Perks:', 'Maven', 'employees', 'are', 'united', 'in', 'their', 'quest', 'to', 'improve', 'the', 'health', 'and', 'well-being', 'of', 'women', 'and', 'their', 'families', 'in', 'our', 'community.', 'We', 'seek', 'to', 'empower', 'all', 'of', 'our', 'team', 'members', 'to', 'fulfill', 'that', 'mission', 'and', 'reach', 'their', 'full', 'potential', 'regardless', 'of', 'function,', 'geography', 'or', 'experience', 'level.', "That's", 'why', 'we', 'invest', 'in', 'our', 'employees,', 'who', 'are', 'our', 'most', 'important', 'asset', 'in', 'achieving', 'our', 'mission.', 'To', 'that', 'end,', 'we', 'offer:', 'Choice', 'of', 'great', 'medical,', 'dental,', 'and', 'vision', 'insurance', 'plan', 'options,', 'including', 'a', 'plan', 'for', 'which', 'the', 'premium', 'for', 'employees', 'is', '100%', 'covered', 'by', 'Maven', '401(k)', 'plan', 'Unlimited', 'paid', 'time', 'off', 'Free', 'One', 'Medical', 'membership', 'Monthly', 'stipend', 'for', 'your', 'choice', 'of', 'wellness', 'benefits', 'Pre-tax', 'commuter', 'benefits', '12', 'weeks', 'parental', 'leave', 'and', '2', 'weeks', 'flexible', 'time', 'upon', 'return', 'Annual', 'professional', 'development', 'stipend', 'Access', 'to', 'the', 'Maven', 'platform', 'service', 'and', 'free', 'Maven', 'appointments', 'for', 'employees,', 'family', '&amp;', 'friends', 'Weekly', 'team', 'lunches', 'and', 'bagel', 'breakfasts', 'Bottomless', 'office', 'snacks', 'and', 'regular', 'happy', 'hours', 'Annual', 'company', 'offsite', '1', 'month', 'paid', 'sabbatical', 'after', '5', 'years', 'Maven', 'is', 'an', 'equal', 'opportunity', 'employer.', 'We', 'celebrate', 'diversity', 'and', 'are', 'committed', 'to', 'creating', 'an', 'inclusive', 'environment', 'for', 'all', 'employees.']</t>
  </si>
  <si>
    <t>Do you want to be part of Boston’s hottest up and coming startup? Insurify is one of the fastest-growing MIT FinTech startups and has been recognized as a global Top 100 InsurTech company. We’re changing the way millions of people compare and buy insurance with artificial intelligence, technology, and superior product design.
Founded in 2013, Insurify recently raised $23 million in venture capital funding from top investors including Viola Group, MTech Capital, Hearst Ventures, Nationwide Ventures and MassMutual Ventures.
Our team is highly analytical, fast-moving, and focused on one thing: getting more people to compare insurance quotes using Insurify.
ROLE DESCRIPTION
Collaborate with leadership, product, analytics, engineering, and business development teams to help solve problems and scale the business using data
This role will require a mix of data science, business analytics, and analytics engineering using SQL and python
Ultimately, this role is about using data to make our company better across all areas of the business, so we want someone who is excited to tackle a wide range of structured and unstructured problems using data!
Sample projects:
Building new data views + optimizing existing ones to empower teams across the business
Build new dashboards + reports for different members of the team
Identifying factors correlated with conversion and using that to improve our monetization
Improve customer acquisition bidding algorithms to drive better ROI
QUALIFICATIONS
B.A. / B.S. degree in technical/quantitative disciplines or equivalent experience
Strong quantitative and programming skills with a product-driven sensibility
Knowledge of statistics
Expertise in and real-world experience with SQL
Experience in data analysis in consumer / retail / e-commerce / SaaS
Knowledge of Python (preferred) or R
Quick learning ability and a drive suitable for the startup hustle
A team player with a solid work ethic who is ready to pivot between projects, learn from mistakes, always move forward, and help build the next big thing in insurance!
BENEFITS
Employee stock options
401K plan
Great healthcare plan
Unlimited vacation and sick time
Free snacks and beverages every day in office
Team lunches and outings
Friendly office culture
We are proud to be an Equal Employment Opportunity and Affirmative Action employer.</t>
  </si>
  <si>
    <t>['Do', 'you', 'want', 'to', 'be', 'part', 'of', 'Boston’s', 'hottest', 'up', 'and', 'coming', 'startup?', 'Insurify', 'is', 'one', 'of', 'the', 'fastest-growing', 'MIT', 'FinTech', 'startups', 'and', 'has', 'been', 'recognized', 'as', 'a', 'global', 'Top', '100', 'InsurTech', 'company.', 'We’re', 'changing', 'the', 'way', 'millions', 'of', 'people', 'compare', 'and', 'buy', 'insurance', 'with', 'artificial', 'intelligence,', 'technology,', 'and', 'superior', 'product', 'design.', 'Founded', 'in', '2013,', 'Insurify', 'recently', 'raised', '$23', 'million', 'in', 'venture', 'capital', 'funding', 'from', 'top', 'investors', 'including', 'Viola', 'Group,', 'MTech', 'Capital,', 'Hearst', 'Ventures,', 'Nationwide', 'Ventures', 'and', 'MassMutual', 'Ventures.', 'Our', 'team', 'is', 'highly', 'analytical,', 'fast-moving,', 'and', 'focused', 'on', 'one', 'thing:', 'getting', 'more', 'people', 'to', 'compare', 'insurance', 'quotes', 'using', 'Insurify.', 'ROLE', 'DESCRIPTION', 'Collaborate', 'with', 'leadership,', 'product,', 'analytics,', 'engineering,', 'and', 'business', 'development', 'teams', 'to', 'help', 'solve', 'problems', 'and', 'scale', 'the', 'business', 'using', 'data', 'This', 'role', 'will', 'require', 'a', 'mix', 'of', 'data', 'science,', 'business', 'analytics,', 'and', 'analytics', 'engineering', 'using', 'SQL', 'and', 'python', 'Ultimately,', 'this', 'role', 'is', 'about', 'using', 'data', 'to', 'make', 'our', 'company', 'better', 'across', 'all', 'areas', 'of', 'the', 'business,', 'so', 'we', 'want', 'someone', 'who', 'is', 'excited', 'to', 'tackle', 'a', 'wide', 'range', 'of', 'structured', 'and', 'unstructured', 'problems', 'using', 'data!', 'Sample', 'projects:', 'Building', 'new', 'data', 'views', '+', 'optimizing', 'existing', 'ones', 'to', 'empower', 'teams', 'across', 'the', 'business', 'Build', 'new', 'dashboards', '+', 'reports', 'for', 'different', 'members', 'of', 'the', 'team', 'Identifying', 'factors', 'correlated', 'with', 'conversion', 'and', 'using', 'that', 'to', 'improve', 'our', 'monetization', 'Improve', 'customer', 'acquisition', 'bidding', 'algorithms', 'to', 'drive', 'better', 'ROI', 'QUALIFICATIONS', 'B.A.', '/', 'B.S.', 'degree', 'in', 'technical/quantitative', 'disciplines', 'or', 'equivalent', 'experience', 'Strong', 'quantitative', 'and', 'programming', 'skills', 'with', 'a', 'product-driven', 'sensibility', 'Knowledge', 'of', 'statistics', 'Expertise', 'in', 'and', 'real-world', 'experience', 'with', 'SQL', 'Experience', 'in', 'data', 'analysis', 'in', 'consumer', '/', 'retail', '/', 'e-commerce', '/', 'SaaS', 'Knowledge', 'of', 'Python', '(preferred)', 'or', 'R', 'Quick', 'learning', 'ability', 'and', 'a', 'drive', 'suitable', 'for', 'the', 'startup', 'hustle', 'A', 'team', 'player', 'with', 'a', 'solid', 'work', 'ethic', 'who', 'is', 'ready', 'to', 'pivot', 'between', 'projects,', 'learn', 'from', 'mistakes,', 'always', 'move', 'forward,', 'and', 'help', 'build', 'the', 'next', 'big', 'thing', 'in', 'insurance!', 'BENEFITS', 'Employee', 'stock', 'options', '401K', 'plan', 'Great', 'healthcare', 'plan', 'Unlimited', 'vacation', 'and', 'sick', 'time', 'Free', 'snacks', 'and', 'beverages', 'every', 'day', 'in', 'office', 'Team', 'lunches', 'and', 'outings', 'Friendly', 'office', 'culture', 'We', 'are', 'proud', 'to', 'be', 'an', 'Equal', 'Employment', 'Opportunity', 'and', 'Affirmative', 'Action', 'employer.']</t>
  </si>
  <si>
    <t>General Description:
Firaxis Games, creator of some of the most successful and award winning strategy games of all time (including the Sid Meier’s Civilization and the XCOM series) and home of legendary game designer, Sid Meier, is looking to hire an experienced and passionate Data Scientist to work with our designers, engineers and producers to transform player behavior data into actionable insights that improve the overall player gameplay experience. Our games are enjoyed by millions of players so you will have a rich dataset to play with and a direct path to drive and implement meaningful changes and outputs.
Primary Duties and Responsibilities Include:
Analyze player gameplay and economy telemetry data to understand player behavior and suggest actions to improve the player experience
Create statistical models than can predict and analyze player behavior, wants, and needs. Create models to optimize engagement, post-launch feature creation, and monetization efforts
Understand the underlying story in the data and apply statistical models and analyses to answer business and game design questions
Work closely with development teams to provide insights into game quality, difficulty, and fun
Establish and distribute regular performance reports based on simple telemetry and advanced models
Liaise with other team members and departments to determine project needs and requirements
Qualifications &amp; Requirements:
Minimum of 3- 5 years of experience data mining &amp; analytics, building models with very large, complex and multi-dimensional data sets
Experience with predictive modeling techniques and accomplished in use of R or Python machine learning and related modules
Expert in relational databases, SQL data carpentry. Experience with big data technologies such as Spark or NoSQL DBs, columnar databases like Vertica a plus
Experience with data visualization tools, Tableau preferred
Excellent communication skills, with a proven track record of working across various disciplines of an organization - having the information is one thing, you must be able to disseminate and educate
Drive to solve problems, meet deadlines, and build whatever is necessary along the way
Experience understanding the strengths and weaknesses of different modeling approaches and can effectively reason about when to apply different combinations and iterate
Demonstrated expert communication, facilitation, and collaboration skills to effectively present, explain, influence, and advise within cross-functional teams
Video games industry experience and/or gaming familiarity very helpful
Basic programming experience with C++ in large code bases a plus</t>
  </si>
  <si>
    <t>['General', 'Description:', 'Firaxis', 'Games,', 'creator', 'of', 'some', 'of', 'the', 'most', 'successful', 'and', 'award', 'winning', 'strategy', 'games', 'of', 'all', 'time', '(including', 'the', 'Sid', 'Meier’s', 'Civilization', 'and', 'the', 'XCOM', 'series)', 'and', 'home', 'of', 'legendary', 'game', 'designer,', 'Sid', 'Meier,', 'is', 'looking', 'to', 'hire', 'an', 'experienced', 'and', 'passionate', 'Data', 'Scientist', 'to', 'work', 'with', 'our', 'designers,', 'engineers', 'and', 'producers', 'to', 'transform', 'player', 'behavior', 'data', 'into', 'actionable', 'insights', 'that', 'improve', 'the', 'overall', 'player', 'gameplay', 'experience.', 'Our', 'games', 'are', 'enjoyed', 'by', 'millions', 'of', 'players', 'so', 'you', 'will', 'have', 'a', 'rich', 'dataset', 'to', 'play', 'with', 'and', 'a', 'direct', 'path', 'to', 'drive', 'and', 'implement', 'meaningful', 'changes', 'and', 'outputs.', 'Primary', 'Duties', 'and', 'Responsibilities', 'Include:', 'Analyze', 'player', 'gameplay', 'and', 'economy', 'telemetry', 'data', 'to', 'understand', 'player', 'behavior', 'and', 'suggest', 'actions', 'to', 'improve', 'the', 'player', 'experience', 'Create', 'statistical', 'models', 'than', 'can', 'predict', 'and', 'analyze', 'player', 'behavior,', 'wants,', 'and', 'needs.', 'Create', 'models', 'to', 'optimize', 'engagement,', 'post-launch', 'feature', 'creation,', 'and', 'monetization', 'efforts', 'Understand', 'the', 'underlying', 'story', 'in', 'the', 'data', 'and', 'apply', 'statistical', 'models', 'and', 'analyses', 'to', 'answer', 'business', 'and', 'game', 'design', 'questions', 'Work', 'closely', 'with', 'development', 'teams', 'to', 'provide', 'insights', 'into', 'game', 'quality,', 'difficulty,', 'and', 'fun', 'Establish', 'and', 'distribute', 'regular', 'performance', 'reports', 'based', 'on', 'simple', 'telemetry', 'and', 'advanced', 'models', 'Liaise', 'with', 'other', 'team', 'members', 'and', 'departments', 'to', 'determine', 'project', 'needs', 'and', 'requirements', 'Qualifications', '&amp;', 'Requirements:', 'Minimum', 'of', '3-', '5', 'years', 'of', 'experience', 'data', 'mining', '&amp;', 'analytics,', 'building', 'models', 'with', 'very', 'large,', 'complex', 'and', 'multi-dimensional', 'data', 'sets', 'Experience', 'with', 'predictive', 'modeling', 'techniques', 'and', 'accomplished', 'in', 'use', 'of', 'R', 'or', 'Python', 'machine', 'learning', 'and', 'related', 'modules', 'Expert', 'in', 'relational', 'databases,', 'SQL', 'data', 'carpentry.', 'Experience', 'with', 'big', 'data', 'technologies', 'such', 'as', 'Spark', 'or', 'NoSQL', 'DBs,', 'columnar', 'databases', 'like', 'Vertica', 'a', 'plus', 'Experience', 'with', 'data', 'visualization', 'tools,', 'Tableau', 'preferred', 'Excellent', 'communication', 'skills,', 'with', 'a', 'proven', 'track', 'record', 'of', 'working', 'across', 'various', 'disciplines', 'of', 'an', 'organization', '-', 'having', 'the', 'information', 'is', 'one', 'thing,', 'you', 'must', 'be', 'able', 'to', 'disseminate', 'and', 'educate', 'Drive', 'to', 'solve', 'problems,', 'meet', 'deadlines,', 'and', 'build', 'whatever', 'is', 'necessary', 'along', 'the', 'way', 'Experience', 'understanding', 'the', 'strengths', 'and', 'weaknesses', 'of', 'different', 'modeling', 'approaches', 'and', 'can', 'effectively', 'reason', 'about', 'when', 'to', 'apply', 'different', 'combinations', 'and', 'iterate', 'Demonstrated', 'expert', 'communication,', 'facilitation,', 'and', 'collaboration', 'skills', 'to', 'effectively', 'present,', 'explain,', 'influence,', 'and', 'advise', 'within', 'cross-functional', 'teams', 'Video', 'games', 'industry', 'experience', 'and/or', 'gaming', 'familiarity', 'very', 'helpful', 'Basic', 'programming', 'experience', 'with', 'C++', 'in', 'large', 'code', 'bases', 'a', 'plus']</t>
  </si>
  <si>
    <t>Overview
The Data Analyst serves as an analytics specialist in the business, focusing on the management of data from various sources and providing data-driven insights to relevant departments and stakeholders. In this position, the Data Analyst gains exposure to almost all departments of the business, inclusive of data warehousing, client services, marketing, account management, and IT among others. The Data Analyst aids by providing various departments with data analysis, reporting, and dashboard solutions that will enable the achievement of the business’s overall goals.
The role involves the definition and execution of detailed requirements, the analysis of the business’s needs, and the validation of reporting solutions within the business. The role additionally entails working with internal applications in an effort to enable high-quality products/services for the business’s clients leading to customer satisfaction and the ultimate achievement of goals.
Primary Responsibilities
Define and document data and reporting processes.
Identify and validate the appropriate technological solutions for various needs. Perform analysis for a wide range of requests using data in different formats and from various platforms.
Collaborate with stakeholders and obtain buy-in by providing easy-to-understand explanations of data analysis through reports and visual dashboards that deliver high-value insights.
Execute the production and delivery of reports throughout the organization and to our clients.
Troubleshoot data integrity issues, analyze data for completeness to meet business needs, and propose solutions and recommendations.
Continually analyze the reporting outputs to improve the effectiveness of our deliveries in both accuracy and clarity.
Assist in the definition of enterprise wide data models that drive clarity and ease of use for analysts throughout the organization.
Using Power BI, develop dashboards and reports for both internal and external use.
Articulately and concisely explain the implications of complex data.
Position Requirements:
Bachelor’s Degree in related discipline or equivalent experience.
Working knowledge of SQL (Queries, Views, Indexes), SSIS, ETL, data cleansing, and various data visualization tools including Power BI.
Understanding of data modeling, dashboard development, and report design.
Ability to solve intricate business problems using various data analysis techniques.
Attention to detail and with strong data analysis and problem-solving skills.
Ability to function effectively both independently and within a team.
Excellent interpersonal and persuasive oral and written skills.
Physical Requirements:
The work is of an intellectual nature. While performing the functions of this job, the employee is required to stand and sit for prolonged periods. Specific vision abilities required include close and medium distance vision and the ability to adjust focus. Must be able to hear normal sounds, distinguish sound as voice and communicate through human speech. This position requires the ability to operate a keyboard, computer mouse, telephone, fax, copier, writing tools, and other standard office equipment. On an occasion, an employee will be asked to lift items weighing up to 35 lbs.
Other Duties:
Please note this job description is not designed to cover or contain a comprehensive listing of activities, duties or responsibilities that are required of the employee for this job. Duties, responsibilities and activities may change at any time with or without notice.</t>
  </si>
  <si>
    <t>['Overview', 'The', 'Data', 'Analyst', 'serves', 'as', 'an', 'analytics', 'specialist', 'in', 'the', 'business,', 'focusing', 'on', 'the', 'management', 'of', 'data', 'from', 'various', 'sources', 'and', 'providing', 'data-driven', 'insights', 'to', 'relevant', 'departments', 'and', 'stakeholders.', 'In', 'this', 'position,', 'the', 'Data', 'Analyst', 'gains', 'exposure', 'to', 'almost', 'all', 'departments', 'of', 'the', 'business,', 'inclusive', 'of', 'data', 'warehousing,', 'client', 'services,', 'marketing,', 'account', 'management,', 'and', 'IT', 'among', 'others.', 'The', 'Data', 'Analyst', 'aids', 'by', 'providing', 'various', 'departments', 'with', 'data', 'analysis,', 'reporting,', 'and', 'dashboard', 'solutions', 'that', 'will', 'enable', 'the', 'achievement', 'of', 'the', 'business’s', 'overall', 'goals.', 'The', 'role', 'involves', 'the', 'definition', 'and', 'execution', 'of', 'detailed', 'requirements,', 'the', 'analysis', 'of', 'the', 'business’s', 'needs,', 'and', 'the', 'validation', 'of', 'reporting', 'solutions', 'within', 'the', 'business.', 'The', 'role', 'additionally', 'entails', 'working', 'with', 'internal', 'applications', 'in', 'an', 'effort', 'to', 'enable', 'high-quality', 'products/services', 'for', 'the', 'business’s', 'clients', 'leading', 'to', 'customer', 'satisfaction', 'and', 'the', 'ultimate', 'achievement', 'of', 'goals.', 'Primary', 'Responsibilities', 'Define', 'and', 'document', 'data', 'and', 'reporting', 'processes.', 'Identify', 'and', 'validate', 'the', 'appropriate', 'technological', 'solutions', 'for', 'various', 'needs.', 'Perform', 'analysis', 'for', 'a', 'wide', 'range', 'of', 'requests', 'using', 'data', 'in', 'different', 'formats', 'and', 'from', 'various', 'platforms.', 'Collaborate', 'with', 'stakeholders', 'and', 'obtain', 'buy-in', 'by', 'providing', 'easy-to-understand', 'explanations', 'of', 'data', 'analysis', 'through', 'reports', 'and', 'visual', 'dashboards', 'that', 'deliver', 'high-value', 'insights.', 'Execute', 'the', 'production', 'and', 'delivery', 'of', 'reports', 'throughout', 'the', 'organization', 'and', 'to', 'our', 'clients.', 'Troubleshoot', 'data', 'integrity', 'issues,', 'analyze', 'data', 'for', 'completeness', 'to', 'meet', 'business', 'needs,', 'and', 'propose', 'solutions', 'and', 'recommendations.', 'Continually', 'analyze', 'the', 'reporting', 'outputs', 'to', 'improve', 'the', 'effectiveness', 'of', 'our', 'deliveries', 'in', 'both', 'accuracy', 'and', 'clarity.', 'Assist', 'in', 'the', 'definition', 'of', 'enterprise', 'wide', 'data', 'models', 'that', 'drive', 'clarity', 'and', 'ease', 'of', 'use', 'for', 'analysts', 'throughout', 'the', 'organization.', 'Using', 'Power', 'BI,', 'develop', 'dashboards', 'and', 'reports', 'for', 'both', 'internal', 'and', 'external', 'use.', 'Articulately', 'and', 'concisely', 'explain', 'the', 'implications', 'of', 'complex', 'data.', 'Position', 'Requirements:', 'Bachelor’s', 'Degree', 'in', 'related', 'discipline', 'or', 'equivalent', 'experience.', 'Working', 'knowledge', 'of', 'SQL', '(Queries,', 'Views,', 'Indexes),', 'SSIS,', 'ETL,', 'data', 'cleansing,', 'and', 'various', 'data', 'visualization', 'tools', 'including', 'Power', 'BI.', 'Understanding', 'of', 'data', 'modeling,', 'dashboard', 'development,', 'and', 'report', 'design.', 'Ability', 'to', 'solve', 'intricate', 'business', 'problems', 'using', 'various', 'data', 'analysis', 'techniques.', 'Attention', 'to', 'detail', 'and', 'with', 'strong', 'data', 'analysis', 'and', 'problem-solving', 'skills.', 'Ability', 'to', 'function', 'effectively', 'both', 'independently', 'and', 'within', 'a', 'team.', 'Excellent', 'interpersonal', 'and', 'persuasive', 'oral', 'and', 'written', 'skills.', 'Physical', 'Requirements:', 'The', 'work', 'is', 'of', 'an', 'intellectual', 'nature.', 'While', 'performing', 'the', 'functions', 'of', 'this', 'job,', 'the', 'employee', 'is', 'required', 'to', 'stand', 'and', 'sit', 'for', 'prolonged', 'periods.', 'Specific', 'vision', 'abilities', 'required', 'include', 'close', 'and', 'medium', 'distance', 'vision', 'and', 'the', 'ability', 'to', 'adjust', 'focus.', 'Must', 'be', 'able', 'to', 'hear', 'normal', 'sounds,', 'distinguish', 'sound', 'as', 'voice', 'and', 'communicate', 'through', 'human', 'speech.', 'This', 'position', 'requires', 'the', 'ability', 'to', 'operate', 'a', 'keyboard,', 'computer', 'mouse,', 'telephone,', 'fax,', 'copier,', 'writing', 'tools,', 'and', 'other', 'standard', 'office', 'equipment.', 'On', 'an', 'occasion,', 'an', 'employee', 'will', 'be', 'asked', 'to', 'lift', 'items', 'weighing', 'up', 'to', '35', 'lbs.', 'Other', 'Duties:', 'Please', 'note', 'this', 'job', 'description', 'is', 'not', 'designed', 'to', 'cover', 'or', 'contain', 'a', 'comprehensive', 'listing', 'of', 'activities,', 'duties', 'or', 'responsibilities', 'that', 'are', 'required', 'of', 'the', 'employee', 'for', 'this', 'job.', 'Duties,', 'responsibilities', 'and', 'activities', 'may', 'change', 'at', 'any', 'time', 'with', 'or', 'without', 'notice.']</t>
  </si>
  <si>
    <t>The JobYou’ll be working with customer data to evaluate performance of individual chatbots, campaigns and overall strategy for clients. You’re going to be cleaning, organizing, visualizing and interpreting data while working with Customer Engagement Manager to analyze results and prepare reports for clients with recommendations and insights.
Needed Skills
Analytical
Make data-driven decisions and recommendations.
Organize data to support continued optimization.
Hypothesize and execute experiments for optimization.
Software
Familiarity with Excel is a must.
R, SaaS, or Stata statistical tools a plus.
PowerBI, Drift, Intercom, Domo, and Salesforce.com experience is a plus.
Intangibles
Thirst to Improve (Are you the kind of person that stays after practice to put up more shots, catch more passes and do what it takes to be the best? If the answer is no this won’t be a fit.)
Alright being wrong and taking risks.
Team Player.
Life Learner.</t>
  </si>
  <si>
    <t>['The', 'JobYou’ll', 'be', 'working', 'with', 'customer', 'data', 'to', 'evaluate', 'performance', 'of', 'individual', 'chatbots,', 'campaigns', 'and', 'overall', 'strategy', 'for', 'clients.', 'You’re', 'going', 'to', 'be', 'cleaning,', 'organizing,', 'visualizing', 'and', 'interpreting', 'data', 'while', 'working', 'with', 'Customer', 'Engagement', 'Manager', 'to', 'analyze', 'results', 'and', 'prepare', 'reports', 'for', 'clients', 'with', 'recommendations', 'and', 'insights.', 'Needed', 'Skills', 'Analytical', 'Make', 'data-driven', 'decisions', 'and', 'recommendations.', 'Organize', 'data', 'to', 'support', 'continued', 'optimization.', 'Hypothesize', 'and', 'execute', 'experiments', 'for', 'optimization.', 'Software', 'Familiarity', 'with', 'Excel', 'is', 'a', 'must.', 'R,', 'SaaS,', 'or', 'Stata', 'statistical', 'tools', 'a', 'plus.', 'PowerBI,', 'Drift,', 'Intercom,', 'Domo,', 'and', 'Salesforce.com', 'experience', 'is', 'a', 'plus.', 'Intangibles', 'Thirst', 'to', 'Improve', '(Are', 'you', 'the', 'kind', 'of', 'person', 'that', 'stays', 'after', 'practice', 'to', 'put', 'up', 'more', 'shots,', 'catch', 'more', 'passes', 'and', 'do', 'what', 'it', 'takes', 'to', 'be', 'the', 'best?', 'If', 'the', 'answer', 'is', 'no', 'this', 'won’t', 'be', 'a', 'fit.)', 'Alright', 'being', 'wrong', 'and', 'taking', 'risks.', 'Team', 'Player.', 'Life', 'Learner.']</t>
  </si>
  <si>
    <t>your duties
práce v mezinárodním týmu
znalost práce s daty
nástup možný ihned
alokace na 3 - 12 měsíců
Required
znalost Tableau
pokročilá angličtina
práce s daty, SQL
we offer
We offer transparent conditions, non-competition clause free contract, agreed percentage of sales rate and participation in our favorable referral or affiliate program. You will be able to contribute on customer, internal and open-source projects and participate in start-ups. If you wish to work in friendly and community-based company don't hesitate and apply</t>
  </si>
  <si>
    <t>['your', 'duties', 'práce', 'v', 'mezinárodním', 'týmu', 'znalost', 'práce', 's', 'daty', 'nástup', 'možný', 'ihned', 'alokace', 'na', '3', '-', '12', 'měsíců', 'Required', 'znalost', 'Tableau', 'pokročilá', 'angličtina', 'práce', 's', 'daty,', 'SQL', 'we', 'offer', 'We', 'offer', 'transparent', 'conditions,', 'non-competition', 'clause', 'free', 'contract,', 'agreed', 'percentage', 'of', 'sales', 'rate', 'and', 'participation', 'in', 'our', 'favorable', 'referral', 'or', 'affiliate', 'program.', 'You', 'will', 'be', 'able', 'to', 'contribute', 'on', 'customer,', 'internal', 'and', 'open-source', 'projects', 'and', 'participate', 'in', 'start-ups.', 'If', 'you', 'wish', 'to', 'work', 'in', 'friendly', 'and', 'community-based', 'company', "don't", 'hesitate', 'and', 'apply']</t>
  </si>
  <si>
    <t>About Working at Commerce
Wouldn’t it be great to build your career at a bank that’s known for helping people with their financial challenges? That’s exactly what you’d be doing when you join the team at Commerce Bank. We’re looking for teammates who are ready to do whatever it takes to help our customers with their everyday financial needs. You’d be helping yourself too, because Commerce has a tradition of recognizing and rewarding team members for their talent, skills and contributions.
No wonder we’ve been an industry leader for over 150 years and have developed a reputation as a great place to work in the financial services world. If you’d like to be a part of a team and culture that is respected by its peers and in your community, we should talk. We’re always looking for the best and brightest.
About The Commerce Trust Company
The Commerce Trust Company, a division of Commerce Bank, is a leading provider of investment management, financial planning, trust and private banking services. Commerce Trust Company provides a full range of wealth and investment planning services to individuals and institutions. We build a comprehensive team around our client’s unique personal and financial situation, managing their wealth and helping them achieve their long-term goals. Commerce Trust Company received the Best Private Bank Award 2021: US Regional, Midwest from Global Finance Magazine and administers over $60 billion in client assets.
About This Job
As a Data Analyst, you'll serve as a business and data expert, conducting analyses and interpreting results to provide information to management for business decisions and solutions.
Essential Functions
Validates sales, manages performance metrics and calculates incentives for the Asset Management, Private Banking and Brokerage business lines
Interacts frequently with client facing officers, support staff and varying levels of leadership regarding incentive matters and performance results
Maintain a high degree of professionalism and confidentiality
Candidate must be comfortable working with a moderate level of supervision and adhere to strict deadlines
High level of accuracy is critical while managing multiple tasks
Perform other duties as assigned
Knowledge, Skills, and Abilities
Highly analytical with the ability to simplify complex data scenarios often large in scale
Excellent relationship building and communication skills (written and verbal)
Curious mindset and an eagerness to learn
Motivated by change and willing to learn/lead new initiatives
Strong business acumen
Motivated and organized self-starter with strong attention to detail and the ability to manage multiple priorities
Inquisitive, agile and strong team player with excellent written, verbal and interpersonal communication skills
Ability to remain adaptable and resilient to all situations with an optimistic outlook and cast a positive shadow that is aligned with our culture and Core Values
Advance level proficiency with Microsoft Word, Excel and Outlook
Work Schedule: Monday-Friday, 8am-5pm
Education/Experience
Bachelors degree in accounting, finance, business, or mathematics
Evidence of advanced Excel skills Experience in banking, wealth management and/or brokerage industry preferred
Experience working with database environments preferred (MS Access, SQL, VB, etc.)
Location: 8000 Forsyth, St. Louis, Missouri 63105
Time Type:
Full time</t>
  </si>
  <si>
    <t>['About', 'Working', 'at', 'Commerce', 'Wouldn’t', 'it', 'be', 'great', 'to', 'build', 'your', 'career', 'at', 'a', 'bank', 'that’s', 'known', 'for', 'helping', 'people', 'with', 'their', 'financial', 'challenges?', 'That’s', 'exactly', 'what', 'you’d', 'be', 'doing', 'when', 'you', 'join', 'the', 'team', 'at', 'Commerce', 'Bank.', 'We’re', 'looking', 'for', 'teammates', 'who', 'are', 'ready', 'to', 'do', 'whatever', 'it', 'takes', 'to', 'help', 'our', 'customers', 'with', 'their', 'everyday', 'financial', 'needs.', 'You’d', 'be', 'helping', 'yourself', 'too,', 'because', 'Commerce', 'has', 'a', 'tradition', 'of', 'recognizing', 'and', 'rewarding', 'team', 'members', 'for', 'their', 'talent,', 'skills', 'and', 'contributions.', 'No', 'wonder', 'we’ve', 'been', 'an', 'industry', 'leader', 'for', 'over', '150', 'years', 'and', 'have', 'developed', 'a', 'reputation', 'as', 'a', 'great', 'place', 'to', 'work', 'in', 'the', 'financial', 'services', 'world.', 'If', 'you’d', 'like', 'to', 'be', 'a', 'part', 'of', 'a', 'team', 'and', 'culture', 'that', 'is', 'respected', 'by', 'its', 'peers', 'and', 'in', 'your', 'community,', 'we', 'should', 'talk.', 'We’re', 'always', 'looking', 'for', 'the', 'best', 'and', 'brightest.', 'About', 'The', 'Commerce', 'Trust', 'Company', 'The', 'Commerce', 'Trust', 'Company,', 'a', 'division', 'of', 'Commerce', 'Bank,', 'is', 'a', 'leading', 'provider', 'of', 'investment', 'management,', 'financial', 'planning,', 'trust', 'and', 'private', 'banking', 'services.', 'Commerce', 'Trust', 'Company', 'provides', 'a', 'full', 'range', 'of', 'wealth', 'and', 'investment', 'planning', 'services', 'to', 'individuals', 'and', 'institutions.', 'We', 'build', 'a', 'comprehensive', 'team', 'around', 'our', 'client’s', 'unique', 'personal', 'and', 'financial', 'situation,', 'managing', 'their', 'wealth', 'and', 'helping', 'them', 'achieve', 'their', 'long-term', 'goals.', 'Commerce', 'Trust', 'Company', 'received', 'the', 'Best', 'Private', 'Bank', 'Award', '2021:', 'US', 'Regional,', 'Midwest', 'from', 'Global', 'Finance', 'Magazine', 'and', 'administers', 'over', '$60', 'billion', 'in', 'client', 'assets.', 'About', 'This', 'Job', 'As', 'a', 'Data', 'Analyst,', "you'll", 'serve', 'as', 'a', 'business', 'and', 'data', 'expert,', 'conducting', 'analyses', 'and', 'interpreting', 'results', 'to', 'provide', 'information', 'to', 'management', 'for', 'business', 'decisions', 'and', 'solutions.', 'Essential', 'Functions', 'Validates', 'sales,', 'manages', 'performance', 'metrics', 'and', 'calculates', 'incentives', 'for', 'the', 'Asset', 'Management,', 'Private', 'Banking', 'and', 'Brokerage', 'business', 'lines', 'Interacts', 'frequently', 'with', 'client', 'facing', 'officers,', 'support', 'staff', 'and', 'varying', 'levels', 'of', 'leadership', 'regarding', 'incentive', 'matters', 'and', 'performance', 'results', 'Maintain', 'a', 'high', 'degree', 'of', 'professionalism', 'and', 'confidentiality', 'Candidate', 'must', 'be', 'comfortable', 'working', 'with', 'a', 'moderate', 'level', 'of', 'supervision', 'and', 'adhere', 'to', 'strict', 'deadlines', 'High', 'level', 'of', 'accuracy', 'is', 'critical', 'while', 'managing', 'multiple', 'tasks', 'Perform', 'other', 'duties', 'as', 'assigned', 'Knowledge,', 'Skills,', 'and', 'Abilities', 'Highly', 'analytical', 'with', 'the', 'ability', 'to', 'simplify', 'complex', 'data', 'scenarios', 'often', 'large', 'in', 'scale', 'Excellent', 'relationship', 'building', 'and', 'communication', 'skills', '(written', 'and', 'verbal)', 'Curious', 'mindset', 'and', 'an', 'eagerness', 'to', 'learn', 'Motivated', 'by', 'change', 'and', 'willing', 'to', 'learn/lead', 'new', 'initiatives', 'Strong', 'business', 'acumen', 'Motivated', 'and', 'organized', 'self-starter', 'with', 'strong', 'attention', 'to', 'detail', 'and', 'the', 'ability', 'to', 'manage', 'multiple', 'priorities', 'Inquisitive,', 'agile', 'and', 'strong', 'team', 'player', 'with', 'excellent', 'written,', 'verbal', 'and', 'interpersonal', 'communication', 'skills', 'Ability', 'to', 'remain', 'adaptable', 'and', 'resilient', 'to', 'all', 'situations', 'with', 'an', 'optimistic', 'outlook', 'and', 'cast', 'a', 'positive', 'shadow', 'that', 'is', 'aligned', 'with', 'our', 'culture', 'and', 'Core', 'Values', 'Advance', 'level', 'proficiency', 'with', 'Microsoft', 'Word,', 'Excel', 'and', 'Outlook', 'Work', 'Schedule:', 'Monday-Friday,', '8am-5pm', 'Education/Experience', 'Bachelors', 'degree', 'in', 'accounting,', 'finance,', 'business,', 'or', 'mathematics', 'Evidence', 'of', 'advanced', 'Excel', 'skills', 'Experience', 'in', 'banking,', 'wealth', 'management', 'and/or', 'brokerage', 'industry', 'preferred', 'Experience', 'working', 'with', 'database', 'environments', 'preferred', '(MS', 'Access,', 'SQL,', 'VB,', 'etc.)', 'Location:', '8000', 'Forsyth,', 'St.', 'Louis,', 'Missouri', '63105', 'Time', 'Type:', 'Full', 'time']</t>
  </si>
  <si>
    <t>Data Analyst(Job Number: 335745)
Description
Job Description
Data is at the core of our business. The Data Analyst serves as a key resource in building and executing on Chubb's information strategy. This individual will work with key stakeholders, business partners, and IT counterparts to define requirements, identify source data, assist with high level data designs, create data model artifacts, analyze, and troubleshooting data issues. S/he will play a key role in data integration efforts by working with ETL developers, data testers, and report developers to form a cohesive unit responsible for providing business information.
The ideal candidate for this role is a self-starter who will take ownership of your projects and deliver high-quality data-driven solutions. You are adept at solving diverse business problems by utilizing a variety of different tools, strategies, and methodologies. You should be comfortable working with data in varying technology platforms, data types, and formats. In this role you will become a steward of the data.
Qualifications
Essential Qualifications
Senior level data analysis capabilities, experience using SQL to facilitate the data integration process through profiling data, understanding relationships in the data, and validating the integrity of the data.
Ability to synthesize data, uncovers inherent trends in data, assess impacts of data on business usage, and make recommendations for improvement.
Experience using data modeling tools such as ERwin Data Modeler to create conceptual, logical, and physical data models.
Prior experience working in the Property and Casualty Insurance domain a must have. Prior experience working in a data warehouse environment or on application integration projects a strong plus.
Experience in data mappings, documenting transformation rules, requirements gathering, and testing.
Self-motivated and innovative with the ability to set direction, manage own work, and effectively obtain results from others.
Skills
Strong influencing &amp; partnership skills; ability to work collaboratively with business and IT counterparts.
Exceptional communication &amp; interpersonal skills, verbal &amp; written
Ability to multi-task &amp; adapt within a constantly changing environment
Strong organizational &amp; analytical skills, high attention to detail
Ability to interpret and comprehend complex problems
Ability to identify and prioritize dependencies
Excellent organization and problem solving skills.
Ability to gain a complete understanding of systems, data flows, integration points, and quickly asses the impacts of changes.
Responsibilities
Analyze business procedures and requirements to recommend specific types of data that can be used to improve upon them.
Build and maintain relevant data dictionaries.
Work with ETL development teams to provide data mappings, rules, and clarifications.
Facilitate the data testing process by providing inputs on systems, data flows, and field level values. As well as reviewing test cases and ensuring quality data is promoted.
Work with business stakeholders to outline the specific data needs for each project.
EEO Statement
At Chubb, we are committed to equal employment opportunity and compliance with all laws and regulations pertaining to it. Our policy is to provide employment, training, compensation, promotion, and other conditions or opportunities of employment, without regard to race, color, religious creed, sex, gender, gender identity, gender expression, sexual orientation, marital status, national origin, ancestry, mental and physical disability, medical condition, genetic information, military and veteran status, age, and pregnancy or any other characteristic protected by law. Performance and qualifications are the only basis upon which we hire, assign, promote, compensate, develop and retain employees. Chubb prohibits all unlawful discrimination, harassment and retaliation against any individual who reports discrimination or harassment.
Work Locations - Whitehouse Station - A Whitehouse Station 08889-1600
Job - Information Technology
Travel - No
Job Posting - Feb 23, 2021, 10:56:53 AM</t>
  </si>
  <si>
    <t>['Data', 'Analyst(Job', 'Number:', '335745)', 'Description', 'Job', 'Description', 'Data', 'is', 'at', 'the', 'core', 'of', 'our', 'business.', 'The', 'Data', 'Analyst', 'serves', 'as', 'a', 'key', 'resource', 'in', 'building', 'and', 'executing', 'on', "Chubb's", 'information', 'strategy.', 'This', 'individual', 'will', 'work', 'with', 'key', 'stakeholders,', 'business', 'partners,', 'and', 'IT', 'counterparts', 'to', 'define', 'requirements,', 'identify', 'source', 'data,', 'assist', 'with', 'high', 'level', 'data', 'designs,', 'create', 'data', 'model', 'artifacts,', 'analyze,', 'and', 'troubleshooting', 'data', 'issues.', 'S/he', 'will', 'play', 'a', 'key', 'role', 'in', 'data', 'integration', 'efforts', 'by', 'working', 'with', 'ETL', 'developers,', 'data', 'testers,', 'and', 'report', 'developers', 'to', 'form', 'a', 'cohesive', 'unit', 'responsible', 'for', 'providing', 'business', 'information.', 'The', 'ideal', 'candidate', 'for', 'this', 'role', 'is', 'a', 'self-starter', 'who', 'will', 'take', 'ownership', 'of', 'your', 'projects', 'and', 'deliver', 'high-quality', 'data-driven', 'solutions.', 'You', 'are', 'adept', 'at', 'solving', 'diverse', 'business', 'problems', 'by', 'utilizing', 'a', 'variety', 'of', 'different', 'tools,', 'strategies,', 'and', 'methodologies.', 'You', 'should', 'be', 'comfortable', 'working', 'with', 'data', 'in', 'varying', 'technology', 'platforms,', 'data', 'types,', 'and', 'formats.', 'In', 'this', 'role', 'you', 'will', 'become', 'a', 'steward', 'of', 'the', 'data.', 'Qualifications', 'Essential', 'Qualifications', 'Senior', 'level', 'data', 'analysis', 'capabilities,', 'experience', 'using', 'SQL', 'to', 'facilitate', 'the', 'data', 'integration', 'process', 'through', 'profiling', 'data,', 'understanding', 'relationships', 'in', 'the', 'data,', 'and', 'validating', 'the', 'integrity', 'of', 'the', 'data.', 'Ability', 'to', 'synthesize', 'data,', 'uncovers', 'inherent', 'trends', 'in', 'data,', 'assess', 'impacts', 'of', 'data', 'on', 'business', 'usage,', 'and', 'make', 'recommendations', 'for', 'improvement.', 'Experience', 'using', 'data', 'modeling', 'tools', 'such', 'as', 'ERwin', 'Data', 'Modeler', 'to', 'create', 'conceptual,', 'logical,', 'and', 'physical', 'data', 'models.', 'Prior', 'experience', 'working', 'in', 'the', 'Property', 'and', 'Casualty', 'Insurance', 'domain', 'a', 'must', 'have.', 'Prior', 'experience', 'working', 'in', 'a', 'data', 'warehouse', 'environment', 'or', 'on', 'application', 'integration', 'projects', 'a', 'strong', 'plus.', 'Experience', 'in', 'data', 'mappings,', 'documenting', 'transformation', 'rules,', 'requirements', 'gathering,', 'and', 'testing.', 'Self-motivated', 'and', 'innovative', 'with', 'the', 'ability', 'to', 'set', 'direction,', 'manage', 'own', 'work,', 'and', 'effectively', 'obtain', 'results', 'from', 'others.', 'Skills', 'Strong', 'influencing', '&amp;', 'partnership', 'skills;', 'ability', 'to', 'work', 'collaboratively', 'with', 'business', 'and', 'IT', 'counterparts.', 'Exceptional', 'communication', '&amp;', 'interpersonal', 'skills,', 'verbal', '&amp;', 'written', 'Ability', 'to', 'multi-task', '&amp;', 'adapt', 'within', 'a', 'constantly', 'changing', 'environment', 'Strong', 'organizational', '&amp;', 'analytical', 'skills,', 'high', 'attention', 'to', 'detail', 'Ability', 'to', 'interpret', 'and', 'comprehend', 'complex', 'problems', 'Ability', 'to', 'identify', 'and', 'prioritize', 'dependencies', 'Excellent', 'organization', 'and', 'problem', 'solving', 'skills.', 'Ability', 'to', 'gain', 'a', 'complete', 'understanding', 'of', 'systems,', 'data', 'flows,', 'integration', 'points,', 'and', 'quickly', 'asses', 'the', 'impacts', 'of', 'changes.', 'Responsibilities', 'Analyze', 'business', 'procedures', 'and', 'requirements', 'to', 'recommend', 'specific', 'types', 'of', 'data', 'that', 'can', 'be', 'used', 'to', 'improve', 'upon', 'them.', 'Build', 'and', 'maintain', 'relevant', 'data', 'dictionaries.', 'Work', 'with', 'ETL', 'development', 'teams', 'to', 'provide', 'data', 'mappings,', 'rules,', 'and', 'clarifications.', 'Facilitate', 'the', 'data', 'testing', 'process', 'by', 'providing', 'inputs', 'on', 'systems,', 'data', 'flows,', 'and', 'field', 'level', 'values.', 'As', 'well', 'as', 'reviewing', 'test', 'cases', 'and', 'ensuring', 'quality', 'data', 'is', 'promoted.', 'Work', 'with', 'business', 'stakeholders', 'to', 'outline', 'the', 'specific', 'data', 'needs', 'for', 'each', 'project.', 'EEO', 'Statement', 'At', 'Chubb,', 'we', 'are', 'committed', 'to', 'equal', 'employment', 'opportunity', 'and', 'compliance', 'with', 'all', 'laws', 'and', 'regulations', 'pertaining', 'to', 'it.', 'Our', 'policy', 'is', 'to', 'provide', 'employment,', 'training,', 'compensation,', 'promotion,', 'and', 'other', 'conditions', 'or', 'opportunities', 'of', 'employment,', 'without', 'regard', 'to', 'race,', 'color,', 'religious', 'creed,', 'sex,', 'gender,', 'gender', 'identity,', 'gender', 'expression,', 'sexual', 'orientation,', 'marital', 'status,', 'national', 'origin,', 'ancestry,', 'mental', 'and', 'physical', 'disability,', 'medical', 'condition,', 'genetic', 'information,', 'military', 'and', 'veteran', 'status,', 'age,', 'and', 'pregnancy', 'or', 'any', 'other', 'characteristic', 'protected', 'by', 'law.', 'Performance', 'and', 'qualifications', 'are', 'the', 'only', 'basis', 'upon', 'which', 'we', 'hire,', 'assign,', 'promote,', 'compensate,', 'develop', 'and', 'retain', 'employees.', 'Chubb', 'prohibits', 'all', 'unlawful', 'discrimination,', 'harassment', 'and', 'retaliation', 'against', 'any', 'individual', 'who', 'reports', 'discrimination', 'or', 'harassment.', 'Work', 'Locations', '-', 'Whitehouse', 'Station', '-', 'A', 'Whitehouse', 'Station', '08889-1600', 'Job', '-', 'Information', 'Technology', 'Travel', '-', 'No', 'Job', 'Posting', '-', 'Feb', '23,', '2021,', '10:56:53', 'AM']</t>
  </si>
  <si>
    <t>Entercom Communications is seeking a Data Analyst to join our team.
At Entercom we are rapidly expanding our analytics capabilities to support timely and accurate decisions. This role reports to the Director of Sales Analytics in Rochester New York and will have a direct impact on our performance by supporting incentive, sales performance, and revenue trending analysis. Join us on our continuing journey as a data driven organization.
The ideal candidate has the following qualities:
Exceptional problem solving, technical and data analysis skills.
Highly proficient with Microsoft Excel.
Exceptional ability to communicate information clearly and effectively.
Ability to plan and organize small projects.
Passionate about delivering solutions to real business problems.
Self-motivated to bring clarity to ambiguous requirements and dirty data.
If the above sounds like you, keep reading!
Daily responsibilities include but are not limited to:
Manipulate and analyze complex, high-volume, high-dimensionality data from varying sources using a variety of tools and data analysis techniques
Define, track, and deliver key metrics to assess overall business performance
Design and build dashboards to enable identification of actionable insights
Collaborate with other teams in Entercom to provide data analytics support for their initiatives
Qualifications:
Bachelor's Degree
Preferred Majors - Business Administration or Information Technology
Proficiency with:
SQL
Tableau (Developer Experience Preferred)
Salesforce and the Salesforce data model
WideOrbit and the WideOrbit data model
Advanced data manipulation and data mining experience
Highly proficient (expert) with Microsoft Excel
In addition, you must:
Exceptional problem solving, technical and data analysis skills.
Exceptional ability to communicate information clearly and effectively.
Ability to plan and organize small projects.
Passionate about delivering solutions to real business problems.
Self-motivated
About Us:
Entercom Communications Corp. (NYSE: ETM) is the #1 creator of live, original local audio content in the U.S and the unrivaled leader in local radio sports and news. Home to the nations most influential collection of podcasts, digital and broadcast content, and premium live experiences, Entercom engages over 170 million consumers each month. Available on every device in every major U.S. market, the company delivers the industrys most compelling live and on-demand content and experiences from voices and influencers its communities trust and love. Entercoms robust portfolio of assets and integrated solutions offer advertisers todays most engaged audiences through targeted reach, brand amplification and local activationall at national scale. Learn more at www.entercom.com, Facebook and Twitter (@Entercom).
EEO Statement:
Entercom is an Equal Opportunity and Affirmative Action Employer. Entercom affords equal employment opportunity to qualified individuals regardless of their race, color, religion or religious creed, sex/ gender (including pregnancy, childbirth, breastfeeding, or related medical conditions), sexual orientation, gender identity, gender expression, national origin, ancestry, age (over 40), physical or mental disability, medical condition, genetic information, marital status, military or veteran status, or other classification protected by applicable federal, state, or local law, and to comply with all applicable laws and regulations. Consistent with our commitment to equal employment opportunity, we provide reasonable accommodations to qualified individuals with disabilities who need assistance in applying electronically for a position with Entercom, unless doing so would impose an undue hardship. To request a reasonable accommodation for this purpose, please call 1-610-660-5614. Please note that this phone number is to be used solely to request an accommodation with respect to the online application process. Calls for any other reason will not be returned. Reasonable accommodation requests are considered on a case-by-case basis.
Professionals
Apply</t>
  </si>
  <si>
    <t>['Entercom', 'Communications', 'is', 'seeking', 'a', 'Data', 'Analyst', 'to', 'join', 'our', 'team.', 'At', 'Entercom', 'we', 'are', 'rapidly', 'expanding', 'our', 'analytics', 'capabilities', 'to', 'support', 'timely', 'and', 'accurate', 'decisions.', 'This', 'role', 'reports', 'to', 'the', 'Director', 'of', 'Sales', 'Analytics', 'in', 'Rochester', 'New', 'York', 'and', 'will', 'have', 'a', 'direct', 'impact', 'on', 'our', 'performance', 'by', 'supporting', 'incentive,', 'sales', 'performance,', 'and', 'revenue', 'trending', 'analysis.', 'Join', 'us', 'on', 'our', 'continuing', 'journey', 'as', 'a', 'data', 'driven', 'organization.', 'The', 'ideal', 'candidate', 'has', 'the', 'following', 'qualities:', 'Exceptional', 'problem', 'solving,', 'technical', 'and', 'data', 'analysis', 'skills.', 'Highly', 'proficient', 'with', 'Microsoft', 'Excel.', 'Exceptional', 'ability', 'to', 'communicate', 'information', 'clearly', 'and', 'effectively.', 'Ability', 'to', 'plan', 'and', 'organize', 'small', 'projects.', 'Passionate', 'about', 'delivering', 'solutions', 'to', 'real', 'business', 'problems.', 'Self-motivated', 'to', 'bring', 'clarity', 'to', 'ambiguous', 'requirements', 'and', 'dirty', 'data.', 'If', 'the', 'above', 'sounds', 'like', 'you,', 'keep', 'reading!', 'Daily', 'responsibilities', 'include', 'but', 'are', 'not', 'limited', 'to:', 'Manipulate', 'and', 'analyze', 'complex,', 'high-volume,', 'high-dimensionality', 'data', 'from', 'varying', 'sources', 'using', 'a', 'variety', 'of', 'tools', 'and', 'data', 'analysis', 'techniques', 'Define,', 'track,', 'and', 'deliver', 'key', 'metrics', 'to', 'assess', 'overall', 'business', 'performance', 'Design', 'and', 'build', 'dashboards', 'to', 'enable', 'identification', 'of', 'actionable', 'insights', 'Collaborate', 'with', 'other', 'teams', 'in', 'Entercom', 'to', 'provide', 'data', 'analytics', 'support', 'for', 'their', 'initiatives', 'Qualifications:', "Bachelor's", 'Degree', 'Preferred', 'Majors', '-', 'Business', 'Administration', 'or', 'Information', 'Technology', 'Proficiency', 'with:', 'SQL', 'Tableau', '(Developer', 'Experience', 'Preferred)', 'Salesforce', 'and', 'the', 'Salesforce', 'data', 'model', 'WideOrbit', 'and', 'the', 'WideOrbit', 'data', 'model', 'Advanced', 'data', 'manipulation', 'and', 'data', 'mining', 'experience', 'Highly', 'proficient', '(expert)', 'with', 'Microsoft', 'Excel', 'In', 'addition,', 'you', 'must:', 'Exceptional', 'problem', 'solving,', 'technical', 'and', 'data', 'analysis', 'skills.', 'Exceptional', 'ability', 'to', 'communicate', 'information', 'clearly', 'and', 'effectively.', 'Ability', 'to', 'plan', 'and', 'organize', 'small', 'projects.', 'Passionate', 'about', 'delivering', 'solutions', 'to', 'real', 'business', 'problems.', 'Self-motivated', 'About', 'Us:', 'Entercom', 'Communications', 'Corp.', '(NYSE:', 'ETM)', 'is', 'the', '#1', 'creator', 'of', 'live,', 'original', 'local', 'audio', 'content', 'in', 'the', 'U.S', 'and', 'the', 'unrivaled', 'leader', 'in', 'local', 'radio', 'sports', 'and', 'news.', 'Home', 'to', 'the', 'nations', 'most', 'influential', 'collection', 'of', 'podcasts,', 'digital', 'and', 'broadcast', 'content,', 'and', 'premium', 'live', 'experiences,', 'Entercom', 'engages', 'over', '170', 'million', 'consumers', 'each', 'month.', 'Available', 'on', 'every', 'device', 'in', 'every', 'major', 'U.S.', 'market,', 'the', 'company', 'delivers', 'the', 'industrys', 'most', 'compelling', 'live', 'and', 'on-demand', 'content', 'and', 'experiences', 'from', 'voices', 'and', 'influencers', 'its', 'communities', 'trust', 'and', 'love.', 'Entercoms', 'robust', 'portfolio', 'of', 'assets', 'and', 'integrated', 'solutions', 'offer', 'advertisers', 'todays', 'most', 'engaged', 'audiences', 'through', 'targeted', 'reach,', 'brand', 'amplification', 'and', 'local', 'activationall', 'at', 'national', 'scale.', 'Learn', 'more', 'at', 'www.entercom.com,', 'Facebook', 'and', 'Twitter', '(@Entercom).', 'EEO', 'Statement:', 'Entercom', 'is', 'an', 'Equal', 'Opportunity', 'and', 'Affirmative', 'Action', 'Employer.', 'Entercom', 'affords', 'equal', 'employment', 'opportunity', 'to', 'qualified', 'individuals', 'regardless', 'of', 'their', 'race,', 'color,', 'religion', 'or', 'religious', 'creed,', 'sex/', 'gender', '(including', 'pregnancy,', 'childbirth,', 'breastfeeding,', 'or', 'related', 'medical', 'conditions),', 'sexual', 'orientation,', 'gender', 'identity,', 'gender', 'expression,', 'national', 'origin,', 'ancestry,', 'age', '(over', '40),', 'physical', 'or', 'mental', 'disability,', 'medical', 'condition,', 'genetic', 'information,', 'marital', 'status,', 'military', 'or', 'veteran', 'status,', 'or', 'other', 'classification', 'protected', 'by', 'applicable', 'federal,', 'state,', 'or', 'local', 'law,', 'and', 'to', 'comply', 'with', 'all', 'applicable', 'laws', 'and', 'regulations.', 'Consistent', 'with', 'our', 'commitment', 'to', 'equal', 'employment', 'opportunity,', 'we', 'provide', 'reasonable', 'accommodations', 'to', 'qualified', 'individuals', 'with', 'disabilities', 'who', 'need', 'assistance', 'in', 'applying', 'electronically', 'for', 'a', 'position', 'with', 'Entercom,', 'unless', 'doing', 'so', 'would', 'impose', 'an', 'undue', 'hardship.', 'To', 'request', 'a', 'reasonable', 'accommodation', 'for', 'this', 'purpose,', 'please', 'call', '1-610-660-5614.', 'Please', 'note', 'that', 'this', 'phone', 'number', 'is', 'to', 'be', 'used', 'solely', 'to', 'request', 'an', 'accommodation', 'with', 'respect', 'to', 'the', 'online', 'application', 'process.', 'Calls', 'for', 'any', 'other', 'reason', 'will', 'not', 'be', 'returned.', 'Reasonable', 'accommodation', 'requests', 'are', 'considered', 'on', 'a', 'case-by-case', 'basis.', 'Professionals', 'Apply']</t>
  </si>
  <si>
    <t>Job Description:
• Use and analyze data to answer specific questions, including organizing data to provide trend analysis related to existing data sets,
• Analyze data to identify process inefficiencies,
• Draft policies, procedures, processes, presentations, and technical reports,
• Propose information technology tools to mine and create metrics from data sets, and
• Identify additional types of data needed to answer questions.
The following Business Operations systems/ data sets may be included in the tasks above
• Commercial, off the shelf (COTS) data systems (Workday, FAMIS, Oracle ebusiness suite, P6, Sharepoint, etc.)
• Data stored in lab-developed systems (excel, oracle, etc.) and used for human resource, recruiting, facility management, and project management.
Job Classification The job classification is Data Analytics Contractor Technical Requirements
• Data or Business Analytics certification(s) (Associate Certified Analytics Professional [aCAP], Certification of Professional Achievement in Data Sciences, Certified Analytics Professional) or equivalent experience
• Knowledge of data analytics practical applications including quantitative analysis, systems analysis, data mining, statistical analysis, classification, clustering, text analytics, visual analysis, and machine learning
• Proven track record of developing data analytics projects, processes, reports, dashboards, and recommendations for process improvements
• Good written and verbal communication skills</t>
  </si>
  <si>
    <t>['Job', 'Description:', '•', 'Use', 'and', 'analyze', 'data', 'to', 'answer', 'specific', 'questions,', 'including', 'organizing', 'data', 'to', 'provide', 'trend', 'analysis', 'related', 'to', 'existing', 'data', 'sets,', '•', 'Analyze', 'data', 'to', 'identify', 'process', 'inefficiencies,', '•', 'Draft', 'policies,', 'procedures,', 'processes,', 'presentations,', 'and', 'technical', 'reports,', '•', 'Propose', 'information', 'technology', 'tools', 'to', 'mine', 'and', 'create', 'metrics', 'from', 'data', 'sets,', 'and', '•', 'Identify', 'additional', 'types', 'of', 'data', 'needed', 'to', 'answer', 'questions.', 'The', 'following', 'Business', 'Operations', 'systems/', 'data', 'sets', 'may', 'be', 'included', 'in', 'the', 'tasks', 'above', '•', 'Commercial,', 'off', 'the', 'shelf', '(COTS)', 'data', 'systems', '(Workday,', 'FAMIS,', 'Oracle', 'ebusiness', 'suite,', 'P6,', 'Sharepoint,', 'etc.)', '•', 'Data', 'stored', 'in', 'lab-developed', 'systems', '(excel,', 'oracle,', 'etc.)', 'and', 'used', 'for', 'human', 'resource,', 'recruiting,', 'facility', 'management,', 'and', 'project', 'management.', 'Job', 'Classification', 'The', 'job', 'classification', 'is', 'Data', 'Analytics', 'Contractor', 'Technical', 'Requirements', '•', 'Data', 'or', 'Business', 'Analytics', 'certification(s)', '(Associate', 'Certified', 'Analytics', 'Professional', '[aCAP],', 'Certification', 'of', 'Professional', 'Achievement', 'in', 'Data', 'Sciences,', 'Certified', 'Analytics', 'Professional)', 'or', 'equivalent', 'experience', '•', 'Knowledge', 'of', 'data', 'analytics', 'practical', 'applications', 'including', 'quantitative', 'analysis,', 'systems', 'analysis,', 'data', 'mining,', 'statistical', 'analysis,', 'classification,', 'clustering,', 'text', 'analytics,', 'visual', 'analysis,', 'and', 'machine', 'learning', '•', 'Proven', 'track', 'record', 'of', 'developing', 'data', 'analytics', 'projects,', 'processes,', 'reports,', 'dashboards,', 'and', 'recommendations', 'for', 'process', 'improvements', '•', 'Good', 'written', 'and', 'verbal', 'communication', 'skills']</t>
  </si>
  <si>
    <t>SmartyPants is looking for a motivated, dedicated, and detail-oriented individual for the Data Analyst position. This role will work closely with the Senior Manager Business Insights to develop, monitor, and report on key performance metrics to Sales, Marketing, Operations or other areas of the business. You will also provide support on presentations and planning. The Data Analyst works to turn data into understandable information and deliver clear goal-driving data reports to help with accurate and effective business decisions.
The successful candidate views Excel and Tableau as a playground and can work through complicated formulas, works well in a fast-paced environment with short timelines and multiple concurrent projects, and maintains a positive attitude with an eye toward regularly improving reporting.
This position needs a curious creative mind matched with strong demonstrated aptitude in data analysis and organization.
What You’ll Do:
Manage and maintain existing Tableau report suite
Identify reporting gaps and assist in Tableau report creation
Develop creative or new KPIs, build automated dashboards, reports, and models to help teams make faster better decisions
Find actionable strategic insights through funnels, cohort analyses, user segmentation, retention analyses and regression models
Provide ad hoc data reporting and analysis
Maintain and update structured monthly reporting
Assist team with presentations and data analysis
Analyze and synthesize data from industry reports and independent research
Collect data from multiple data portals on a weekly basis
Analyze ROAS and Best Dollar Spent
Be a part of a creative process of exploring and defining new methods to analyze data
All other job-related duties as requested
What You Have:
Bachelor’s degree in a related field
Must have at least 4+ years of experience and be proficient in Tableau
Must be a good communicator
Track record of proactively recognizing end user needs and owning the creation process
Self-motivated and can get things done…able to produce high quality work with little oversight
Ability to adapt to changing priorities
Prior CPG experience and/or experience in health and wellness is a plus
Skills:
Tableau (required)
Excel (required)
Python/SQL (desirable)
What you’ll get:
Robust benefits package with employer contribution
Monthly wellness perks
Flexible work hours
FREE SmartyPants Vitamins plus a friends &amp; family discount
Dog-friendly office
Casual dress code &amp; open office environment
Volunteer opportunities
A rewarding career at a company with a strong mission, great culture, and super fun, passionate people
Office Environment:
SmartyPants is a fast-moving and mission-driven company that values transparency, excellence, and integrity. Our headquarters in Marina del Rey are a former architect's office, a two-story space where we work in an open environment with no elevator access to our 2nd floor offices. We have a communal garden and we are dog-friendly, often with several pups in the office at any given time. The noise level in the work environment is usually moderate as the working environment is open and has no doors or cubicles. The work environment characteristics described here are representative of those an employee encounters while performing the essential functions of this job. Reasonable accommodations may be made to enable individuals with disabilities to perform the essential functions.
SmartyPants Vitamins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About Us:
SmartyPants, Inc. is a dynamic and fast-growing Los Angeles based supplement company focused on providing premium all-in-one vitamins for the entire family. From the start, SmartyPants Vitamins has been about family, authenticity and a core commitment to our collective well-being. SmartyPants believes in making it easier to stay healthy by providing best-in-class products that also taste great.
We're industry leaders in testing, transparency and advocacy, from sourcing the highest-quality ingredients to testing and packaging. We have an appreciation for the comedy and intensity that comes from working in a company with explosive growth and a strong sense of social responsibility. We believe in giving back by making a matching nutrient grant donation to a child in need for every bottle we sell.
SmartyPants was ranked on the Inc. 5000 list in 2015, 2016, 2017, and 2018 and also cited as the 25th fastest growing company in Los Angeles by the LABJ. Designed and made in California.</t>
  </si>
  <si>
    <t>['SmartyPants', 'is', 'looking', 'for', 'a', 'motivated,', 'dedicated,', 'and', 'detail-oriented', 'individual', 'for', 'the', 'Data', 'Analyst', 'position.', 'This', 'role', 'will', 'work', 'closely', 'with', 'the', 'Senior', 'Manager', 'Business', 'Insights', 'to', 'develop,', 'monitor,', 'and', 'report', 'on', 'key', 'performance', 'metrics', 'to', 'Sales,', 'Marketing,', 'Operations', 'or', 'other', 'areas', 'of', 'the', 'business.', 'You', 'will', 'also', 'provide', 'support', 'on', 'presentations', 'and', 'planning.', 'The', 'Data', 'Analyst', 'works', 'to', 'turn', 'data', 'into', 'understandable', 'information', 'and', 'deliver', 'clear', 'goal-driving', 'data', 'reports', 'to', 'help', 'with', 'accurate', 'and', 'effective', 'business', 'decisions.', 'The', 'successful', 'candidate', 'views', 'Excel', 'and', 'Tableau', 'as', 'a', 'playground', 'and', 'can', 'work', 'through', 'complicated', 'formulas,', 'works', 'well', 'in', 'a', 'fast-paced', 'environment', 'with', 'short', 'timelines', 'and', 'multiple', 'concurrent', 'projects,', 'and', 'maintains', 'a', 'positive', 'attitude', 'with', 'an', 'eye', 'toward', 'regularly', 'improving', 'reporting.', 'This', 'position', 'needs', 'a', 'curious', 'creative', 'mind', 'matched', 'with', 'strong', 'demonstrated', 'aptitude', 'in', 'data', 'analysis', 'and', 'organization.', 'What', 'You’ll', 'Do:', 'Manage', 'and', 'maintain', 'existing', 'Tableau', 'report', 'suite', 'Identify', 'reporting', 'gaps', 'and', 'assist', 'in', 'Tableau', 'report', 'creation', 'Develop', 'creative', 'or', 'new', 'KPIs,', 'build', 'automated', 'dashboards,', 'reports,', 'and', 'models', 'to', 'help', 'teams', 'make', 'faster', 'better', 'decisions', 'Find', 'actionable', 'strategic', 'insights', 'through', 'funnels,', 'cohort', 'analyses,', 'user', 'segmentation,', 'retention', 'analyses', 'and', 'regression', 'models', 'Provide', 'ad', 'hoc', 'data', 'reporting', 'and', 'analysis', 'Maintain', 'and', 'update', 'structured', 'monthly', 'reporting', 'Assist', 'team', 'with', 'presentations', 'and', 'data', 'analysis', 'Analyze', 'and', 'synthesize', 'data', 'from', 'industry', 'reports', 'and', 'independent', 'research', 'Collect', 'data', 'from', 'multiple', 'data', 'portals', 'on', 'a', 'weekly', 'basis', 'Analyze', 'ROAS', 'and', 'Best', 'Dollar', 'Spent', 'Be', 'a', 'part', 'of', 'a', 'creative', 'process', 'of', 'exploring', 'and', 'defining', 'new', 'methods', 'to', 'analyze', 'data', 'All', 'other', 'job-related', 'duties', 'as', 'requested', 'What', 'You', 'Have:', 'Bachelor’s', 'degree', 'in', 'a', 'related', 'field', 'Must', 'have', 'at', 'least', '4+', 'years', 'of', 'experience', 'and', 'be', 'proficient', 'in', 'Tableau', 'Must', 'be', 'a', 'good', 'communicator', 'Track', 'record', 'of', 'proactively', 'recognizing', 'end', 'user', 'needs', 'and', 'owning', 'the', 'creation', 'process', 'Self-motivated', 'and', 'can', 'get', 'things', 'done…able', 'to', 'produce', 'high', 'quality', 'work', 'with', 'little', 'oversight', 'Ability', 'to', 'adapt', 'to', 'changing', 'priorities', 'Prior', 'CPG', 'experience', 'and/or', 'experience', 'in', 'health', 'and', 'wellness', 'is', 'a', 'plus', 'Skills:', 'Tableau', '(required)', 'Excel', '(required)', 'Python/SQL', '(desirable)', 'What', 'you’ll', 'get:', 'Robust', 'benefits', 'package', 'with', 'employer', 'contribution', 'Monthly', 'wellness', 'perks', 'Flexible', 'work', 'hours', 'FREE', 'SmartyPants', 'Vitamins', 'plus', 'a', 'friends', '&amp;', 'family', 'discount', 'Dog-friendly', 'office', 'Casual', 'dress', 'code', '&amp;', 'open', 'office', 'environment', 'Volunteer', 'opportunities', 'A', 'rewarding', 'career', 'at', 'a', 'company', 'with', 'a', 'strong', 'mission,', 'great', 'culture,', 'and', 'super', 'fun,', 'passionate', 'people', 'Office', 'Environment:', 'SmartyPants', 'is', 'a', 'fast-moving', 'and', 'mission-driven', 'company', 'that', 'values', 'transparency,', 'excellence,', 'and', 'integrity.', 'Our', 'headquarters', 'in', 'Marina', 'del', 'Rey', 'are', 'a', 'former', "architect's", 'office,', 'a', 'two-story', 'space', 'where', 'we', 'work', 'in', 'an', 'open', 'environment', 'with', 'no', 'elevator', 'access', 'to', 'our', '2nd', 'floor', 'offices.', 'We', 'have', 'a', 'communal', 'garden', 'and', 'we', 'are', 'dog-friendly,', 'often', 'with', 'several', 'pups', 'in', 'the', 'office', 'at', 'any', 'given', 'time.', 'The', 'noise', 'level', 'in', 'the', 'work', 'environment', 'is', 'usually', 'moderate', 'as', 'the', 'working', 'environment', 'is', 'open', 'and', 'has', 'no', 'doors', 'or', 'cubicles.', 'The', 'work', 'environment', 'characteristics', 'described', 'here', 'are', 'representative', 'of', 'those', 'an', 'employee', 'encounters', 'while', 'performing', 'the', 'essential', 'functions', 'of', 'this', 'job.', 'Reasonable', 'accommodations', 'may', 'be', 'made', 'to', 'enable', 'individuals', 'with', 'disabilities', 'to', 'perform', 'the', 'essential', 'functions.', 'SmartyPants', 'Vitamins',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'About', 'Us:', 'SmartyPants,', 'Inc.', 'is', 'a', 'dynamic', 'and', 'fast-growing', 'Los', 'Angeles', 'based', 'supplement', 'company', 'focused', 'on', 'providing', 'premium', 'all-in-one', 'vitamins', 'for', 'the', 'entire', 'family.', 'From', 'the', 'start,', 'SmartyPants', 'Vitamins', 'has', 'been', 'about', 'family,', 'authenticity', 'and', 'a', 'core', 'commitment', 'to', 'our', 'collective', 'well-being.', 'SmartyPants', 'believes', 'in', 'making', 'it', 'easier', 'to', 'stay', 'healthy', 'by', 'providing', 'best-in-class', 'products', 'that', 'also', 'taste', 'great.', "We're", 'industry', 'leaders', 'in', 'testing,', 'transparency', 'and', 'advocacy,', 'from', 'sourcing', 'the', 'highest-quality', 'ingredients', 'to', 'testing', 'and', 'packaging.', 'We', 'have', 'an', 'appreciation', 'for', 'the', 'comedy', 'and', 'intensity', 'that', 'comes', 'from', 'working', 'in', 'a', 'company', 'with', 'explosive', 'growth', 'and', 'a', 'strong', 'sense', 'of', 'social', 'responsibility.', 'We', 'believe', 'in', 'giving', 'back', 'by', 'making', 'a', 'matching', 'nutrient', 'grant', 'donation', 'to', 'a', 'child', 'in', 'need', 'for', 'every', 'bottle', 'we', 'sell.', 'SmartyPants', 'was', 'ranked', 'on', 'the', 'Inc.', '5000', 'list', 'in', '2015,', '2016,', '2017,', 'and', '2018', 'and', 'also', 'cited', 'as', 'the', '25th', 'fastest', 'growing', 'company', 'in', 'Los', 'Angeles', 'by', 'the', 'LABJ.', 'Designed', 'and', 'made', 'in', 'California.']</t>
  </si>
  <si>
    <t>Illinois Housing Development Authority (IHDA), one of the Nation’s preeminent Housing Finance Agencies and one of the State’s ten largest financial institutions, is currently seeking a Data Analyst to build upon their 50+ year leadership in housing finance.
Provides broad oversight and execution of reporting capabilities for program work. Is a key contributor to the data planning, consolidation, and reporting processes during the lifetime of the program. Works with staff at all levels of the organization to provide accurate and timely reporting on performance data. Provides input on process improvement on all data-related activities.
Responsibilities:
Compiles and analyzes data, spotlights trends, and makes policy and procedural recommendations based on data findings.
Troubleshoots data issues including internal/external user assistance needs.
Acts as liaison between end users, vendors, and other Information Technology Systems functions to coordinate system support solutions.
Assist in coding, testing, and debugging new and modified systems, software, and reporting applications.
Ensures data security through creation and maintenance of related protocols.
Serve as a liaison to IT for software and hardware needs/inquiries/requests/solutions along with any enhancements or updates that affect existing systems.
Ensures data security through creation and maintenance of related protocols.
Reviews, analyzes, and reports out on data as requested.
Proactively follows up on previously noted data issues to ensure proper and timely resolution.
Education &amp; Experience Requirements:
Education: Bachelor’s degree required; experience may be substituted for education at the discretion of the department head.
Experience: At least 2 years’ experience performing data analysis, systems administration and/or systems integration required. Experience with affordable housing preferred.
High proficiency in Microsoft Office Suite software, relational databases, and multiple reporting toolkits including Crystal Reports required. Basic SQL coding/programming ability for reporting purposes desired. Report writing capability (SSRS, Crystal, SQL) preferred.
Training: Project management, agile, report writing, and basic coding/programming training desired (completed within one year or earliest available date, whichever is later).
Excellent benefits package, including 401 (k); immediate vesting.
To apply, submit resume and to:
https://workforcenow.adp.com/mascsr/default/mdf/recruitment/recruitment.html?cid=ee890b7a-c9a4-4880-b61b-79abf60f096e&amp;ccId=19000101_000001&amp;jobId=401593&amp;source=CC2&amp;lang=en_US
EOE
Job Type: Full-time
Pay: $54,203.00 - $101,952.00 per year
Benefits:
401(k)
Dental insurance
Employee assistance program
Health insurance
Paid time off
Vision insurance
Schedule:
Monday to Friday
Education:
Bachelor's (Preferred)
Experience:
SQL: 1 year (Preferred)
Business Analysis: 1 year (Preferred)
Work Location:
One location
Company's website:
www.ihda.org
Work Remotely:
Temporarily due to COVID-19
COVID-19 Precaution(s):
Remote interview process
Personal protective equipment provided or required
Social distancing guidelines in place
Virtual meetings
Sanitizing, disinfecting, or cleaning procedures in place</t>
  </si>
  <si>
    <t>['Illinois', 'Housing', 'Development', 'Authority', '(IHDA),', 'one', 'of', 'the', 'Nation’s', 'preeminent', 'Housing', 'Finance', 'Agencies', 'and', 'one', 'of', 'the', 'State’s', 'ten', 'largest', 'financial', 'institutions,', 'is', 'currently', 'seeking', 'a', 'Data', 'Analyst', 'to', 'build', 'upon', 'their', '50+', 'year', 'leadership', 'in', 'housing', 'finance.', 'Provides', 'broad', 'oversight', 'and', 'execution', 'of', 'reporting', 'capabilities', 'for', 'program', 'work.', 'Is', 'a', 'key', 'contributor', 'to', 'the', 'data', 'planning,', 'consolidation,', 'and', 'reporting', 'processes', 'during', 'the', 'lifetime', 'of', 'the', 'program.', 'Works', 'with', 'staff', 'at', 'all', 'levels', 'of', 'the', 'organization', 'to', 'provide', 'accurate', 'and', 'timely', 'reporting', 'on', 'performance', 'data.', 'Provides', 'input', 'on', 'process', 'improvement', 'on', 'all', 'data-related', 'activities.', 'Responsibilities:', 'Compiles', 'and', 'analyzes', 'data,', 'spotlights', 'trends,', 'and', 'makes', 'policy', 'and', 'procedural', 'recommendations', 'based', 'on', 'data', 'findings.', 'Troubleshoots', 'data', 'issues', 'including', 'internal/external', 'user', 'assistance', 'needs.', 'Acts', 'as', 'liaison', 'between', 'end', 'users,', 'vendors,', 'and', 'other', 'Information', 'Technology', 'Systems', 'functions', 'to', 'coordinate', 'system', 'support', 'solutions.', 'Assist', 'in', 'coding,', 'testing,', 'and', 'debugging', 'new', 'and', 'modified', 'systems,', 'software,', 'and', 'reporting', 'applications.', 'Ensures', 'data', 'security', 'through', 'creation', 'and', 'maintenance', 'of', 'related', 'protocols.', 'Serve', 'as', 'a', 'liaison', 'to', 'IT', 'for', 'software', 'and', 'hardware', 'needs/inquiries/requests/solutions', 'along', 'with', 'any', 'enhancements', 'or', 'updates', 'that', 'affect', 'existing', 'systems.', 'Ensures', 'data', 'security', 'through', 'creation', 'and', 'maintenance', 'of', 'related', 'protocols.', 'Reviews,', 'analyzes,', 'and', 'reports', 'out', 'on', 'data', 'as', 'requested.', 'Proactively', 'follows', 'up', 'on', 'previously', 'noted', 'data', 'issues', 'to', 'ensure', 'proper', 'and', 'timely', 'resolution.', 'Education', '&amp;', 'Experience', 'Requirements:', 'Education:', 'Bachelor’s', 'degree', 'required;', 'experience', 'may', 'be', 'substituted', 'for', 'education', 'at', 'the', 'discretion', 'of', 'the', 'department', 'head.', 'Experience:', 'At', 'least', '2', 'years’', 'experience', 'performing', 'data', 'analysis,', 'systems', 'administration', 'and/or', 'systems', 'integration', 'required.', 'Experience', 'with', 'affordable', 'housing', 'preferred.', 'High', 'proficiency', 'in', 'Microsoft', 'Office', 'Suite', 'software,', 'relational', 'databases,', 'and', 'multiple', 'reporting', 'toolkits', 'including', 'Crystal', 'Reports', 'required.', 'Basic', 'SQL', 'coding/programming', 'ability', 'for', 'reporting', 'purposes', 'desired.', 'Report', 'writing', 'capability', '(SSRS,', 'Crystal,', 'SQL)', 'preferred.', 'Training:', 'Project', 'management,', 'agile,', 'report', 'writing,', 'and', 'basic', 'coding/programming', 'training', 'desired', '(completed', 'within', 'one', 'year', 'or', 'earliest', 'available', 'date,', 'whichever', 'is', 'later).', 'Excellent', 'benefits', 'package,', 'including', '401', '(k);', 'immediate', 'vesting.', 'To', 'apply,', 'submit', 'resume', 'and', 'to:', 'https://workforcenow.adp.com/mascsr/default/mdf/recruitment/recruitment.html?cid=ee890b7a-c9a4-4880-b61b-79abf60f096e&amp;ccId=19000101_000001&amp;jobId=401593&amp;source=CC2&amp;lang=en_US', 'EOE', 'Job', 'Type:', 'Full-time', 'Pay:', '$54,203.00', '-', '$101,952.00', 'per', 'year', 'Benefits:', '401(k)', 'Dental', 'insurance', 'Employee', 'assistance', 'program', 'Health', 'insurance', 'Paid', 'time', 'off', 'Vision', 'insurance', 'Schedule:', 'Monday', 'to', 'Friday', 'Education:', "Bachelor's", '(Preferred)', 'Experience:', 'SQL:', '1', 'year', '(Preferred)', 'Business', 'Analysis:', '1', 'year', '(Preferred)', 'Work', 'Location:', 'One', 'location', "Company's", 'website:', 'www.ihda.org', 'Work', 'Remotely:', 'Temporarily', 'due', 'to', 'COVID-19', 'COVID-19', 'Precaution(s):', 'Remote', 'interview', 'process', 'Personal', 'protective', 'equipment', 'provided', 'or', 'required', 'Social', 'distancing', 'guidelines', 'in', 'place', 'Virtual', 'meetings', 'Sanitizing,', 'disinfecting,', 'or', 'cleaning', 'procedures', 'in', 'place']</t>
  </si>
  <si>
    <t>ITAC Solutions is assisting their client in Fort Belvoir in their search for a Data Analyst. Top Secret clearance is required!
What you’ll be doing (duties of this position):
Metadata creation related tasks that are routine in nature.
Assignments will be in the areas of reviewing documents, identifying metadata information from documents, and keying in the metadata information.
Ensure all data is entered accurately and timely
What you’ll need to be considered (requirements):
Bachelor’s Degree
At least six years of relevant experience. Additional years of experience can be substituted in lieu of education requirement.
Job specific training will be provided
Minimum of a TOP SECRET security clearance is required to perform this task.</t>
  </si>
  <si>
    <t>['ITAC', 'Solutions', 'is', 'assisting', 'their', 'client', 'in', 'Fort', 'Belvoir', 'in', 'their', 'search', 'for', 'a', 'Data', 'Analyst.', 'Top', 'Secret', 'clearance', 'is', 'required!', 'What', 'you’ll', 'be', 'doing', '(duties', 'of', 'this', 'position):', 'Metadata', 'creation', 'related', 'tasks', 'that', 'are', 'routine', 'in', 'nature.', 'Assignments', 'will', 'be', 'in', 'the', 'areas', 'of', 'reviewing', 'documents,', 'identifying', 'metadata', 'information', 'from', 'documents,', 'and', 'keying', 'in', 'the', 'metadata', 'information.', 'Ensure', 'all', 'data', 'is', 'entered', 'accurately', 'and', 'timely', 'What', 'you’ll', 'need', 'to', 'be', 'considered', '(requirements):', 'Bachelor’s', 'Degree', 'At', 'least', 'six', 'years', 'of', 'relevant', 'experience.', 'Additional', 'years', 'of', 'experience', 'can', 'be', 'substituted', 'in', 'lieu', 'of', 'education', 'requirement.', 'Job', 'specific', 'training', 'will', 'be', 'provided', 'Minimum', 'of', 'a', 'TOP', 'SECRET', 'security', 'clearance', 'is', 'required', 'to', 'perform', 'this', 'task.']</t>
  </si>
  <si>
    <t>About Us
Investor’s Business Daily (IBD) is the leader in stock research and education. For over 30 years, IBD has helped countless investors around the world make more money in the market and reach their financial goals. Founded by legendary investor William J. O’Neil with the goal of democratizing stock investing, IBD provides our customers access to the same type of research Wall Street uses to make big profits. All of our products and content are based on the CAN SLIM® Investing System, which uses historical precedent to identify leading stocks before their big price increases. IBD helps our customers succeed in the market with our unparalleled stock research and education. Our customers have access to IBD’s proprietary research, including market-beating stock lists, exclusive stock ratings and powerful investing tools that help them make more profitable trading decisions. In addition, IBD provides customers with world-class investing education that includes complimentary coaching, interactive webinars, videos, IBD University, live workshops and more. IBD reaches investors around the world via our flagship website, Investors.com, our suite of digital products (IBD Digital, MarketSmith, Leaderboard and SwingTrader), mobile apps, a weekly print edition, social media and more. IBD is headquartered in Los Angeles, California.
Summary
To support our growth objectives, we’re looking for a curious and driven analyst to work with our Marketing team. The Marketing Data Analyst will be responsible for uncovering insights about our business and leveraging data to optimize our user acquisition efforts, uncovering insights about our acquisition funnel, building and improving KPI dashboards, dive into reporting from our Analytics team to help drive actionable insights for your marketing teammates. We are a growing, yet lean team. To succeed in this role, you must be comfortable with a fast-paced high growth environment and thrive on testing and delivering insights to help drive revenue.
Duties and Responsibilities
Support the continuous improvement of our marketing efforts by designing, tracking, and analyzing the impact of A/B and multivariate tests.
Leverage data sets and reporting from Analytics to derive insights to lead to better business decisions across the marketing team and drive revenue.
Build dashboards that clearly convey the performance of our user acquisition programs and impact on overall company KPIs.
Translate data into clear, concise, and actionable objectives.
Collaborate with Analytics on new projects, interpreting data sets developed by the Analytics team and act as point person for Marketing.
Perform deep dive analyses to understand drivers of marketing performance and generate insights for future campaigns.
Proactively identify trends, opportunities, patterns, anomalies, spikes and other occurrences in data sets that will help increase sales and profitability from existing products and campaigns and potentially lead to ideas for new revenue streams.
Collaborate with media agency and analytics on multi-touch attribution models and attribution solutions.
Qualifications &amp; Requirements
Bachelor Degree in math, statistics, economics or other quantitative field.
1-3 years experience analyzing large datasets, preferably within marketing or fintech.
Strong analytical skills with the ability to collect, organize, analyze, and disseminate significant amounts of information with attention to detail and accuracy.
Experience working with and optimizing consumer conversion funnelsExperience with data visualization tools (Tableau, Looker, etc).
Current with insights and analytics trends.
Strong communication skills - you can clearly present your findings to non-technical people.
Must have passion to work with the marketing team to help drive the overall success of our spend, campaigns and initiatives.
Experience with Adobe Analytics and Adobe Target.
Experience with Salesforce Marketing Cloud or similar platform.
Working Conditions
Must be able to perform the essential job duties. Work is performed primarily in an office environment. Typically requires the ability to sit for extended periods of time (66%+ each work day), ability to hear the telephone, ability to enter data on a computer and may also require the ability to lift up to 10 pounds.
Equal Opportunity Employer
Investor's Business Daily is an equal opportunity employer. All aspects of employment including the decision to hire, promote, discipline, or discharge,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t>
  </si>
  <si>
    <t>['About', 'Us', 'Investor’s', 'Business', 'Daily', '(IBD)', 'is', 'the', 'leader', 'in', 'stock', 'research', 'and', 'education.', 'For', 'over', '30', 'years,', 'IBD', 'has', 'helped', 'countless', 'investors', 'around', 'the', 'world', 'make', 'more', 'money', 'in', 'the', 'market', 'and', 'reach', 'their', 'financial', 'goals.', 'Founded', 'by', 'legendary', 'investor', 'William', 'J.', 'O’Neil', 'with', 'the', 'goal', 'of', 'democratizing', 'stock', 'investing,', 'IBD', 'provides', 'our', 'customers', 'access', 'to', 'the', 'same', 'type', 'of', 'research', 'Wall', 'Street', 'uses', 'to', 'make', 'big', 'profits.', 'All', 'of', 'our', 'products', 'and', 'content', 'are', 'based', 'on', 'the', 'CAN', 'SLIM®', 'Investing', 'System,', 'which', 'uses', 'historical', 'precedent', 'to', 'identify', 'leading', 'stocks', 'before', 'their', 'big', 'price', 'increases.', 'IBD', 'helps', 'our', 'customers', 'succeed', 'in', 'the', 'market', 'with', 'our', 'unparalleled', 'stock', 'research', 'and', 'education.', 'Our', 'customers', 'have', 'access', 'to', 'IBD’s', 'proprietary', 'research,', 'including', 'market-beating', 'stock', 'lists,', 'exclusive', 'stock', 'ratings', 'and', 'powerful', 'investing', 'tools', 'that', 'help', 'them', 'make', 'more', 'profitable', 'trading', 'decisions.', 'In', 'addition,', 'IBD', 'provides', 'customers', 'with', 'world-class', 'investing', 'education', 'that', 'includes', 'complimentary', 'coaching,', 'interactive', 'webinars,', 'videos,', 'IBD', 'University,', 'live', 'workshops', 'and', 'more.', 'IBD', 'reaches', 'investors', 'around', 'the', 'world', 'via', 'our', 'flagship', 'website,', 'Investors.com,', 'our', 'suite', 'of', 'digital', 'products', '(IBD', 'Digital,', 'MarketSmith,', 'Leaderboard', 'and', 'SwingTrader),', 'mobile', 'apps,', 'a', 'weekly', 'print', 'edition,', 'social', 'media', 'and', 'more.', 'IBD', 'is', 'headquartered', 'in', 'Los', 'Angeles,', 'California.', 'Summary', 'To', 'support', 'our', 'growth', 'objectives,', 'we’re', 'looking', 'for', 'a', 'curious', 'and', 'driven', 'analyst', 'to', 'work', 'with', 'our', 'Marketing', 'team.', 'The', 'Marketing', 'Data', 'Analyst', 'will', 'be', 'responsible', 'for', 'uncovering', 'insights', 'about', 'our', 'business', 'and', 'leveraging', 'data', 'to', 'optimize', 'our', 'user', 'acquisition', 'efforts,', 'uncovering', 'insights', 'about', 'our', 'acquisition', 'funnel,', 'building', 'and', 'improving', 'KPI', 'dashboards,', 'dive', 'into', 'reporting', 'from', 'our', 'Analytics', 'team', 'to', 'help', 'drive', 'actionable', 'insights', 'for', 'your', 'marketing', 'teammates.', 'We', 'are', 'a', 'growing,', 'yet', 'lean', 'team.', 'To', 'succeed', 'in', 'this', 'role,', 'you', 'must', 'be', 'comfortable', 'with', 'a', 'fast-paced', 'high', 'growth', 'environment', 'and', 'thrive', 'on', 'testing', 'and', 'delivering', 'insights', 'to', 'help', 'drive', 'revenue.', 'Duties', 'and', 'Responsibilities', 'Support', 'the', 'continuous', 'improvement', 'of', 'our', 'marketing', 'efforts', 'by', 'designing,', 'tracking,', 'and', 'analyzing', 'the', 'impact', 'of', 'A/B', 'and', 'multivariate', 'tests.', 'Leverage', 'data', 'sets', 'and', 'reporting', 'from', 'Analytics', 'to', 'derive', 'insights', 'to', 'lead', 'to', 'better', 'business', 'decisions', 'across', 'the', 'marketing', 'team', 'and', 'drive', 'revenue.', 'Build', 'dashboards', 'that', 'clearly', 'convey', 'the', 'performance', 'of', 'our', 'user', 'acquisition', 'programs', 'and', 'impact', 'on', 'overall', 'company', 'KPIs.', 'Translate', 'data', 'into', 'clear,', 'concise,', 'and', 'actionable', 'objectives.', 'Collaborate', 'with', 'Analytics', 'on', 'new', 'projects,', 'interpreting', 'data', 'sets', 'developed', 'by', 'the', 'Analytics', 'team', 'and', 'act', 'as', 'point', 'person', 'for', 'Marketing.', 'Perform', 'deep', 'dive', 'analyses', 'to', 'understand', 'drivers', 'of', 'marketing', 'performance', 'and', 'generate', 'insights', 'for', 'future', 'campaigns.', 'Proactively', 'identify', 'trends,', 'opportunities,', 'patterns,', 'anomalies,', 'spikes', 'and', 'other', 'occurrences', 'in', 'data', 'sets', 'that', 'will', 'help', 'increase', 'sales', 'and', 'profitability', 'from', 'existing', 'products', 'and', 'campaigns', 'and', 'potentially', 'lead', 'to', 'ideas', 'for', 'new', 'revenue', 'streams.', 'Collaborate', 'with', 'media', 'agency', 'and', 'analytics', 'on', 'multi-touch', 'attribution', 'models', 'and', 'attribution', 'solutions.', 'Qualifications', '&amp;', 'Requirements', 'Bachelor', 'Degree', 'in', 'math,', 'statistics,', 'economics', 'or', 'other', 'quantitative', 'field.', '1-3', 'years', 'experience', 'analyzing', 'large', 'datasets,', 'preferably', 'within', 'marketing', 'or', 'fintech.', 'Strong', 'analytical', 'skills', 'with', 'the', 'ability', 'to', 'collect,', 'organize,', 'analyze,', 'and', 'disseminate', 'significant', 'amounts', 'of', 'information', 'with', 'attention', 'to', 'detail', 'and', 'accuracy.', 'Experience', 'working', 'with', 'and', 'optimizing', 'consumer', 'conversion', 'funnelsExperience', 'with', 'data', 'visualization', 'tools', '(Tableau,', 'Looker,', 'etc).', 'Current', 'with', 'insights', 'and', 'analytics', 'trends.', 'Strong', 'communication', 'skills', '-', 'you', 'can', 'clearly', 'present', 'your', 'findings', 'to', 'non-technical', 'people.', 'Must', 'have', 'passion', 'to', 'work', 'with', 'the', 'marketing', 'team', 'to', 'help', 'drive', 'the', 'overall', 'success', 'of', 'our', 'spend,', 'campaigns', 'and', 'initiatives.', 'Experience', 'with', 'Adobe', 'Analytics', 'and', 'Adobe', 'Target.', 'Experience', 'with', 'Salesforce', 'Marketing', 'Cloud', 'or', 'similar', 'platform.', 'Working', 'Conditions', 'Must', 'be', 'able', 'to', 'perform', 'the', 'essential', 'job', 'duties.', 'Work', 'is', 'performed', 'primarily', 'in', 'an', 'office', 'environment.', 'Typically', 'requires', 'the', 'ability', 'to', 'sit', 'for', 'extended', 'periods', 'of', 'time', '(66%+', 'each', 'work', 'day),', 'ability', 'to', 'hear', 'the', 'telephone,', 'ability', 'to', 'enter', 'data', 'on', 'a', 'computer', 'and', 'may', 'also', 'require', 'the', 'ability', 'to', 'lift', 'up', 'to', '10', 'pounds.', 'Equal', 'Opportunity', 'Employer', "Investor's", 'Business', 'Daily', 'is', 'an', 'equal', 'opportunity', 'employer.', 'All', 'aspects', 'of', 'employment', 'including', 'the', 'decision', 'to', 'hire,', 'promote,', 'discipline,', 'or', 'discharge,',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t>
  </si>
  <si>
    <t>Ecolab Audit Services strives to be recognized globally as
A world-class objective assurance provider, assessing risk and performing its audit work leveraging technology, data analytics and its deep understanding of the business
A trusted advisor, leveraging its expertise of internal controls and operational best practices to advise on solutions that mitigate risk and create value; and
A top talent destination, one aligned and integrated team, attracting and developing prominent talent for the organization with its valuable experiences and contributions to the business
The Senior Business Systems Analyst – Internal Audit Data Analytics &amp; IT Digital Audit works as a liaison between business stakeholders and technical teams to successfully integrate data analytics throughout the internal audit methodology considering data, tools and processes. As a member of the IT Digital Audit function you will also help manage IT audit projects staffed with co-sourcing partners.
What You Will Do:
Serve as the project lead to continue internal audit’s transformation to a data and analytics driven digital Audit Services organization
Develop solutions that apply audit requirements into a data driven approach
Partner with Audit Services’ teams and business stakeholders to understand requirements and build solutions that meet their needs
Collaborate with technical experts to vet technologies and deliver value adding, efficient, user-friendly solutions
Apply business process knowledge to identify opportunities for enhancements in audit procedures using analytics
Continuously learn about new and existing system processes, apply methodologies, evaluate vendor solutions versus internal applications and platforms to improve audit’s processes
Actively support the operational audit teams in structuring data and leveraging appropriate risk and performance indicators for risk assessments
Actively manage and participate in IT digital audits staffed with external teams
Maintain Audit Services’ financial reporting dashboards (PowerBI) and related databases
Minimum Qualifications:
Bachelor’s Degree in Accounting, Finance, Information Systems, Economics or a related field
Minimum 4+ years of related work experience, including experience working with requirements management
Experienced in data modeling using Power Pivot, MS Access, SQL
Proficiency with reporting, business intelligence, visualization and analytics with Power BI
Proficiency with HFM, EPM, DAX, SQL
Proven ability to work with ERP systems (SAP/Oracle Cloud preferred)
No immigration sponsorship available for this position
Preferred Qualifications:
5+ years of related work experience, including experience working with requirements management
Excellent interpersonal, leadership, presentation, and collaborative skills to work effectively with teams throughout the organization. Strong relationship building, and organization skills
Strong communication skills - proven experience communicating complex and technical issues with a wide audience and create clear technical documentation
Ability to prioritize projects and tasks based on importance, impact, and urgency
Self-starter, with attention to detail and able to manage core responsibilities independently or with limited over-sight
Strong time management skills - able to set and maintain timelines &amp; deadlines, and deliver multiple projects, of long and short duration, concurrently, of long and short duration, concurrently
Interest in both technical application development and project management
Proficiency in Python
Experience in tool configuration, workflows and user security management
Experience managing relationships with third party vendors and teams
Our Commitment to Diversity and Inclusion
At Ecolab, we believe the best teams are diverse and inclusive, and we are on a journey to create a workplace where every associate can grow and achieve their best. We are committed to fair and equal treatment of associates and applicants. We recruit, hire, promote, transfer and provide opportunities for advancement on the basis of individual qualifications and job performance. In all matters affecting employment, compensation, benefits, working conditions, and opportunities for advancement, we will not discriminate against any associate or applicant for employment because of race, religion, color, creed, national origin, citizenship status, sex, sexual orientation, gender identity and expressions, genetic information, marital status, age, disability, or status as a covered veteran.
In addition, we are committed to furthering the principles of Equal Employment Opportunity (EEO) through Affirmative Action (AA). Our goal is to fully utilize minority, female, disabled and covered veteran individuals at all levels of the workforce. Ecolab is a place where you can grow your career, own your future and impact what matters.
We will consider for employment all qualified applicants, including those with criminal histories, in a manner consistent with the requirements of applicable state and local laws, including the City of Los Angeles’ Fair Chance Initiative for Hiring Ordinance and the San Francisco Fair Chance Ordinance.</t>
  </si>
  <si>
    <t>['Ecolab', 'Audit', 'Services', 'strives', 'to', 'be', 'recognized', 'globally', 'as', 'A', 'world-class', 'objective', 'assurance', 'provider,', 'assessing', 'risk', 'and', 'performing', 'its', 'audit', 'work', 'leveraging', 'technology,', 'data', 'analytics', 'and', 'its', 'deep', 'understanding', 'of', 'the', 'business', 'A', 'trusted', 'advisor,', 'leveraging', 'its', 'expertise', 'of', 'internal', 'controls', 'and', 'operational', 'best', 'practices', 'to', 'advise', 'on', 'solutions', 'that', 'mitigate', 'risk', 'and', 'create', 'value;', 'and', 'A', 'top', 'talent', 'destination,', 'one', 'aligned', 'and', 'integrated', 'team,', 'attracting', 'and', 'developing', 'prominent', 'talent', 'for', 'the', 'organization', 'with', 'its', 'valuable', 'experiences', 'and', 'contributions', 'to', 'the', 'business', 'The', 'Senior', 'Business', 'Systems', 'Analyst', '–', 'Internal', 'Audit', 'Data', 'Analytics', '&amp;', 'IT', 'Digital', 'Audit', 'works', 'as', 'a', 'liaison', 'between', 'business', 'stakeholders', 'and', 'technical', 'teams', 'to', 'successfully', 'integrate', 'data', 'analytics', 'throughout', 'the', 'internal', 'audit', 'methodology', 'considering', 'data,', 'tools', 'and', 'processes.', 'As', 'a', 'member', 'of', 'the', 'IT', 'Digital', 'Audit', 'function', 'you', 'will', 'also', 'help', 'manage', 'IT', 'audit', 'projects', 'staffed', 'with', 'co-sourcing', 'partners.', 'What', 'You', 'Will', 'Do:', 'Serve', 'as', 'the', 'project', 'lead', 'to', 'continue', 'internal', 'audit’s', 'transformation', 'to', 'a', 'data', 'and', 'analytics', 'driven', 'digital', 'Audit', 'Services', 'organization', 'Develop', 'solutions', 'that', 'apply', 'audit', 'requirements', 'into', 'a', 'data', 'driven', 'approach', 'Partner', 'with', 'Audit', 'Services’', 'teams', 'and', 'business', 'stakeholders', 'to', 'understand', 'requirements', 'and', 'build', 'solutions', 'that', 'meet', 'their', 'needs', 'Collaborate', 'with', 'technical', 'experts', 'to', 'vet', 'technologies', 'and', 'deliver', 'value', 'adding,', 'efficient,', 'user-friendly', 'solutions', 'Apply', 'business', 'process', 'knowledge', 'to', 'identify', 'opportunities', 'for', 'enhancements', 'in', 'audit', 'procedures', 'using', 'analytics', 'Continuously', 'learn', 'about', 'new', 'and', 'existing', 'system', 'processes,', 'apply', 'methodologies,', 'evaluate', 'vendor', 'solutions', 'versus', 'internal', 'applications', 'and', 'platforms', 'to', 'improve', 'audit’s', 'processes', 'Actively', 'support', 'the', 'operational', 'audit', 'teams', 'in', 'structuring', 'data', 'and', 'leveraging', 'appropriate', 'risk', 'and', 'performance', 'indicators', 'for', 'risk', 'assessments', 'Actively', 'manage', 'and', 'participate', 'in', 'IT', 'digital', 'audits', 'staffed', 'with', 'external', 'teams', 'Maintain', 'Audit', 'Services’', 'financial', 'reporting', 'dashboards', '(PowerBI)', 'and', 'related', 'databases', 'Minimum', 'Qualifications:', 'Bachelor’s', 'Degree', 'in', 'Accounting,', 'Finance,', 'Information', 'Systems,', 'Economics', 'or', 'a', 'related', 'field', 'Minimum', '4+', 'years', 'of', 'related', 'work', 'experience,', 'including', 'experience', 'working', 'with', 'requirements', 'management', 'Experienced', 'in', 'data', 'modeling', 'using', 'Power', 'Pivot,', 'MS', 'Access,', 'SQL', 'Proficiency', 'with', 'reporting,', 'business', 'intelligence,', 'visualization', 'and', 'analytics', 'with', 'Power', 'BI', 'Proficiency', 'with', 'HFM,', 'EPM,', 'DAX,', 'SQL', 'Proven', 'ability', 'to', 'work', 'with', 'ERP', 'systems', '(SAP/Oracle', 'Cloud', 'preferred)', 'No', 'immigration', 'sponsorship', 'available', 'for', 'this', 'position', 'Preferred', 'Qualifications:', '5+', 'years', 'of', 'related', 'work', 'experience,', 'including', 'experience', 'working', 'with', 'requirements', 'management', 'Excellent', 'interpersonal,', 'leadership,', 'presentation,', 'and', 'collaborative', 'skills', 'to', 'work', 'effectively', 'with', 'teams', 'throughout', 'the', 'organization.', 'Strong', 'relationship', 'building,', 'and', 'organization', 'skills', 'Strong', 'communication', 'skills', '-', 'proven', 'experience', 'communicating', 'complex', 'and', 'technical', 'issues', 'with', 'a', 'wide', 'audience', 'and', 'create', 'clear', 'technical', 'documentation', 'Ability', 'to', 'prioritize', 'projects', 'and', 'tasks', 'based', 'on', 'importance,', 'impact,', 'and', 'urgency', 'Self-starter,', 'with', 'attention', 'to', 'detail', 'and', 'able', 'to', 'manage', 'core', 'responsibilities', 'independently', 'or', 'with', 'limited', 'over-sight', 'Strong', 'time', 'management', 'skills', '-', 'able', 'to', 'set', 'and', 'maintain', 'timelines', '&amp;', 'deadlines,', 'and', 'deliver', 'multiple', 'projects,', 'of', 'long', 'and', 'short', 'duration,', 'concurrently,', 'of', 'long', 'and', 'short', 'duration,', 'concurrently', 'Interest', 'in', 'both', 'technical', 'application', 'development', 'and', 'project', 'management', 'Proficiency', 'in', 'Python', 'Experience', 'in', 'tool', 'configuration,', 'workflows', 'and', 'user', 'security', 'management', 'Experience', 'managing', 'relationships', 'with', 'third', 'party', 'vendors', 'and', 'teams', 'Our', 'Commitment', 'to', 'Diversity', 'and', 'Inclusion', 'At', 'Ecolab,', 'we', 'believe', 'the', 'best', 'teams', 'are', 'diverse', 'and', 'inclusive,', 'and', 'we', 'are', 'on', 'a', 'journey', 'to', 'create', 'a', 'workplace', 'where', 'every', 'associate', 'can', 'grow', 'and', 'achieve', 'their', 'best.', 'We', 'are', 'committed', 'to', 'fair', 'and', 'equal', 'treatment', 'of', 'associates', 'and', 'applicants.', 'We', 'recruit,', 'hire,', 'promote,', 'transfer', 'and', 'provide', 'opportunities', 'for', 'advancement', 'on', 'the', 'basis', 'of', 'individual', 'qualifications', 'and', 'job', 'performance.', 'In', 'all', 'matters', 'affecting', 'employment,', 'compensation,', 'benefits,', 'working', 'conditions,', 'and', 'opportunities', 'for', 'advancement,', 'we', 'will', 'not', 'discriminate', 'against', 'any', 'associate', 'or', 'applicant', 'for', 'employment', 'because', 'of', 'race,', 'religion,', 'color,', 'creed,', 'national', 'origin,', 'citizenship', 'status,', 'sex,', 'sexual', 'orientation,', 'gender', 'identity', 'and', 'expressions,', 'genetic', 'information,', 'marital', 'status,', 'age,', 'disability,', 'or', 'status', 'as', 'a', 'covered', 'veteran.', 'In', 'addition,', 'we', 'are', 'committed', 'to', 'furthering', 'the', 'principles', 'of', 'Equal', 'Employment', 'Opportunity', '(EEO)', 'through', 'Affirmative', 'Action', '(AA).', 'Our', 'goal', 'is', 'to', 'fully', 'utilize', 'minority,', 'female,', 'disabled', 'and', 'covered', 'veteran', 'individuals', 'at', 'all', 'levels', 'of', 'the', 'workforce.', 'Ecolab', 'is', 'a', 'place', 'where', 'you', 'can', 'grow', 'your', 'career,', 'own', 'your', 'future', 'and', 'impact', 'what', 'matters.', 'We', 'will', 'consider', 'for', 'employment', 'all', 'qualified', 'applicants,', 'including', 'those', 'with', 'criminal', 'histories,', 'in', 'a', 'manner', 'consistent', 'with', 'the', 'requirements', 'of', 'applicable', 'state', 'and', 'local', 'laws,', 'including', 'the', 'City', 'of', 'Los', 'Angeles’', 'Fair', 'Chance', 'Initiative', 'for', 'Hiring', 'Ordinance', 'and', 'the', 'San', 'Francisco', 'Fair', 'Chance', 'Ordinance.']</t>
  </si>
  <si>
    <t>Equivalent Experience
Description:Job Description (Day to Day Responsibilities):
Responsibilities include being part of the team supporting the customer’s initiative to improve the quality and delivery of its enterprise information.
Specific Tasks:
Support the breakdown of the project goals into achievable objectives.
Collect, document and model customer business entities, relationships and requirements.
Support the selection of content types based on strategic value and customer requirements
Support the definition of content types and data domains
Determine governance policy for data and metadata
Establish business Taxonomies (Organization, Roles, Positions, Document types, etc.)
Lead the discovery of data repositories that contain selected content types
Define the best way of accessing integration and delivering quality data
Establish data quality rules and guidelines
Analyze the quality of data in selected repositories
Find critical source data and metadata relevant to customer needs
Interface with business data stewards
Support the creation of data monitoring guidance and metrics
Review and monitor data
Work with data stewards to resolve data issues
Evaluate data quality and establish data quality rules
Interface with senior leadership to develop business requirements and work with IT team members to flow the requirements down Skills:
customer support, customer interaction, customer information databases, data, data analysis, data management, data modeling, data repositories, secret clearance, UML, uml modeling, sysml Top Skills Details:
Secret Clearance
Customer Interaction
Data Management
Data Analysis Additional Skills &amp; Qualifications:Required Capabilities (How will we measure fit?):
Knowledge with UML, SysML or comparable modelling language.
Ability to work with teams and independently
Highly developed verbal and written communication skills
Ability to establish and maintain effective working relationships with partners and government officials
Ability to obtain and maintain Common Access Card (CAC) along with badge access to the customers facility.
Qualifications:
Bachelor's Degree in Computer Engineering, Computer Science or another related technical field 2- 6 years
Full Secret Clearance Experience Level:
Intermediate Level
About EASi:
Amazing begins here. EASi is a leading global services company specializing in engineering and sciences. For more than 35 years, EASi has delivered critical services across a range of industries, including energy and utilities, transportation, heavy equipment, consumer and industrial products, medical devices, pharmaceutical and biotechnology, as well as academic and health care research. By adapting to the constantly evolving needs of our customers, we have built specialized expertise and a multidisciplinary perspective - leveraging cutting-edge technology and processes - to constantly improve and innovate. Through EASi's flexible solutions and consultative approach, customers in engineering and sciences can expect unparalleled quality, increased speed to market and collaborative customer engagement services.
Headquartered in Hanover, Maryland, EASi has 3,700 dedicated employees across North America, Europe and Asia. EASi is an Aerotek company, a leader in the recruiting and staffing industry. Aerotek is an operating company of Allegis Group® Inc., a global leader in talent solutions. To learn more about EASi, visit EASi.com.
The company is an equal opportunity employer and will consider all applications without regards to race, sex, age, color, religion, national origin, veteran status, disability, sexual orientation, gender identity, genetic information or any characteristic protected by law.</t>
  </si>
  <si>
    <t>['Equivalent', 'Experience', 'Description:Job', 'Description', '(Day', 'to', 'Day', 'Responsibilities):', 'Responsibilities', 'include', 'being', 'part', 'of', 'the', 'team', 'supporting', 'the', 'customer’s', 'initiative', 'to', 'improve', 'the', 'quality', 'and', 'delivery', 'of', 'its', 'enterprise', 'information.', 'Specific', 'Tasks:', 'Support', 'the', 'breakdown', 'of', 'the', 'project', 'goals', 'into', 'achievable', 'objectives.', 'Collect,', 'document', 'and', 'model', 'customer', 'business', 'entities,', 'relationships', 'and', 'requirements.', 'Support', 'the', 'selection', 'of', 'content', 'types', 'based', 'on', 'strategic', 'value', 'and', 'customer', 'requirements', 'Support', 'the', 'definition', 'of', 'content', 'types', 'and', 'data', 'domains', 'Determine', 'governance', 'policy', 'for', 'data', 'and', 'metadata', 'Establish', 'business', 'Taxonomies', '(Organization,', 'Roles,', 'Positions,', 'Document', 'types,', 'etc.)', 'Lead', 'the', 'discovery', 'of', 'data', 'repositories', 'that', 'contain', 'selected', 'content', 'types', 'Define', 'the', 'best', 'way', 'of', 'accessing', 'integration', 'and', 'delivering', 'quality', 'data', 'Establish', 'data', 'quality', 'rules', 'and', 'guidelines', 'Analyze', 'the', 'quality', 'of', 'data', 'in', 'selected', 'repositories', 'Find', 'critical', 'source', 'data', 'and', 'metadata', 'relevant', 'to', 'customer', 'needs', 'Interface', 'with', 'business', 'data', 'stewards', 'Support', 'the', 'creation', 'of', 'data', 'monitoring', 'guidance', 'and', 'metrics', 'Review', 'and', 'monitor', 'data', 'Work', 'with', 'data', 'stewards', 'to', 'resolve', 'data', 'issues', 'Evaluate', 'data', 'quality', 'and', 'establish', 'data', 'quality', 'rules', 'Interface', 'with', 'senior', 'leadership', 'to', 'develop', 'business', 'requirements', 'and', 'work', 'with', 'IT', 'team', 'members', 'to', 'flow', 'the', 'requirements', 'down', 'Skills:', 'customer', 'support,', 'customer', 'interaction,', 'customer', 'information', 'databases,', 'data,', 'data', 'analysis,', 'data', 'management,', 'data', 'modeling,', 'data', 'repositories,', 'secret', 'clearance,', 'UML,', 'uml', 'modeling,', 'sysml', 'Top', 'Skills', 'Details:', 'Secret', 'Clearance', 'Customer', 'Interaction', 'Data', 'Management', 'Data', 'Analysis', 'Additional', 'Skills', '&amp;', 'Qualifications:Required', 'Capabilities', '(How', 'will', 'we', 'measure', 'fit?):', 'Knowledge', 'with', 'UML,', 'SysML', 'or', 'comparable', 'modelling', 'language.', 'Ability', 'to', 'work', 'with', 'teams', 'and', 'independently', 'Highly', 'developed', 'verbal', 'and', 'written', 'communication', 'skills', 'Ability', 'to', 'establish', 'and', 'maintain', 'effective', 'working', 'relationships', 'with', 'partners', 'and', 'government', 'officials', 'Ability', 'to', 'obtain', 'and', 'maintain', 'Common', 'Access', 'Card', '(CAC)', 'along', 'with', 'badge', 'access', 'to', 'the', 'customers', 'facility.', 'Qualifications:', "Bachelor's", 'Degree', 'in', 'Computer', 'Engineering,', 'Computer', 'Science', 'or', 'another', 'related', 'technical', 'field', '2-', '6', 'years', 'Full', 'Secret', 'Clearance', 'Experience', 'Level:', 'Intermediate', 'Level', 'About', 'EASi:', 'Amazing', 'begins', 'here.', 'EASi', 'is', 'a', 'leading', 'global', 'services', 'company', 'specializing', 'in', 'engineering', 'and', 'sciences.', 'For', 'more', 'than', '35', 'years,', 'EASi', 'has', 'delivered', 'critical', 'services', 'across', 'a', 'range', 'of', 'industries,', 'including', 'energy', 'and', 'utilities,', 'transportation,', 'heavy', 'equipment,', 'consumer', 'and', 'industrial', 'products,', 'medical', 'devices,', 'pharmaceutical', 'and', 'biotechnology,', 'as', 'well', 'as', 'academic', 'and', 'health', 'care', 'research.', 'By', 'adapting', 'to', 'the', 'constantly', 'evolving', 'needs', 'of', 'our', 'customers,', 'we', 'have', 'built', 'specialized', 'expertise', 'and', 'a', 'multidisciplinary', 'perspective', '-', 'leveraging', 'cutting-edge', 'technology', 'and', 'processes', '-', 'to', 'constantly', 'improve', 'and', 'innovate.', 'Through', "EASi's", 'flexible', 'solutions', 'and', 'consultative', 'approach,', 'customers', 'in', 'engineering', 'and', 'sciences', 'can', 'expect', 'unparalleled', 'quality,', 'increased', 'speed', 'to', 'market', 'and', 'collaborative', 'customer', 'engagement', 'services.', 'Headquartered', 'in', 'Hanover,', 'Maryland,', 'EASi', 'has', '3,700', 'dedicated', 'employees', 'across', 'North', 'America,', 'Europe', 'and', 'Asia.', 'EASi', 'is', 'an', 'Aerotek', 'company,', 'a', 'leader', 'in', 'the', 'recruiting', 'and', 'staffing', 'industry.', 'Aerotek', 'is', 'an', 'operating', 'company', 'of', 'Allegis', 'Group®', 'Inc.,', 'a', 'global', 'leader', 'in', 'talent', 'solutions.', 'To', 'learn', 'more', 'about', 'EASi,', 'visit', 'EASi.com.', 'The', 'company', 'is', 'an', 'equal', 'opportunity', 'employer', 'and', 'will', 'consider', 'all', 'applications', 'without', 'regards', 'to', 'race,', 'sex,', 'age,', 'color,', 'religion,', 'national', 'origin,', 'veteran', 'status,', 'disability,', 'sexual', 'orientation,', 'gender', 'identity,', 'genetic', 'information', 'or', 'any', 'characteristic', 'protected', 'by', 'law.']</t>
  </si>
  <si>
    <t>Position Details
Data Analyst
Posting Number
21TM0074
Department
College of Nursing
Overview
The School of Nursing is one of eight schools that make up the Rutgers Biomedical and Health
Sciences. As part of the Rutgers Biomedical and Health Sciences division, the School of Nursing
(Newark) offers unique opportunities in education, research, and practice at a leading national research university which is the state’s preeminent, comprehensive public institution of higher education. Innovative academic offerings include bachelor’s, master’s, post-master’s, DNP’s, and Ph.D. programs that are preparing nurse leaders of today and tomorrow at campus locations in Newark, New Brunswick, and Blackwood, NJ.
Posting Summary
Rutgers University-Newark, an urban public research university and anchor institution, located in Newark, New Jersey, a city of promise, is seeking a Data Analyst. Report to the Executive Director of the New Jersey Collaboration Center for Nursing at the School of Nursing.
The Data Analyst is responsible and not limited to the following:
Acts as a data analyst/statistician for NJCCN on research, statistical and technical management of supply and demand data for the nursing workforce;
Manages large data sets and performs forecast modeling;
Collaborates with numerous individuals both internal and external to NJCCN;
Working knowledge of programming and coding;
Accountable for metrics, and protocol management of data;
Develops procedures for reporting and develop reports as requested;
Other duties as assisted.
Position Status
Part Time
Hours Per Week
19.75
Daily Work Shift
Day
FLSA
Nonexempt
Position Salary
$50-$55
Payroll Designation
PeopleSoft
Terms of Appointment
Temporary Staff Appointment - Hourly
Minimum Education and Experience
Requires a bachelor’s degree in a related field, or an equivalent combination of education and/or experience. Also requires a minimum of three to five years of relevant professional experience in an administrative and/or supervisory function, excellent communication skills, and computer literacy.
- OR -
Requires a bachelor’s degree or an equivalent combination of education/experience in the discipline. A master’s degree in a specialized discipline may be required, particularly in research, project management or managerial positions. Also requires a minimum of five years experience and/or increasing functional responsibility in a leadership/managerial role. With a master’s degree requirement, a minimum of three years of related experience is acceptable. Excellent communication skills and computer literacy.
Certifications/Licenses
Preferred Qualifications
PhD preferred.
Required Knowledge, Skills, and Abilities
Minimum of a master’s in healthcare economics or statistics or equivalent degree in workforce data management. Must have excellent written and verbal communication skills and computer literacy. A minimum of 2 years in related work. Knowledge of SPSS, R, and excel or comparable program required. Power Bi knowledge a plus. Must be available two full days a week on-site in Newark post-COVID. Flexibility in days of the week needed.
Equipment Utilized
Physical Demands and Work Environment
Special Conditions
Posting Open Date
02/19/2021
Posting Close Date
03/19/2021
Open Until Filled
No
Special Instructions to Applicants
Regional Campus
Rutgers University-Newark
Home Location Campus
Rutgers University-Newark
Location Details
Posting Specific Questions
Required fields are indicated with an asterisk (*).
* Do you have a Masters in Healthcare Economics or Statistics or equivalent degree in workforce data management?
Yes
No
* Do you have knowledge of SPSS, R, and excel or a comparable program?
Yes
No
* Do you have a minimum of 2 years of experience in data management or a related field?
Yes
No
Applicant Documents
Required Documents
Resume/CV
Cover Letter/Letter of Application
Optional Documents</t>
  </si>
  <si>
    <t>['Position', 'Details', 'Data', 'Analyst', 'Posting', 'Number', '21TM0074', 'Department', 'College', 'of', 'Nursing', 'Overview', 'The', 'School', 'of', 'Nursing', 'is', 'one', 'of', 'eight', 'schools', 'that', 'make', 'up', 'the', 'Rutgers', 'Biomedical', 'and', 'Health', 'Sciences.', 'As', 'part', 'of', 'the', 'Rutgers', 'Biomedical', 'and', 'Health', 'Sciences', 'division,', 'the', 'School', 'of', 'Nursing', '(Newark)', 'offers', 'unique', 'opportunities', 'in', 'education,', 'research,', 'and', 'practice', 'at', 'a', 'leading', 'national', 'research', 'university', 'which', 'is', 'the', 'state’s', 'preeminent,', 'comprehensive', 'public', 'institution', 'of', 'higher', 'education.', 'Innovative', 'academic', 'offerings', 'include', 'bachelor’s,', 'master’s,', 'post-master’s,', 'DNP’s,', 'and', 'Ph.D.', 'programs', 'that', 'are', 'preparing', 'nurse', 'leaders', 'of', 'today', 'and', 'tomorrow', 'at', 'campus', 'locations', 'in', 'Newark,', 'New', 'Brunswick,', 'and', 'Blackwood,', 'NJ.', 'Posting', 'Summary', 'Rutgers', 'University-Newark,', 'an', 'urban', 'public', 'research', 'university', 'and', 'anchor', 'institution,', 'located', 'in', 'Newark,', 'New', 'Jersey,', 'a', 'city', 'of', 'promise,', 'is', 'seeking', 'a', 'Data', 'Analyst.', 'Report', 'to', 'the', 'Executive', 'Director', 'of', 'the', 'New', 'Jersey', 'Collaboration', 'Center', 'for', 'Nursing', 'at', 'the', 'School', 'of', 'Nursing.', 'The', 'Data', 'Analyst', 'is', 'responsible', 'and', 'not', 'limited', 'to', 'the', 'following:', 'Acts', 'as', 'a', 'data', 'analyst/statistician', 'for', 'NJCCN', 'on', 'research,', 'statistical', 'and', 'technical', 'management', 'of', 'supply', 'and', 'demand', 'data', 'for', 'the', 'nursing', 'workforce;', 'Manages', 'large', 'data', 'sets', 'and', 'performs', 'forecast', 'modeling;', 'Collaborates', 'with', 'numerous', 'individuals', 'both', 'internal', 'and', 'external', 'to', 'NJCCN;', 'Working', 'knowledge', 'of', 'programming', 'and', 'coding;', 'Accountable', 'for', 'metrics,', 'and', 'protocol', 'management', 'of', 'data;', 'Develops', 'procedures', 'for', 'reporting', 'and', 'develop', 'reports', 'as', 'requested;', 'Other', 'duties', 'as', 'assisted.', 'Position', 'Status', 'Part', 'Time', 'Hours', 'Per', 'Week', '19.75', 'Daily', 'Work', 'Shift', 'Day', 'FLSA', 'Nonexempt', 'Position', 'Salary', '$50-$55', 'Payroll', 'Designation', 'PeopleSoft', 'Terms', 'of', 'Appointment', 'Temporary', 'Staff', 'Appointment', '-', 'Hourly', 'Minimum', 'Education', 'and', 'Experience', 'Requires', 'a', 'bachelor’s', 'degree', 'in', 'a', 'related', 'field,', 'or', 'an', 'equivalent', 'combination', 'of', 'education', 'and/or', 'experience.', 'Also', 'requires', 'a', 'minimum', 'of', 'three', 'to', 'five', 'years', 'of', 'relevant', 'professional', 'experience', 'in', 'an', 'administrative', 'and/or', 'supervisory', 'function,', 'excellent', 'communication', 'skills,', 'and', 'computer', 'literacy.', '-', 'OR', '-', 'Requires', 'a', 'bachelor’s', 'degree', 'or', 'an', 'equivalent', 'combination', 'of', 'education/experience', 'in', 'the', 'discipline.', 'A', 'master’s', 'degree', 'in', 'a', 'specialized', 'discipline', 'may', 'be', 'required,', 'particularly', 'in', 'research,', 'project', 'management', 'or', 'managerial', 'positions.', 'Also', 'requires', 'a', 'minimum', 'of', 'five', 'years', 'experience', 'and/or', 'increasing', 'functional', 'responsibility', 'in', 'a', 'leadership/managerial', 'role.', 'With', 'a', 'master’s', 'degree', 'requirement,', 'a', 'minimum', 'of', 'three', 'years', 'of', 'related', 'experience', 'is', 'acceptable.', 'Excellent', 'communication', 'skills', 'and', 'computer', 'literacy.', 'Certifications/Licenses', 'Preferred', 'Qualifications', 'PhD', 'preferred.', 'Required', 'Knowledge,', 'Skills,', 'and', 'Abilities', 'Minimum', 'of', 'a', 'master’s', 'in', 'healthcare', 'economics', 'or', 'statistics', 'or', 'equivalent', 'degree', 'in', 'workforce', 'data', 'management.', 'Must', 'have', 'excellent', 'written', 'and', 'verbal', 'communication', 'skills', 'and', 'computer', 'literacy.', 'A', 'minimum', 'of', '2', 'years', 'in', 'related', 'work.', 'Knowledge', 'of', 'SPSS,', 'R,', 'and', 'excel', 'or', 'comparable', 'program', 'required.', 'Power', 'Bi', 'knowledge', 'a', 'plus.', 'Must', 'be', 'available', 'two', 'full', 'days', 'a', 'week', 'on-site', 'in', 'Newark', 'post-COVID.', 'Flexibility', 'in', 'days', 'of', 'the', 'week', 'needed.', 'Equipment', 'Utilized', 'Physical', 'Demands', 'and', 'Work', 'Environment', 'Special', 'Conditions', 'Posting', 'Open', 'Date', '02/19/2021', 'Posting', 'Close', 'Date', '03/19/2021', 'Open', 'Until', 'Filled', 'No', 'Special', 'Instructions', 'to', 'Applicants', 'Regional', 'Campus', 'Rutgers', 'University-Newark', 'Home', 'Location', 'Campus', 'Rutgers', 'University-Newark', 'Location', 'Details', 'Posting', 'Specific', 'Questions', 'Required', 'fields', 'are', 'indicated', 'with', 'an', 'asterisk', '(*).', '*', 'Do', 'you', 'have', 'a', 'Masters', 'in', 'Healthcare', 'Economics', 'or', 'Statistics', 'or', 'equivalent', 'degree', 'in', 'workforce', 'data', 'management?', 'Yes', 'No', '*', 'Do', 'you', 'have', 'knowledge', 'of', 'SPSS,', 'R,', 'and', 'excel', 'or', 'a', 'comparable', 'program?', 'Yes', 'No', '*', 'Do', 'you', 'have', 'a', 'minimum', 'of', '2', 'years', 'of', 'experience', 'in', 'data', 'management', 'or', 'a', 'related', 'field?', 'Yes', 'No', 'Applicant', 'Documents', 'Required', 'Documents', 'Resume/CV', 'Cover', 'Letter/Letter', 'of', 'Application', 'Optional', 'Documents']</t>
  </si>
  <si>
    <t>Health, Housing and Homeless Services (H3) is a division of Contra Costa County Health Services. The Health, Housing and Homeless Services Division integrates housing and homeless services across our health system; coordinates health and homeless services across county government and in the community; and works with key partners such as the Employment and Human Services Department, the Housing Authority, school districts, housing providers, law enforcement and cities to develop innovative strategies to address the communitys health and social needs (https://cchealth.org/h3/).
H3 holds multiple roles within Contra Costas Homelessness Continuum of Care (CoC). One of H3s primary roles is functioning as the Homeless Management Information System (HMIS) Lead Agency. The HMIS is the central database to collect, track, analyze and report uniform client and activity data regarding the provision of shelter, housing, and services to individuals and families experiencing homelessness or who at risk of homelessness within the Contra Costa CoC region.
The Data Analyst will be responsible for a variety of data and administrative tasks related to the HMIS, including but not limited to HMIS usage across partnering agencies, data management, analysis, dashboard and report development, and monitoring of programmatic and client level data.
Hourly range: $25.75 $29.75
ESSENTIAL FUNCTIONS
• Collect, maintain, and store HMIS User Agreements.
• Ensure HMIS end user adherence to workstation security policies
• Detect and respond to violations of the HMIS Policies and Procedures
• Generate and build reports and dashboards using HMIS reporting tools. Use statistical methods to analyze HMIS program-level data.
• Work with a variety of H3 and CoC stakeholders to create a prioritized list of data needs and translate to useful reports.
• Identify and recommend new ways to streamline program operations and processes using data.
• Use data to create models that depict trends in homelessness and subpopulations.
• Provide 1st level HMIS troubleshooting and technical support to program staff.
• Attend HMIS-related meetings and trainings as requested for licensing and proficiency and as required in the HMIS Policies and Procedures.
• Monitor data quality at both the program, agency, and system level and work with program managers to develop data quality improvement benchmarks.
• Provide administrative support to the Homeless Program office including drafting user manuals, wiki guides, creating forms, invoices, and generating reports as needed.
• Other duties as assigned by the H3 Project Manager, H3 Program Director, and/or HMIS System Administrator
JOB QUALIFICATIONS
• Ability to collaborate effectively and work as part of a team.
• Strong attention to detail.
• Strong technical aptitude. Must have experience with online database applications and must be able to quickly learn new specialized computer/database applications.
• Strong analytical skills. Ability to translate and reconcile agency information needs to software requirements.
• Candidates should be able to type 45 words per minute or higher and demonstrate proficiency in troubleshooting computer issues.
• Ability to manage multiple projects, prioritize, and meet deadlines with minimal supervision.
• Must demonstrate a professional demeanor, be personable, and able to interact with diverse audiences and maintain good communication channels.
• Effective and professional verbal and written communication skills with staff and other levels of management.
• Be fingerprinted and pass a criminal background check.
Education/Experience
• Bachelors Degree in Mathematics, Computer Science, or related coursework, or 3+ years in a Data Analyst/Data Mining role
• Experience in IT strategic planning and IT project management.
• Experience working in a non-profit or government setting with significant information reporting requirements.
Preferred Qualifications
• Strong organizational and leadership skills.
• Knowledge in database tools and SQL or other programming languages.
• Background in program research and evaluation
PHYSICAL DEMANDS
Stand Frequently
Walk Occasionally
Sit Frequently
Handling / Fingering Frequently
Reach Outward Occasionally
Reach Above Shoulder Occasionally
Climb, Crawl, Kneel, Bend Occasionally
Lift / Carry Occasionally - Up to 10 lbs
Push/Pull Occasionally - Up to 10 lbs
See Constantly
Taste/ Smell Not Applicable
Not Applicable Not required for essential functions
Occasionally (0 - 2 hrs/day)
Frequently (2 - 5 hrs/day)
Constantly (5+ hrs/day)
WORK ENVIRONMENT
General Office and Homeless Shelter
Heluna Health is an Affirmative Action, Equal Opportunity Employer that encourages minorities, women, veterans, and disabled to apply.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</si>
  <si>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['Health,', 'Housing', 'and', 'Homeless', 'Services', '(H3)', 'is', 'a', 'division', 'of', 'Contra', 'Costa', 'County', 'Health', 'Services.', 'The', 'Health,', 'Housing', 'and', 'Homeless', 'Services', 'Division', 'integrates', 'housing', 'and', 'homeless', 'services', 'across', 'our', 'health', 'system;', 'coordinates', 'health', 'and', 'homeless', 'services', 'across', 'county', 'government', 'and', 'in', 'the', 'community;', 'and', 'works', 'with', 'key', 'partners', 'such', 'as', 'the', 'Employment', 'and', 'Human', 'Services', 'Department,', 'the', 'Housing', 'Authority,', 'school', 'districts,', 'housing', 'providers,', 'law', 'enforcement', 'and', 'cities', 'to', 'develop', 'innovative', 'strategies', 'to', 'address', 'the', 'communitys', 'health', 'and', 'social', 'needs', '(https://cchealth.org/h3/).', 'H3', 'holds', 'multiple', 'roles', 'within', 'Contra', 'Costas', 'Homelessness', 'Continuum', 'of', 'Care', '(CoC).', 'One', 'of', 'H3s', 'primary', 'roles', 'is', 'functioning', 'as', 'the', 'Homeless', 'Management', 'Information', 'System', '(HMIS)', 'Lead', 'Agency.', 'The', 'HMIS', 'is', 'the', 'central', 'database', 'to', 'collect,', 'track,', 'analyze', 'and', 'report', 'uniform', 'client', 'and', 'activity', 'data', 'regarding', 'the', 'provision', 'of', 'shelter,', 'housing,', 'and', 'services', 'to', 'individuals', 'and', 'families', 'experiencing', 'homelessness', 'or', 'who', 'at', 'risk', 'of', 'homelessness', 'within', 'the', 'Contra', 'Costa', 'CoC', 'region.', 'The', 'Data', 'Analyst', 'will', 'be', 'responsible', 'for', 'a', 'variety', 'of', 'data', 'and', 'administrative', 'tasks', 'related', 'to', 'the', 'HMIS,', 'including', 'but', 'not', 'limited', 'to', 'HMIS', 'usage', 'across', 'partnering', 'agencies,', 'data', 'management,', 'analysis,', 'dashboard', 'and', 'report', 'development,', 'and', 'monitoring', 'of', 'programmatic', 'and', 'client', 'level', 'data.', 'Hourly', 'range:', '$25.75', '$29.75', 'ESSENTIAL', 'FUNCTIONS', '•', 'Collect,', 'maintain,', 'and', 'store', 'HMIS', 'User', 'Agreements.', '•', 'Ensure', 'HMIS', 'end', 'user', 'adherence', 'to', 'workstation', 'security', 'policies', '•', 'Detect', 'and', 'respond', 'to', 'violations', 'of', 'the', 'HMIS', 'Policies', 'and', 'Procedures', '•', 'Generate', 'and', 'build', 'reports', 'and', 'dashboards', 'using', 'HMIS', 'reporting', 'tools.', 'Use', 'statistical', 'methods', 'to', 'analyze', 'HMIS', 'program-level', 'data.', '•', 'Work', 'with', 'a', 'variety', 'of', 'H3', 'and', 'CoC', 'stakeholders', 'to', 'create', 'a', 'prioritized', 'list', 'of', 'data', 'needs', 'and', 'translate', 'to', 'useful', 'reports.', '•', 'Identify', 'and', 'recommend', 'new', 'ways', 'to', 'streamline', 'program', 'operations', 'and', 'processes', 'using', 'data.', '•', 'Use', 'data', 'to', 'create', 'models', 'that', 'depict', 'trends', 'in', 'homelessness', 'and', 'subpopulations.', '•', 'Provide', '1st', 'level', 'HMIS', 'troubleshooting', 'and', 'technical', 'support', 'to', 'program', 'staff.', '•', 'Attend', 'HMIS-related', 'meetings', 'and', 'trainings', 'as', 'requested', 'for', 'licensing', 'and', 'proficiency', 'and', 'as', 'required', 'in', 'the', 'HMIS', 'Policies', 'and', 'Procedures.', '•', 'Monitor', 'data', 'quality', 'at', 'both', 'the', 'program,', 'agency,', 'and', 'system', 'level', 'and', 'work', 'with', 'program', 'managers', 'to', 'develop', 'data', 'quality', 'improvement', 'benchmarks.', '•', 'Provide', 'administrative', 'support', 'to', 'the', 'Homeless', 'Program', 'office', 'including', 'drafting', 'user', 'manuals,', 'wiki', 'guides,', 'creating', 'forms,', 'invoices,', 'and', 'generating', 'reports', 'as', 'needed.', '•', 'Other', 'duties', 'as', 'assigned', 'by', 'the', 'H3', 'Project', 'Manager,', 'H3', 'Program', 'Director,', 'and/or', 'HMIS', 'System', 'Administrator', 'JOB', 'QUALIFICATIONS', '•', 'Ability', 'to', 'collaborate', 'effectively', 'and', 'work', 'as', 'part', 'of', 'a', 'team.', '•', 'Strong', 'attention', 'to', 'detail.', '•', 'Strong', 'technical', 'aptitude.', 'Must', 'have', 'experience', 'with', 'online', 'database', 'applications', 'and', 'must', 'be', 'able', 'to', 'quickly', 'learn', 'new', 'specialized', 'computer/database', 'applications.', '•', 'Strong', 'analytical', 'skills.', 'Ability', 'to', 'translate', 'and', 'reconcile', 'agency', 'information', 'needs', 'to', 'software', 'requirements.', '•', 'Candidates', 'should', 'be', 'able', 'to', 'type', '45', 'words', 'per', 'minute', 'or', 'higher', 'and', 'demonstrate', 'proficiency', 'in', 'troubleshooting', 'computer', 'issues.', '•', 'Ability', 'to', 'manage', 'multiple', 'projects,', 'prioritize,', 'and', 'meet', 'deadlines', 'with', 'minimal', 'supervision.', '•', 'Must', 'demonstrate', 'a', 'professional', 'demeanor,', 'be', 'personable,', 'and', 'able', 'to', 'interact', 'with', 'diverse', 'audiences', 'and', 'maintain', 'good', 'communication', 'channels.', '•', 'Effective', 'and', 'professional', 'verbal', 'and', 'written', 'communication', 'skills', 'with', 'staff', 'and', 'other', 'levels', 'of', 'management.', '•', 'Be', 'fingerprinted', 'and', 'pass', 'a', 'criminal', 'background', 'check.', 'Education/Experience', '•', 'Bachelors', 'Degree', 'in', 'Mathematics,', 'Computer', 'Science,', 'or', 'related', 'coursework,', 'or', '3+', 'years', 'in', 'a', 'Data', 'Analyst/Data', 'Mining', 'role', '•', 'Experience', 'in', 'IT', 'strategic', 'planning', 'and', 'IT', 'project', 'management.', '•', 'Experience', 'working', 'in', 'a', 'non-profit', 'or', 'government', 'setting', 'with', 'significant', 'information', 'reporting', 'requirements.', 'Preferred', 'Qualifications', '•', 'Strong', 'organizational', 'and', 'leadership', 'skills.', '•', 'Knowledge', 'in', 'database', 'tools', 'and', 'SQL', 'or', 'other', 'programming', 'languages.', '•', 'Background', 'in', 'program', 'research', 'and', 'evaluation', 'PHYSICAL', 'DEMANDS', 'Stand', 'Frequently', 'Walk', 'Occasionally', 'Sit', 'Frequently', 'Handling', '/', 'Fingering', 'Frequently', 'Reach', 'Outward', 'Occasionally', 'Reach', 'Above', 'Shoulder', 'Occasionally', 'Climb,', 'Crawl,', 'Kneel,', 'Bend', 'Occasionally', 'Lift', '/', 'Carry', 'Occasionally', '-', 'Up', 'to', '10', 'lbs', 'Push/Pull', 'Occasionally', '-', 'Up', 'to', '10', 'lbs', 'See', 'Constantly', 'Taste/', 'Smell', 'Not', 'Applicable', 'Not', 'Applicable', 'Not', 'required', 'for', 'essential', 'functions', 'Occasionally', '(0', '-', '2', 'hrs/day)', 'Frequently', '(2', '-', '5', 'hrs/day)', 'Constantly', '(5+', 'hrs/day)', 'WORK', 'ENVIRONMENT', 'General', 'Office', 'and', 'Homeless', 'Shelter', 'Heluna', 'Health', 'is', 'an', 'Affirmative', 'Action,', 'Equal', 'Opportunity', 'Employer', 'that', 'encourages', 'minorities,', 'women,', 'veterans,', 'and', 'disabled', 'to', 'apply.',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</si>
  <si>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What do we do?
Cornershop by Uber (www.cornershopapp.com/) is the leading on-demand grocery delivery platform in Mexico and Chile. Now majority owned by Uber and backed by Accel, we've recently launched in Canada, Brazil, Colombia, Peru, Costa Rica, and now the US!
The secret sauce to our successful growth to date is our operations. We have great customer cohorts and mostly organic growth driven by consistently high-quality service. On top of that, we’ve sprinkled details all over the user experience, ranging from seasonal bags to our subscription program Cornershop Pop.
If you have a passion for food puns and technology, we think that you will fit in berry nicely with us. This role offers the right person a big opportunity to be one of the first few employees of the company in the US and help revolutionize the grocery shopping experience for Americans. We are currently searching for a Data Analyst to join our team.
What will you do?
As a Data Analyst, you will be a key member of the US team, working cross-functionally with teams across the company to service business needs and help shape the product and strategic direction of the business. Data acts as a guiding light at Cornershop by Uber and you’ll be instrumental in helping us see the way forward.
You Will Be Focused On
-Creating reporting and visualizations to guide our business and allow team members to take action quickly
-Diving deep into Cornershop by Uber’s data as well as publicly accessible data to identify key trends and patterns, analyze these findings, and generate actionable insights to improve our business and better serve our customers
-Answering business questions as they come up to ensure rapid execution from the rest of the team
-Designing, measuring, and interpreting experiments across operations, marketing, UI/UX, and sales
What are we looking for?
-4+ years of relevant experience in business intelligence, research, data analytics, data science, or a related field
-Advanced SQL skills (PostgreSQL). Optimization of queries of high complexity in large dataset.
-Command of Tableau. Must be adept at crafting stories from your data and insights through reports and visualizations.
-At least 1 years of scripting experience with programming languages such as Python, Java, PHP, etc.
-Strong programming practices/hygiene (e.g. documentation, readable code, versioning).
-Proficiency with Google Sheets and Excel.
-Demonstrated experience at designing KPIs and other useful metrics to be used at both a small and large scale.
-Strong communication skills, both verbal and written.
-Attention to detail balanced with swift execution - we need to do things quickly, and we need to do them well.
-A passion for groceries.</t>
  </si>
  <si>
    <t>['What', 'do', 'we', 'do?', 'Cornershop', 'by', 'Uber', '(www.cornershopapp.com/)', 'is', 'the', 'leading', 'on-demand', 'grocery', 'delivery', 'platform', 'in', 'Mexico', 'and', 'Chile.', 'Now', 'majority', 'owned', 'by', 'Uber', 'and', 'backed', 'by', 'Accel,', "we've", 'recently', 'launched', 'in', 'Canada,', 'Brazil,', 'Colombia,', 'Peru,', 'Costa', 'Rica,', 'and', 'now', 'the', 'US!', 'The', 'secret', 'sauce', 'to', 'our', 'successful', 'growth', 'to', 'date', 'is', 'our', 'operations.', 'We', 'have', 'great', 'customer', 'cohorts', 'and', 'mostly', 'organic', 'growth', 'driven', 'by', 'consistently', 'high-quality', 'service.', 'On', 'top', 'of', 'that,', 'we’ve', 'sprinkled', 'details', 'all', 'over', 'the', 'user', 'experience,', 'ranging', 'from', 'seasonal', 'bags', 'to', 'our', 'subscription', 'program', 'Cornershop', 'Pop.', 'If', 'you', 'have', 'a', 'passion', 'for', 'food', 'puns', 'and', 'technology,', 'we', 'think', 'that', 'you', 'will', 'fit', 'in', 'berry', 'nicely', 'with', 'us.', 'This', 'role', 'offers', 'the', 'right', 'person', 'a', 'big', 'opportunity', 'to', 'be', 'one', 'of', 'the', 'first', 'few', 'employees', 'of', 'the', 'company', 'in', 'the', 'US', 'and', 'help', 'revolutionize', 'the', 'grocery', 'shopping', 'experience', 'for', 'Americans.', 'We', 'are', 'currently', 'searching', 'for', 'a', 'Data', 'Analyst', 'to', 'join', 'our', 'team.', 'What', 'will', 'you', 'do?', 'As', 'a', 'Data', 'Analyst,', 'you', 'will', 'be', 'a', 'key', 'member', 'of', 'the', 'US', 'team,', 'working', 'cross-functionally', 'with', 'teams', 'across', 'the', 'company', 'to', 'service', 'business', 'needs', 'and', 'help', 'shape', 'the', 'product', 'and', 'strategic', 'direction', 'of', 'the', 'business.', 'Data', 'acts', 'as', 'a', 'guiding', 'light', 'at', 'Cornershop', 'by', 'Uber', 'and', 'you’ll', 'be', 'instrumental', 'in', 'helping', 'us', 'see', 'the', 'way', 'forward.', 'You', 'Will', 'Be', 'Focused', 'On', '-Creating', 'reporting', 'and', 'visualizations', 'to', 'guide', 'our', 'business', 'and', 'allow', 'team', 'members', 'to', 'take', 'action', 'quickly', '-Diving', 'deep', 'into', 'Cornershop', 'by', 'Uber’s', 'data', 'as', 'well', 'as', 'publicly', 'accessible', 'data', 'to', 'identify', 'key', 'trends', 'and', 'patterns,', 'analyze', 'these', 'findings,', 'and', 'generate', 'actionable', 'insights', 'to', 'improve', 'our', 'business', 'and', 'better', 'serve', 'our', 'customers', '-Answering', 'business', 'questions', 'as', 'they', 'come', 'up', 'to', 'ensure', 'rapid', 'execution', 'from', 'the', 'rest', 'of', 'the', 'team', '-Designing,', 'measuring,', 'and', 'interpreting', 'experiments', 'across', 'operations,', 'marketing,', 'UI/UX,', 'and', 'sales', 'What', 'are', 'we', 'looking', 'for?', '-4+', 'years', 'of', 'relevant', 'experience', 'in', 'business', 'intelligence,', 'research,', 'data', 'analytics,', 'data', 'science,', 'or', 'a', 'related', 'field', '-Advanced', 'SQL', 'skills', '(PostgreSQL).', 'Optimization', 'of', 'queries', 'of', 'high', 'complexity', 'in', 'large', 'dataset.', '-Command', 'of', 'Tableau.', 'Must', 'be', 'adept', 'at', 'crafting', 'stories', 'from', 'your', 'data', 'and', 'insights', 'through', 'reports', 'and', 'visualizations.', '-At', 'least', '1', 'years', 'of', 'scripting', 'experience', 'with', 'programming', 'languages', 'such', 'as', 'Python,', 'Java,', 'PHP,', 'etc.', '-Strong', 'programming', 'practices/hygiene', '(e.g.', 'documentation,', 'readable', 'code,', 'versioning).', '-Proficiency', 'with', 'Google', 'Sheets', 'and', 'Excel.', '-Demonstrated', 'experience', 'at', 'designing', 'KPIs', 'and', 'other', 'useful', 'metrics', 'to', 'be', 'used', 'at', 'both', 'a', 'small', 'and', 'large', 'scale.', '-Strong', 'communication', 'skills,', 'both', 'verbal', 'and', 'written.', '-Attention', 'to', 'detail', 'balanced', 'with', 'swift', 'execution', '-', 'we', 'need', 'to', 'do', 'things', 'quickly,', 'and', 'we', 'need', 'to', 'do', 'them', 'well.', '-A', 'passion', 'for', 'groceries.']</t>
  </si>
  <si>
    <t>Job Number: R0101290
Data Analyst, Mid
Key Role:
Apply technical and analytic expertise to exploring and examining data from multiple disparate sources to discover patterns and insights that can provide a competitive advantage or address a pressing business problem. Display expertise in the latest technologies to design and develop data visualizations and automated analytic tools and dashboards to aid clients in making data-driven decisions. Analyze actual and predictable client operations to obtain a quantitative, rational basis for decision making or resource allocation. Use modeling and measuring techniques, mathematics, statistical methods, and other principles and laws of scientific and economic disciplines in determining solutions.
Basic Qualifications:
1+ years of experience with exploratory analysis, outlier detection, data cleaning, feature extraction, machine learning, data mining, or statistics in academic or internship environments
1+ years of experience with visualizing data to identify or communicate key insights
Experience with coding in an analytical language, including R or Python
Ability to obtain a security clearance
BA or BS degree
Additional Qualifications:
Experience with using various data visualization tools and techniques, including Qlik Sense, Power BI, or Tableau
Secret clearance
MA or MS degree
Clearance:
Applicants selected will be subject to a security investigation and may need to meet eligibility requirements for access to classified information.
We’re an EOE that empowers our people—no matter their race, color, religion, sex, gender identity, sexual orientation, national origin, disability, veteran status, or other protected characteristic—to fearlessly drive change.</t>
  </si>
  <si>
    <t>['Job', 'Number:', 'R0101290', 'Data', 'Analyst,', 'Mid', 'Key', 'Role:', 'Apply', 'technical', 'and', 'analytic', 'expertise', 'to', 'exploring', 'and', 'examining', 'data', 'from', 'multiple', 'disparate', 'sources', 'to', 'discover', 'patterns', 'and', 'insights', 'that', 'can', 'provide', 'a', 'competitive', 'advantage', 'or', 'address', 'a', 'pressing', 'business', 'problem.', 'Display', 'expertise', 'in', 'the', 'latest', 'technologies', 'to', 'design', 'and', 'develop', 'data', 'visualizations', 'and', 'automated', 'analytic', 'tools', 'and', 'dashboards', 'to', 'aid', 'clients', 'in', 'making', 'data-driven', 'decisions.', 'Analyze', 'actual', 'and', 'predictable', 'client', 'operations', 'to', 'obtain', 'a', 'quantitative,', 'rational', 'basis', 'for', 'decision', 'making', 'or', 'resource', 'allocation.', 'Use', 'modeling', 'and', 'measuring', 'techniques,', 'mathematics,', 'statistical', 'methods,', 'and', 'other', 'principles', 'and', 'laws', 'of', 'scientific', 'and', 'economic', 'disciplines', 'in', 'determining', 'solutions.', 'Basic', 'Qualifications:', '1+', 'years', 'of', 'experience', 'with', 'exploratory', 'analysis,', 'outlier', 'detection,', 'data', 'cleaning,', 'feature', 'extraction,', 'machine', 'learning,', 'data', 'mining,', 'or', 'statistics', 'in', 'academic', 'or', 'internship', 'environments', '1+', 'years', 'of', 'experience', 'with', 'visualizing', 'data', 'to', 'identify', 'or', 'communicate', 'key', 'insights', 'Experience', 'with', 'coding', 'in', 'an', 'analytical', 'language,', 'including', 'R', 'or', 'Python', 'Ability', 'to', 'obtain', 'a', 'security', 'clearance', 'BA', 'or', 'BS', 'degree', 'Additional', 'Qualifications:', 'Experience', 'with', 'using', 'various', 'data', 'visualization', 'tools', 'and', 'techniques,', 'including', 'Qlik', 'Sense,', 'Power', 'BI,', 'or', 'Tableau', 'Secret', 'clearance', 'MA', 'or', 'MS', 'degree', 'Clearance:', 'Applicants', 'selected', 'will', 'be', 'subject', 'to', 'a', 'security', 'investigation', 'and', 'may', 'need', 'to', 'meet', 'eligibility', 'requirements', 'for', 'access', 'to', 'classified', 'information.', 'We’re', 'an', 'EOE', 'that', 'empowers', 'our', 'people—no', 'matter', 'their', 'race,', 'color,', 'religion,', 'sex,', 'gender', 'identity,', 'sexual', 'orientation,', 'national', 'origin,', 'disability,', 'veteran', 'status,', 'or', 'other', 'protected', 'characteristic—to', 'fearlessly', 'drive', 'change.']</t>
  </si>
  <si>
    <t>Overview:
IDG Communications connects the world of tech buyers with insights, intent and engagement. We are the world’s largest media, data and marketing services company that activates and engages the most influential technology buyers. Our premium brands, including CIO, Computerworld, CSO, InfoWorld, Macworld, Network World, and PCWorld engage a quality audience of the most powerful audience of technology buyers providing essential guidance on the evolving technology landscape.
We require a smart, proactive and savvy individual with the ability to analyze large sets of data, organize it and put it work for the business. Your experience will help support the growing demands of IDG’s data business. A successful candidate has ability to work with large data sets and analyze trends and provide global insights into how to get the most out of IDG’s data.
The role is ideal for an individual with at least 2-4 years data analytics or data science experience with a data driven background with strong analytic skills who wants to work within the fastest growing division of the company.
This role is open to all locations.
Responsibilities:
Providing support to the global data team to strengthen and enhance our reporting and analytics capabilities
Provide metric reporting, data-driven analysis, and insights for strategic business initiatives
Help develop models to understand LTV, for various customer segments and acquisition channels
Providing insight from our BI platform on trends by country, region, industry and taxonomy
Working with the central data group on enhancing our platform and providing support to the team as we continue to build our data analytics capabilities
Look to apply predictive modelling opportunities where possible
Proactive in making recommendations on platform and model improvements
Working with sales teams to actively push data lead solutions to market
Provide technical assistance and support for improving data tracking, collection and systems
Perform and document procedures for data preparation, including data cleaning and standardization.
Support data storytelling efforts by translating data into meaningful communication and presentation tools (dashboards, presentations, reports, etc.) for a variety of audiences.
Build strong relationships across the different business units to become a point of contact.
Keeping on top of data driven trends
Creative mindset, with an outlook of always looking to improve on reporting and designs
Qualifications:
Experience using the Microsoft Office package
Advanced understanding of Excel formulas is a must
Strong data analytic skills required, proficiency with analytical and database tools (e.g. SQL, No-SQL) or programming languages (e.g. R, Python, etc.) nice to have
Able to work independently, managing own workload to meet weekly deadlines for reports and analytics.
Must be able to work with multiple departments to deliver on responsibilities whilst maintaining a good level of communication.
Experience with data manipulation (merging datasets, identifying missing data, data cleansing)
Experience with Business Intelligence (BI) platforms
Strong data communication, report writing and presentation skills, including the ability to present complex information to a wide variety of audiences.
Willingness to develop skills around the role to improve on carrying out responsibilities.
Comfortable in a varied role.
Able to solve problems proactively.
Strong background in technology would be beneficial.
Excellent attention to detail.
Please be sure to upload a formatted version of your resume and cover letter during the application process.
IDG is an equal-opportunity employer. All qualified applicants will receive consideration for employment without regard to race, color, sex, sexual orientation, gender identity, religion, national origin, disability, veteran status, age, marital status, pregnancy, genetic information, or other legally protected status.</t>
  </si>
  <si>
    <t>['Overview:', 'IDG', 'Communications', 'connects', 'the', 'world', 'of', 'tech', 'buyers', 'with', 'insights,', 'intent', 'and', 'engagement.', 'We', 'are', 'the', 'world’s', 'largest', 'media,', 'data', 'and', 'marketing', 'services', 'company', 'that', 'activates', 'and', 'engages', 'the', 'most', 'influential', 'technology', 'buyers.', 'Our', 'premium', 'brands,', 'including', 'CIO,', 'Computerworld,', 'CSO,', 'InfoWorld,', 'Macworld,', 'Network', 'World,', 'and', 'PCWorld', 'engage', 'a', 'quality', 'audience', 'of', 'the', 'most', 'powerful', 'audience', 'of', 'technology', 'buyers', 'providing', 'essential', 'guidance', 'on', 'the', 'evolving', 'technology', 'landscape.', 'We', 'require', 'a', 'smart,', 'proactive', 'and', 'savvy', 'individual', 'with', 'the', 'ability', 'to', 'analyze', 'large', 'sets', 'of', 'data,', 'organize', 'it', 'and', 'put', 'it', 'work', 'for', 'the', 'business.', 'Your', 'experience', 'will', 'help', 'support', 'the', 'growing', 'demands', 'of', 'IDG’s', 'data', 'business.', 'A', 'successful', 'candidate', 'has', 'ability', 'to', 'work', 'with', 'large', 'data', 'sets', 'and', 'analyze', 'trends', 'and', 'provide', 'global', 'insights', 'into', 'how', 'to', 'get', 'the', 'most', 'out', 'of', 'IDG’s', 'data.', 'The', 'role', 'is', 'ideal', 'for', 'an', 'individual', 'with', 'at', 'least', '2-4', 'years', 'data', 'analytics', 'or', 'data', 'science', 'experience', 'with', 'a', 'data', 'driven', 'background', 'with', 'strong', 'analytic', 'skills', 'who', 'wants', 'to', 'work', 'within', 'the', 'fastest', 'growing', 'division', 'of', 'the', 'company.', 'This', 'role', 'is', 'open', 'to', 'all', 'locations.', 'Responsibilities:', 'Providing', 'support', 'to', 'the', 'global', 'data', 'team', 'to', 'strengthen', 'and', 'enhance', 'our', 'reporting', 'and', 'analytics', 'capabilities', 'Provide', 'metric', 'reporting,', 'data-driven', 'analysis,', 'and', 'insights', 'for', 'strategic', 'business', 'initiatives', 'Help', 'develop', 'models', 'to', 'understand', 'LTV,', 'for', 'various', 'customer', 'segments', 'and', 'acquisition', 'channels', 'Providing', 'insight', 'from', 'our', 'BI', 'platform', 'on', 'trends', 'by', 'country,', 'region,', 'industry', 'and', 'taxonomy', 'Working', 'with', 'the', 'central', 'data', 'group', 'on', 'enhancing', 'our', 'platform', 'and', 'providing', 'support', 'to', 'the', 'team', 'as', 'we', 'continue', 'to', 'build', 'our', 'data', 'analytics', 'capabilities', 'Look', 'to', 'apply', 'predictive', 'modelling', 'opportunities', 'where', 'possible', 'Proactive', 'in', 'making', 'recommendations', 'on', 'platform', 'and', 'model', 'improvements', 'Working', 'with', 'sales', 'teams', 'to', 'actively', 'push', 'data', 'lead', 'solutions', 'to', 'market', 'Provide', 'technical', 'assistance', 'and', 'support', 'for', 'improving', 'data', 'tracking,', 'collection', 'and', 'systems', 'Perform', 'and', 'document', 'procedures', 'for', 'data', 'preparation,', 'including', 'data', 'cleaning', 'and', 'standardization.', 'Support', 'data', 'storytelling', 'efforts', 'by', 'translating', 'data', 'into', 'meaningful', 'communication', 'and', 'presentation', 'tools', '(dashboards,', 'presentations,', 'reports,', 'etc.)', 'for', 'a', 'variety', 'of', 'audiences.', 'Build', 'strong', 'relationships', 'across', 'the', 'different', 'business', 'units', 'to', 'become', 'a', 'point', 'of', 'contact.', 'Keeping', 'on', 'top', 'of', 'data', 'driven', 'trends', 'Creative', 'mindset,', 'with', 'an', 'outlook', 'of', 'always', 'looking', 'to', 'improve', 'on', 'reporting', 'and', 'designs', 'Qualifications:', 'Experience', 'using', 'the', 'Microsoft', 'Office', 'package', 'Advanced', 'understanding', 'of', 'Excel', 'formulas', 'is', 'a', 'must', 'Strong', 'data', 'analytic', 'skills', 'required,', 'proficiency', 'with', 'analytical', 'and', 'database', 'tools', '(e.g.', 'SQL,', 'No-SQL)', 'or', 'programming', 'languages', '(e.g.', 'R,', 'Python,', 'etc.)', 'nice', 'to', 'have', 'Able', 'to', 'work', 'independently,', 'managing', 'own', 'workload', 'to', 'meet', 'weekly', 'deadlines', 'for', 'reports', 'and', 'analytics.', 'Must', 'be', 'able', 'to', 'work', 'with', 'multiple', 'departments', 'to', 'deliver', 'on', 'responsibilities', 'whilst', 'maintaining', 'a', 'good', 'level', 'of', 'communication.', 'Experience', 'with', 'data', 'manipulation', '(merging', 'datasets,', 'identifying', 'missing', 'data,', 'data', 'cleansing)', 'Experience', 'with', 'Business', 'Intelligence', '(BI)', 'platforms', 'Strong', 'data', 'communication,', 'report', 'writing', 'and', 'presentation', 'skills,', 'including', 'the', 'ability', 'to', 'present', 'complex', 'information', 'to', 'a', 'wide', 'variety', 'of', 'audiences.', 'Willingness', 'to', 'develop', 'skills', 'around', 'the', 'role', 'to', 'improve', 'on', 'carrying', 'out', 'responsibilities.', 'Comfortable', 'in', 'a', 'varied', 'role.', 'Able', 'to', 'solve', 'problems', 'proactively.', 'Strong', 'background', 'in', 'technology', 'would', 'be', 'beneficial.', 'Excellent', 'attention', 'to', 'detail.', 'Please', 'be', 'sure', 'to', 'upload', 'a', 'formatted', 'version', 'of', 'your', 'resume', 'and', 'cover', 'letter', 'during', 'the', 'application', 'process.', 'IDG', 'is', 'an', 'equal-opportunity', 'employer.', 'All', 'qualified', 'applicants', 'will', 'receive', 'consideration', 'for', 'employment', 'without', 'regard', 'to', 'race,', 'color,', 'sex,', 'sexual', 'orientation,', 'gender', 'identity,', 'religion,', 'national', 'origin,', 'disability,', 'veteran', 'status,', 'age,', 'marital', 'status,', 'pregnancy,', 'genetic', 'information,', 'or', 'other', 'legally', 'protected', 'status.']</t>
  </si>
  <si>
    <t>Job Description
At Aetna, a CVS Health company, we are joined in a common purpose: helping people on their path to better health. We are working to transform health care through innovations that make quality care more accessible, easier to use, less expensive, and patient-focused. Working together and organizing around the individual, we are pioneering a new approach to total health that puts people at the heart.
We are committed to maintaining a diverse and inclusive workplace. CVS Health is an equal opportunity and affirmative action employer. We do not discriminate in recruiting, hiring or promotion based on race, ethnicity, gender, gender identity, age, disability or protected veteran status. We proudly support and encourage people with military experience (active, veterans, reservists and National Guard) as well as military spouses to apply for CVS Health job opportunities.
Why CVS-Aetna?
Do things that matter. Diabetes, congestive heart failure, COPD, back pain, asthma, pulmonary_brosis, chronic kidney disease, Alzheimers, multiple sclerosis, cancer everyone knows someone affected by these chronic conditions. Our goal is to decrease cost and improve health for members with chronic disease. We do this by using data science and advanced analytics (e.g., condition-specific predictive models and clinical data mining) to improve their care journeys and outcomes, and bend the business case to favor the right members getting the right interventions at the right time.
Mission aligned to improve health. With +9,900 stores, &gt;1,100 minute clinics, 1,100 health hubs, and millions of American insured lives, more than 80% of Americans live within 5 miles of a CVS. Together CVS-Aetna is an unparalleled platform to make a significant impact in healthcare in the US and beyond. https://cvshealth.com/about/facts-and-company-information
We have actual big data. The combined data assets of CVS and Aetna are massive. Claims. Pharmacy. Health care records. Commercial store and transactional data. Challenge yourself to innovate in ways that others simply cannot.
An elite team. Youll be joining a team of MDs, PhDs, MBAs, and MSc from top tier universities and industries that bring their clinical, technical, and economic experience to bear on some of the toughest targets in healthcare chronic disease.
Who are we looking for?
Our groups core competency is data science. However, were looking for people with additional talent and experience in 3 key spheres:
Healthcare data wizards. These magical folks help translate clinical hypotheses into data and interventions. Were for data scientists with deep experience working with claims/healthcare data particularly those that have an understanding of its implications, and its scientific and/or clinical value.
Client-service orientated chimeras. You must wear a lot of hats to make a product work. You excel in translating business and stakeholder needs into data science direction, and vice versa. You have great interpersonal skills and an ability to reduce, and then present, complex business/data science concepts into digestible components. You care deeply about credible measurement and experimental design, and you are old hat at developing business cases and presenting to executive leadership.
Research and Development data scientists. You have deep experience architecting and evaluating cutting edge mechanistic and empirical models. They need to have deep experience coding and developing pipelines, in coordination with our other spheres and our data engineering colleagues.
Responsibilities:
Participates in the development, validation and delivery of algorithms, statistical models and reporting tools.
Solves basic analytical problems
Uses knowledge of basic big data concepts to contribute to existing analytics projects and initiatives
Uses existing procedures and precedents to solve straightforward problems
Familiarity with big data concepts
Works with manager and members of a single team. Presents recommendations to manager of team
With direction, performs analyses of structured and unstructured data to solve basic business problems utilizing advanced statistical techniques and mathematical analyses
Uses data visualization techniques to effectively communicate analytical results and support business decisions
Recommends additional sources of data for improvements
Documents data gathering and processing and provides a detailed set of results and analytical metrics
Required Qualifications
Minimum 1 year of business experience leading analyses and initiatives with track record of business impact
Experience in SAS or SQL or other programming languages.
0-1 year total business experience.
May be directly out of undergraduate program.
Up to 1 year of experience strategy consulting or on strategy teams in large companies
Up to 1 year experience programming using R, Hadoop, or Python
Preferred Qualifications
Healthcare sector experience preferred
Demonstrates strong ability to communicate technical concepts and implications to business partners
Anticipates and prevents problems and roadblocks before they occur
Education
Bachelor's degree required
Business Overview
At CVS Health, we are joined in a common purpose: helping people on their path to better health. We are working to transform health care through innovations that make quality care more accessible, easier to use, less expensive and patient-focused. Working together and organizing around the individual, we are pioneering a new approach to total health that puts people at the heart.
We strive to promote and sustain a culture of diversity, inclusion and belonging every day. CVS Health is an equal opportunity and affirmative action employer. We do not discriminate in recruiting, hiring or promotion based on race, ethnicity, sex/gender, sexual orientation, gender identity or expression, age, disability or protected veteran status or on any other basis or characteristic prohibited by applicable federal, state, or local law. We proudly support and encourage people with military experience (active, veterans, reservists and National Guard) as well as military spouses to apply for CVS Health job opportunities.</t>
  </si>
  <si>
    <t>['Job', 'Description', 'At', 'Aetna,', 'a', 'CVS', 'Health', 'company,', 'we', 'are', 'joined', 'in', 'a', 'common', 'purpose:', 'helping', 'people', 'on', 'their', 'path', 'to', 'better', 'health.', 'We', 'are', 'working', 'to', 'transform', 'health', 'care', 'through', 'innovations', 'that', 'make', 'quality', 'care', 'more', 'accessible,', 'easier', 'to', 'use,', 'less', 'expensive,', 'and', 'patient-focused.', 'Working', 'together', 'and', 'organizing', 'around', 'the', 'individual,', 'we', 'are', 'pioneering', 'a', 'new', 'approach', 'to', 'total', 'health', 'that', 'puts', 'people', 'at', 'the', 'heart.', 'We', 'are', 'committed', 'to', 'maintaining', 'a', 'diverse', 'and', 'inclusive', 'workplace.', 'CVS', 'Health', 'is', 'an', 'equal', 'opportunity', 'and', 'affirmative', 'action', 'employer.', 'We', 'do', 'not', 'discriminate', 'in', 'recruiting,', 'hiring', 'or', 'promotion', 'based', 'on', 'race,', 'ethnicity,', 'gender,', 'gender', 'identity,', 'age,', 'disability', 'or', 'protected', 'veteran', 'status.', 'We', 'proudly', 'support', 'and', 'encourage', 'people', 'with', 'military', 'experience', '(active,', 'veterans,', 'reservists', 'and', 'National', 'Guard)', 'as', 'well', 'as', 'military', 'spouses', 'to', 'apply', 'for', 'CVS', 'Health', 'job', 'opportunities.', 'Why', 'CVS-Aetna?', 'Do', 'things', 'that', 'matter.', 'Diabetes,', 'congestive', 'heart', 'failure,', 'COPD,', 'back', 'pain,', 'asthma,', 'pulmonary_brosis,', 'chronic', 'kidney', 'disease,', 'Alzheimers,', 'multiple', 'sclerosis,', 'cancer', 'everyone', 'knows', 'someone', 'affected', 'by', 'these', 'chronic', 'conditions.', 'Our', 'goal', 'is', 'to', 'decrease', 'cost', 'and', 'improve', 'health', 'for', 'members', 'with', 'chronic', 'disease.', 'We', 'do', 'this', 'by', 'using', 'data', 'science', 'and', 'advanced', 'analytics', '(e.g.,', 'condition-specific', 'predictive', 'models', 'and', 'clinical', 'data', 'mining)', 'to', 'improve', 'their', 'care', 'journeys', 'and', 'outcomes,', 'and', 'bend', 'the', 'business', 'case', 'to', 'favor', 'the', 'right', 'members', 'getting', 'the', 'right', 'interventions', 'at', 'the', 'right', 'time.', 'Mission', 'aligned', 'to', 'improve', 'health.', 'With', '+9,900', 'stores,', '&gt;1,100', 'minute', 'clinics,', '1,100', 'health', 'hubs,', 'and', 'millions', 'of', 'American', 'insured', 'lives,', 'more', 'than', '80%', 'of', 'Americans', 'live', 'within', '5', 'miles', 'of', 'a', 'CVS.', 'Together', 'CVS-Aetna', 'is', 'an', 'unparalleled', 'platform', 'to', 'make', 'a', 'significant', 'impact', 'in', 'healthcare', 'in', 'the', 'US', 'and', 'beyond.', 'https://cvshealth.com/about/facts-and-company-information', 'We', 'have', 'actual', 'big', 'data.', 'The', 'combined', 'data', 'assets', 'of', 'CVS', 'and', 'Aetna', 'are', 'massive.', 'Claims.', 'Pharmacy.', 'Health', 'care', 'records.', 'Commercial', 'store', 'and', 'transactional', 'data.', 'Challenge', 'yourself', 'to', 'innovate', 'in', 'ways', 'that', 'others', 'simply', 'cannot.', 'An', 'elite', 'team.', 'Youll', 'be', 'joining', 'a', 'team', 'of', 'MDs,', 'PhDs,', 'MBAs,', 'and', 'MSc', 'from', 'top', 'tier', 'universities', 'and', 'industries', 'that', 'bring', 'their', 'clinical,', 'technical,', 'and', 'economic', 'experience', 'to', 'bear', 'on', 'some', 'of', 'the', 'toughest', 'targets', 'in', 'healthcare', 'chronic', 'disease.', 'Who', 'are', 'we', 'looking', 'for?', 'Our', 'groups', 'core', 'competency', 'is', 'data', 'science.', 'However,', 'were', 'looking', 'for', 'people', 'with', 'additional', 'talent', 'and', 'experience', 'in', '3', 'key', 'spheres:', 'Healthcare', 'data', 'wizards.', 'These', 'magical', 'folks', 'help', 'translate', 'clinical', 'hypotheses', 'into', 'data', 'and', 'interventions.', 'Were', 'for', 'data', 'scientists', 'with', 'deep', 'experience', 'working', 'with', 'claims/healthcare', 'data', 'particularly', 'those', 'that', 'have', 'an', 'understanding', 'of', 'its', 'implications,', 'and', 'its', 'scientific', 'and/or', 'clinical', 'value.', 'Client-service', 'orientated', 'chimeras.', 'You', 'must', 'wear', 'a', 'lot', 'of', 'hats', 'to', 'make', 'a', 'product', 'work.', 'You', 'excel', 'in', 'translating', 'business', 'and', 'stakeholder', 'needs', 'into', 'data', 'science', 'direction,', 'and', 'vice', 'versa.', 'You', 'have', 'great', 'interpersonal', 'skills', 'and', 'an', 'ability', 'to', 'reduce,', 'and', 'then', 'present,', 'complex', 'business/data', 'science', 'concepts', 'into', 'digestible', 'components.', 'You', 'care', 'deeply', 'about', 'credible', 'measurement', 'and', 'experimental', 'design,', 'and', 'you', 'are', 'old', 'hat', 'at', 'developing', 'business', 'cases', 'and', 'presenting', 'to', 'executive', 'leadership.', 'Research', 'and', 'Development', 'data', 'scientists.', 'You', 'have', 'deep', 'experience', 'architecting', 'and', 'evaluating', 'cutting', 'edge', 'mechanistic', 'and', 'empirical', 'models.', 'They', 'need', 'to', 'have', 'deep', 'experience', 'coding', 'and', 'developing', 'pipelines,', 'in', 'coordination', 'with', 'our', 'other', 'spheres', 'and', 'our', 'data', 'engineering', 'colleagues.', 'Responsibilities:', 'Participates', 'in', 'the', 'development,', 'validation', 'and', 'delivery', 'of', 'algorithms,', 'statistical', 'models', 'and', 'reporting', 'tools.', 'Solves', 'basic', 'analytical', 'problems', 'Uses', 'knowledge', 'of', 'basic', 'big', 'data', 'concepts', 'to', 'contribute', 'to', 'existing', 'analytics', 'projects', 'and', 'initiatives', 'Uses', 'existing', 'procedures', 'and', 'precedents', 'to', 'solve', 'straightforward', 'problems', 'Familiarity', 'with', 'big', 'data', 'concepts', 'Works', 'with', 'manager', 'and', 'members', 'of', 'a', 'single', 'team.', 'Presents', 'recommendations', 'to', 'manager', 'of', 'team', 'With', 'direction,', 'performs', 'analyses', 'of', 'structured', 'and', 'unstructured', 'data', 'to', 'solve', 'basic', 'business', 'problems', 'utilizing', 'advanced', 'statistical', 'techniques', 'and', 'mathematical', 'analyses', 'Uses', 'data', 'visualization', 'techniques', 'to', 'effectively', 'communicate', 'analytical', 'results', 'and', 'support', 'business', 'decisions', 'Recommends', 'additional', 'sources', 'of', 'data', 'for', 'improvements', 'Documents', 'data', 'gathering', 'and', 'processing', 'and', 'provides', 'a', 'detailed', 'set', 'of', 'results', 'and', 'analytical', 'metrics', 'Required', 'Qualifications', 'Minimum', '1', 'year', 'of', 'business', 'experience', 'leading', 'analyses', 'and', 'initiatives', 'with', 'track', 'record', 'of', 'business', 'impact', 'Experience', 'in', 'SAS', 'or', 'SQL', 'or', 'other', 'programming', 'languages.', '0-1', 'year', 'total', 'business', 'experience.', 'May', 'be', 'directly', 'out', 'of', 'undergraduate', 'program.', 'Up', 'to', '1', 'year', 'of', 'experience', 'strategy', 'consulting', 'or', 'on', 'strategy', 'teams', 'in', 'large', 'companies', 'Up', 'to', '1', 'year', 'experience', 'programming', 'using', 'R,', 'Hadoop,', 'or', 'Python', 'Preferred', 'Qualifications', 'Healthcare', 'sector', 'experience', 'preferred', 'Demonstrates', 'strong', 'ability', 'to', 'communicate', 'technical', 'concepts', 'and', 'implications', 'to', 'business', 'partners', 'Anticipates', 'and', 'prevents', 'problems', 'and', 'roadblocks', 'before', 'they', 'occur', 'Education', "Bachelor's", 'degree', 'required', 'Business', 'Overview', 'At', 'CVS', 'Health,', 'we', 'are', 'joined', 'in', 'a', 'common', 'purpose:', 'helping', 'people', 'on', 'their', 'path', 'to', 'better', 'health.', 'We', 'are', 'working', 'to', 'transform', 'health', 'care', 'through', 'innovations', 'that', 'make', 'quality', 'care', 'more', 'accessible,', 'easier', 'to', 'use,', 'less', 'expensive', 'and', 'patient-focused.', 'Working', 'together', 'and', 'organizing', 'around', 'the', 'individual,', 'we', 'are', 'pioneering', 'a', 'new', 'approach', 'to', 'total', 'health', 'that', 'puts', 'people', 'at', 'the', 'heart.', 'We', 'strive', 'to', 'promote', 'and', 'sustain', 'a', 'culture', 'of', 'diversity,', 'inclusion', 'and', 'belonging', 'every', 'day.', 'CVS', 'Health', 'is', 'an', 'equal', 'opportunity', 'and', 'affirmative', 'action', 'employer.', 'We', 'do', 'not', 'discriminate', 'in', 'recruiting,', 'hiring', 'or', 'promotion', 'based', 'on', 'race,', 'ethnicity,', 'sex/gender,', 'sexual', 'orientation,', 'gender', 'identity', 'or', 'expression,', 'age,', 'disability', 'or', 'protected', 'veteran', 'status', 'or', 'on', 'any', 'other', 'basis', 'or', 'characteristic', 'prohibited', 'by', 'applicable', 'federal,', 'state,', 'or', 'local', 'law.', 'We', 'proudly', 'support', 'and', 'encourage', 'people', 'with', 'military', 'experience', '(active,', 'veterans,', 'reservists', 'and', 'National', 'Guard)', 'as', 'well', 'as', 'military', 'spouses', 'to', 'apply', 'for', 'CVS', 'Health', 'job', 'opportunities.']</t>
  </si>
  <si>
    <t>January 12, 2021
The Institute for Health Metrics and Evaluation (IHME) is an independent research center at the University of Washington. Its mission is to deliver to the world timely, relevant, and scientifically valid evidence to improve health policy and practice. IHME carries out its mission through a range of projects within different research areas including: the Global Burden of Diseases, Injuries, and Risk Factors; Future Health Scenarios; Costs and Cost Effectiveness; Resource Tracking; and Impact Evaluations. Our vision is to provide policymakers, donors, and researchers with the highest-quality quantitative evidence base so all people live long lives in full health.
IHME is committed to providing the evidence base necessary to help solve the world’s most important health problems. This requires creativity and innovation, which is cultivated by an inclusive, diverse, and equitable environment that respects and appreciates differences, embraces collaboration, and invites the voices of all IHME team members.
IHME has an outstanding opportunity for a Data Extraction Analyst with our Neglected Tropical Diseases (NTDs) and Malaria team. The NTDs and Malaria team at IHME focuses on the production of high-quality, reliable disease burden estimates for 20 neglected tropical diseases for the Global Burden of Disease (GBD) study. In addition, we use state-of-the-art geospatial modeling techniques to estimate local patterns of disease burden for select NTDs and partner with collaborators to ensure that the GBD study reflects accurate trends in malaria burden. We collaborate closely with NTD program partners around the world, from global organizations to ministries of health. The main purpose of this position is to provide highly specialized oversight and guidance of routine but complex extraction processes for input data used in modeling of NTDs at IHME, which will serve research areas including Geospatial Analysis; the Global Burden of Diseases, Injuries, and Risk Factors; and others. The Data Extraction Analyst will provide support to key research projects through data extraction and formatting, and providing inputs for papers and presentations.
The Data Extraction Analyst is expected to become specialized in data pertaining to relevant content areas and will consult with researchers as needed to amass data necessary for analysis, presentation, and publication. To create the array of indicators required, this position provides guidance on the extraction of all available relevant quantitative data from surveys, censuses, literature, and administrative records into central databases and the matching of those data sources to geospatial coordinates for mapping. By doing so, the individual will catalog a library of data that will add to the foundation of the Institute and the specific activities of the NTDs team.
The position must have a strong command of a variety of research needs and analytic functions. The Data Extraction Analyst must be able to anticipate the needs of research teams, as well as other functional teams including the Global Engagement Team, Technology Team, and Research Management as it pertains to the work of data extraction. This position will work with dynamic teams of researchers and staff at all levels and will work alongside other research staff on complementary projects requiring a foundational knowledge of IHME’s work, as well as core technical skills and collective problem-solving. Overall, the Data Extraction Analyst will be a critical member of an agile, dynamic team. This position is contingent on funding availability.
Responsibilities include:
Research Learning
Become familiar with substantive areas of expertise to understand the dimensions and uses of health data and the analytic underpinnings of different research streams.
Work directly with researchers to trace back the source of data used in models and results, understand the context of the data, and ensure that they are relevant to the analyses themselves.
Work directly with researchers to explain and modify databases and routine analytic processes to best serve the needs of evolving projects.
Data intake management, analytic processes, and quality assessment
Extract, format, and transform data from multiple sources according to set protocols in consultation with researchers to best meet their needs. Sources include literature, surveys, censuses, administrative records, vital registration systems, and disease registries, among others.
Develop and use protocols to identify problems with datasets and routine extraction processes, rectify issues, and systematize processes for future work.
Maintain, update, and interact with databases containing health data from multiple sources.
Perform quality assurance and routine diagnostics on data and databases.
Assess and contribute to decision making about the definitions of fields for extraction and the organization and storage of input data.
Innovate and streamline ways to bring together data, analytic engines, and data visualizations in one seamless computational process. Solve problems that allow for valuable comparisons between highly different quantitative data sets.
Archive, catalog, and annotate datasets according to Institute standards to build a common library of materials for use by a wide set of researchers.
Document extraction processes in order to ensure consistency in extraction across research teams.
Explore methods for improving extraction processes and implement them when possible in order to save time or simplify the extraction process and/or improve the quality of extractions.
Publications, presentations, and data requests
Create text, tables, figures, and charts for presentations and publications.
Provide referencing and other support for publications and presentations.
Execute queries on databases to respond to the needs of senior researchers and external requests from collaborators, media, policymakers, donors, and other stakeholders.
General
Communicate clearly and effectively while contributing as a member of both the Institute and the research team.
Work closely with other team members to assist with relevant tasks, facilitate learning new skills, and to help resolve emerging problems on different projects.
Attend relevant meetings, adhere to deadlines, and participate as a vital member to collectively advance team-level objectives.
Serve as a resource to others in explaining approaches to data management and extraction.
Participate in overall community of the Institute, carrying out duties as may be required for team members.
As a UW employee, you will enjoy generous benefits and work/life programs. For detailed information on Benefits for this position, click here.
REQUIREMENTS
Bachelor’s degree in sciences, global health, public health or related field plus two years’ related experience, or equivalent combination of education and experience.
Additional Requirements:
Must have demonstrated competence with analytic tasks and ability to participate productively in interdisciplinary research teams.
Strong quantitative aptitude, desire to learn new skills, and ability to interpret complex analytic information.
Strong sense of focus and attention to detail.
Demonstrated familiarity and ability to agilely assess, transform, and work with quantitative data from a range of sources.
Ability to learn new information quickly and to apply analytic skills to better understand complex information in a systematic way.
Interest in global health research.
Demonstrated organizational skills, self-motivation, flexibility, and the ability to work and thrive in a fast-paced, energetic, highly creative, entrepreneurial environment.
Strong communication skills necessary to discuss complex databases and computation tasks.
A commitment to working alongside others at IHME to illuminate the health impacts of systemic racism and to work within IHME to make our organization more diverse and inclusive. See IHME’s DEI statement here: http://www.healthdata.org/get-involved/careers/dei.
Equivalent education/experience will substitute for all minimum qualifications except when there are legal requirements, such as a license/certification/registration.
DESIRED
Experience analyzing and/or manipulating spatial data and survey data.
Experience working with databases.
Experience in mapping methodologies and Geographical Information Systems.
Coding experience, including but not limited to: use of R (strongly preferred), Python or Stata.
CONDITIONS OF EMPLOYMENT
Weekend and evening work sometimes required.
Application Process:
The application process for UW positions may include completion of a variety of online assessments to obtain additional information that will be used in the evaluation process. These assessments may include Workforce Authorization, Cover Letter and/or others. Any assessments that you need to complete will appear on your screen as soon as you select “Apply to this position”. Once you begin an assessment, it must be completed at that time; if you do not complete the assessment you will be prompted to do so the next time you access your “My Jobs” page. If you select to take it later, it will appear on your "My Jobs" page to take when you are ready. Please note that your application will not be reviewed, and you will not be considered for this position until all required assessments have been completed.
Apply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t>
  </si>
  <si>
    <t>['January', '12,', '2021', 'The', 'Institute', 'for', 'Health', 'Metrics', 'and', 'Evaluation', '(IHME)', 'is', 'an', 'independent', 'research', 'center', 'at', 'the', 'University', 'of', 'Washington.', 'Its', 'mission', 'is', 'to', 'deliver', 'to', 'the', 'world', 'timely,', 'relevant,', 'and', 'scientifically', 'valid', 'evidence', 'to', 'improve', 'health', 'policy', 'and', 'practice.', 'IHME', 'carries', 'out', 'its', 'mission', 'through', 'a', 'range', 'of', 'projects', 'within', 'different', 'research', 'areas', 'including:', 'the', 'Global', 'Burden', 'of', 'Diseases,', 'Injuries,', 'and', 'Risk', 'Factors;', 'Future', 'Health', 'Scenarios;', 'Costs', 'and', 'Cost', 'Effectiveness;', 'Resource', 'Tracking;', 'and', 'Impact', 'Evaluations.', 'Our', 'vision', 'is', 'to', 'provide', 'policymakers,', 'donors,', 'and', 'researchers', 'with', 'the', 'highest-quality', 'quantitative', 'evidence', 'base', 'so', 'all', 'people', 'live', 'long', 'lives', 'in', 'full', 'health.', 'IHME', 'is', 'committed', 'to', 'providing', 'the', 'evidence', 'base', 'necessary', 'to', 'help', 'solve', 'the', 'world’s', 'most', 'important', 'health', 'problems.', 'This', 'requires', 'creativity', 'and', 'innovation,', 'which', 'is', 'cultivated', 'by', 'an', 'inclusive,', 'diverse,', 'and', 'equitable', 'environment', 'that', 'respects', 'and', 'appreciates', 'differences,', 'embraces', 'collaboration,', 'and', 'invites', 'the', 'voices', 'of', 'all', 'IHME', 'team', 'members.', 'IHME', 'has', 'an', 'outstanding', 'opportunity', 'for', 'a', 'Data', 'Extraction', 'Analyst', 'with', 'our', 'Neglected', 'Tropical', 'Diseases', '(NTDs)', 'and', 'Malaria', 'team.', 'The', 'NTDs', 'and', 'Malaria', 'team', 'at', 'IHME', 'focuses', 'on', 'the', 'production', 'of', 'high-quality,', 'reliable', 'disease', 'burden', 'estimates', 'for', '20', 'neglected', 'tropical', 'diseases', 'for', 'the', 'Global', 'Burden', 'of', 'Disease', '(GBD)', 'study.', 'In', 'addition,', 'we', 'use', 'state-of-the-art', 'geospatial', 'modeling', 'techniques', 'to', 'estimate', 'local', 'patterns', 'of', 'disease', 'burden', 'for', 'select', 'NTDs', 'and', 'partner', 'with', 'collaborators', 'to', 'ensure', 'that', 'the', 'GBD', 'study', 'reflects', 'accurate', 'trends', 'in', 'malaria', 'burden.', 'We', 'collaborate', 'closely', 'with', 'NTD', 'program', 'partners', 'around', 'the', 'world,', 'from', 'global', 'organizations', 'to', 'ministries', 'of', 'health.', 'The', 'main', 'purpose', 'of', 'this', 'position', 'is', 'to', 'provide', 'highly', 'specialized', 'oversight', 'and', 'guidance', 'of', 'routine', 'but', 'complex', 'extraction', 'processes', 'for', 'input', 'data', 'used', 'in', 'modeling', 'of', 'NTDs', 'at', 'IHME,', 'which', 'will', 'serve', 'research', 'areas', 'including', 'Geospatial', 'Analysis;', 'the', 'Global', 'Burden', 'of', 'Diseases,', 'Injuries,', 'and', 'Risk', 'Factors;', 'and', 'others.', 'The', 'Data', 'Extraction', 'Analyst', 'will', 'provide', 'support', 'to', 'key', 'research', 'projects', 'through', 'data', 'extraction', 'and', 'formatting,', 'and', 'providing', 'inputs', 'for', 'papers', 'and', 'presentations.', 'The', 'Data', 'Extraction', 'Analyst', 'is', 'expected', 'to', 'become', 'specialized', 'in', 'data', 'pertaining', 'to', 'relevant', 'content', 'areas', 'and', 'will', 'consult', 'with', 'researchers', 'as', 'needed', 'to', 'amass', 'data', 'necessary', 'for', 'analysis,', 'presentation,', 'and', 'publication.', 'To', 'create', 'the', 'array', 'of', 'indicators', 'required,', 'this', 'position', 'provides', 'guidance', 'on', 'the', 'extraction', 'of', 'all', 'available', 'relevant', 'quantitative', 'data', 'from', 'surveys,', 'censuses,', 'literature,', 'and', 'administrative', 'records', 'into', 'central', 'databases', 'and', 'the', 'matching', 'of', 'those', 'data', 'sources', 'to', 'geospatial', 'coordinates', 'for', 'mapping.', 'By', 'doing', 'so,', 'the', 'individual', 'will', 'catalog', 'a', 'library', 'of', 'data', 'that', 'will', 'add', 'to', 'the', 'foundation', 'of', 'the', 'Institute', 'and', 'the', 'specific', 'activities', 'of', 'the', 'NTDs', 'team.', 'The', 'position', 'must', 'have', 'a', 'strong', 'command', 'of', 'a', 'variety', 'of', 'research', 'needs', 'and', 'analytic', 'functions.', 'The', 'Data', 'Extraction', 'Analyst', 'must', 'be', 'able', 'to', 'anticipate', 'the', 'needs', 'of', 'research', 'teams,', 'as', 'well', 'as', 'other', 'functional', 'teams', 'including', 'the', 'Global', 'Engagement', 'Team,', 'Technology', 'Team,', 'and', 'Research', 'Management', 'as', 'it', 'pertains', 'to', 'the', 'work', 'of', 'data', 'extraction.', 'This', 'position', 'will', 'work', 'with', 'dynamic', 'teams', 'of', 'researchers', 'and', 'staff', 'at', 'all', 'levels', 'and', 'will', 'work', 'alongside', 'other', 'research', 'staff', 'on', 'complementary', 'projects', 'requiring', 'a', 'foundational', 'knowledge', 'of', 'IHME’s', 'work,', 'as', 'well', 'as', 'core', 'technical', 'skills', 'and', 'collective', 'problem-solving.', 'Overall,', 'the', 'Data', 'Extraction', 'Analyst', 'will', 'be', 'a', 'critical', 'member', 'of', 'an', 'agile,', 'dynamic', 'team.', 'This', 'position', 'is', 'contingent', 'on', 'funding', 'availability.', 'Responsibilities', 'include:', 'Research', 'Learning', 'Become', 'familiar', 'with', 'substantive', 'areas', 'of', 'expertise', 'to', 'understand', 'the', 'dimensions', 'and', 'uses', 'of', 'health', 'data', 'and', 'the', 'analytic', 'underpinnings', 'of', 'different', 'research', 'streams.', 'Work', 'directly', 'with', 'researchers', 'to', 'trace', 'back', 'the', 'source', 'of', 'data', 'used', 'in', 'models', 'and', 'results,', 'understand', 'the', 'context', 'of', 'the', 'data,', 'and', 'ensure', 'that', 'they', 'are', 'relevant', 'to', 'the', 'analyses', 'themselves.', 'Work', 'directly', 'with', 'researchers', 'to', 'explain', 'and', 'modify', 'databases', 'and', 'routine', 'analytic', 'processes', 'to', 'best', 'serve', 'the', 'needs', 'of', 'evolving', 'projects.', 'Data', 'intake', 'management,', 'analytic', 'processes,', 'and', 'quality', 'assessment', 'Extract,', 'format,', 'and', 'transform', 'data', 'from', 'multiple', 'sources', 'according', 'to', 'set', 'protocols', 'in', 'consultation', 'with', 'researchers', 'to', 'best', 'meet', 'their', 'needs.', 'Sources', 'include', 'literature,', 'surveys,', 'censuses,', 'administrative', 'records,', 'vital', 'registration', 'systems,', 'and', 'disease', 'registries,', 'among', 'others.', 'Develop', 'and', 'use', 'protocols', 'to', 'identify', 'problems', 'with', 'datasets', 'and', 'routine', 'extraction', 'processes,', 'rectify', 'issues,', 'and', 'systematize', 'processes', 'for', 'future', 'work.', 'Maintain,', 'update,', 'and', 'interact', 'with', 'databases', 'containing', 'health', 'data', 'from', 'multiple', 'sources.', 'Perform', 'quality', 'assurance', 'and', 'routine', 'diagnostics', 'on', 'data', 'and', 'databases.', 'Assess', 'and', 'contribute', 'to', 'decision', 'making', 'about', 'the', 'definitions', 'of', 'fields', 'for', 'extraction', 'and', 'the', 'organization', 'and', 'storage', 'of', 'input', 'data.', 'Innovate', 'and', 'streamline', 'ways', 'to', 'bring', 'together', 'data,', 'analytic', 'engines,', 'and', 'data', 'visualizations', 'in', 'one', 'seamless', 'computational', 'process.', 'Solve', 'problems', 'that', 'allow', 'for', 'valuable', 'comparisons', 'between', 'highly', 'different', 'quantitative', 'data', 'sets.', 'Archive,', 'catalog,', 'and', 'annotate', 'datasets', 'according', 'to', 'Institute', 'standards', 'to', 'build', 'a', 'common', 'library', 'of', 'materials', 'for', 'use', 'by', 'a', 'wide', 'set', 'of', 'researchers.', 'Document', 'extraction', 'processes', 'in', 'order', 'to', 'ensure', 'consistency', 'in', 'extraction', 'across', 'research', 'teams.', 'Explore', 'methods', 'for', 'improving', 'extraction', 'processes', 'and', 'implement', 'them', 'when', 'possible', 'in', 'order', 'to', 'save', 'time', 'or', 'simplify', 'the', 'extraction', 'process', 'and/or', 'improve', 'the', 'quality', 'of', 'extractions.', 'Publications,', 'presentations,', 'and', 'data', 'requests', 'Create', 'text,', 'tables,', 'figures,', 'and', 'charts', 'for', 'presentations', 'and', 'publications.', 'Provide', 'referencing', 'and', 'other', 'support', 'for', 'publications', 'and', 'presentations.', 'Execute', 'queries', 'on', 'databases', 'to', 'respond', 'to', 'the', 'needs', 'of', 'senior', 'researchers', 'and', 'external', 'requests', 'from', 'collaborators,', 'media,', 'policymakers,', 'donors,', 'and', 'other', 'stakeholders.', 'General', 'Communicate', 'clearly', 'and', 'effectively', 'while', 'contributing', 'as', 'a', 'member', 'of', 'both', 'the', 'Institute', 'and', 'the', 'research', 'team.', 'Work', 'closely', 'with', 'other', 'team', 'members', 'to', 'assist', 'with', 'relevant', 'tasks,', 'facilitate', 'learning', 'new', 'skills,', 'and', 'to', 'help', 'resolve', 'emerging', 'problems', 'on', 'different', 'projects.', 'Attend', 'relevant', 'meetings,', 'adhere', 'to', 'deadlines,', 'and', 'participate', 'as', 'a', 'vital', 'member', 'to', 'collectively', 'advance', 'team-level', 'objectives.', 'Serve', 'as', 'a', 'resource', 'to', 'others', 'in', 'explaining', 'approaches', 'to', 'data', 'management', 'and', 'extraction.', 'Participate', 'in', 'overall', 'community', 'of', 'the', 'Institute,', 'carrying', 'out', 'duties', 'as', 'may', 'be', 'required', 'for', 'team', 'members.', 'As', 'a', 'UW', 'employee,', 'you', 'will', 'enjoy', 'generous', 'benefits', 'and', 'work/life', 'programs.', 'For', 'detailed', 'information', 'on', 'Benefits', 'for', 'this', 'position,', 'click', 'here.', 'REQUIREMENTS', 'Bachelor’s', 'degree', 'in', 'sciences,', 'global', 'health,', 'public', 'health', 'or', 'related', 'field', 'plus', 'two', 'years’', 'related', 'experience,', 'or', 'equivalent', 'combination', 'of', 'education', 'and', 'experience.', 'Additional', 'Requirements:', 'Must', 'have', 'demonstrated', 'competence', 'with', 'analytic', 'tasks', 'and', 'ability', 'to', 'participate', 'productively', 'in', 'interdisciplinary', 'research', 'teams.', 'Strong', 'quantitative', 'aptitude,', 'desire', 'to', 'learn', 'new', 'skills,', 'and', 'ability', 'to', 'interpret', 'complex', 'analytic', 'information.', 'Strong', 'sense', 'of', 'focus', 'and', 'attention', 'to', 'detail.', 'Demonstrated', 'familiarity', 'and', 'ability', 'to', 'agilely', 'assess,', 'transform,', 'and', 'work', 'with', 'quantitative', 'data', 'from', 'a', 'range', 'of', 'sources.', 'Ability', 'to', 'learn', 'new', 'information', 'quickly', 'and', 'to', 'apply', 'analytic', 'skills', 'to', 'better', 'understand', 'complex', 'information', 'in', 'a', 'systematic', 'way.', 'Interest', 'in', 'global', 'health', 'research.', 'Demonstrated', 'organizational', 'skills,', 'self-motivation,', 'flexibility,', 'and', 'the', 'ability', 'to', 'work', 'and', 'thrive', 'in', 'a', 'fast-paced,', 'energetic,', 'highly', 'creative,', 'entrepreneurial', 'environment.', 'Strong', 'communication', 'skills', 'necessary', 'to', 'discuss', 'complex', 'databases', 'and', 'computation', 'tasks.', 'A', 'commitment', 'to', 'working', 'alongside', 'others', 'at', 'IHME', 'to', 'illuminate', 'the', 'health', 'impacts', 'of', 'systemic', 'racism', 'and', 'to', 'work', 'within', 'IHME', 'to', 'make', 'our', 'organization', 'more', 'diverse', 'and', 'inclusive.', 'See', 'IHME’s', 'DEI', 'statement', 'here:', 'http://www.healthdata.org/get-involved/careers/dei.', 'Equivalent', 'education/experience', 'will', 'substitute', 'for', 'all', 'minimum', 'qualifications', 'except', 'when', 'there', 'are', 'legal', 'requirements,', 'such', 'as', 'a', 'license/certification/registration.', 'DESIRED', 'Experience', 'analyzing', 'and/or', 'manipulating', 'spatial', 'data', 'and', 'survey', 'data.', 'Experience', 'working', 'with', 'databases.', 'Experience', 'in', 'mapping', 'methodologies', 'and', 'Geographical', 'Information', 'Systems.', 'Coding', 'experience,', 'including', 'but', 'not', 'limited', 'to:', 'use', 'of', 'R', '(strongly', 'preferred),', 'Python', 'or', 'Stata.', 'CONDITIONS', 'OF', 'EMPLOYMENT', 'Weekend', 'and', 'evening', 'work', 'sometimes', 'required.', 'Application', 'Process:', 'The', 'application', 'process', 'for', 'UW', 'positions', 'may', 'include', 'completion', 'of', 'a', 'variety', 'of', 'online', 'assessments', 'to', 'obtain', 'additional', 'information', 'that', 'will', 'be', 'used', 'in', 'the', 'evaluation', 'process.', 'These', 'assessments', 'may', 'include', 'Workforce', 'Authorization,', 'Cover', 'Letter', 'and/or', 'others.', 'Any', 'assessments', 'that', 'you', 'need', 'to', 'complete', 'will', 'appear', 'on', 'your', 'screen', 'as', 'soon', 'as', 'you', 'select', '“Apply', 'to', 'this', 'position”.', 'Once', 'you', 'begin', 'an', 'assessment,', 'it', 'must', 'be', 'completed', 'at', 'that', 'time;', 'if', 'you', 'do', 'not', 'complete', 'the', 'assessment', 'you', 'will', 'be', 'prompted', 'to', 'do', 'so', 'the', 'next', 'time', 'you', 'access', 'your', '“My', 'Jobs”', 'page.', 'If', 'you', 'select', 'to', 'take', 'it', 'later,', 'it', 'will', 'appear', 'on', 'your', '"My', 'Jobs"', 'page', 'to', 'take', 'when', 'you', 'are', 'ready.', 'Please', 'note', 'that', 'your', 'application', 'will', 'not', 'be', 'reviewed,', 'and', 'you', 'will', 'not', 'be', 'considered', 'for', 'this', 'position', 'until', 'all', 'required', 'assessments', 'have', 'been', 'completed.', 'Apply',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t>
  </si>
  <si>
    <t>Description:
At Springbuk, our vision is to prevent disease with data. We are creating real change in healthcare by empowering smarter decision-making via our health intelligence platform. Our team is nationwide, we work hard, we win together, and we share an inspiring company culture.
A Data Analyst at Springbuk works on the Data Quality team processing, analyzing, and auditing the quality of incoming data at Springbuk. You will work with the rest of the Data Quality team analyzing healthcare data using SQL, Python, and your analytic skills to continuously improve the quality of data that is used to produce actionable healthcare insights.
Heres what you will do:
Work on a team of data analysts to ensure the quality, coverage, and accuracy of healthcare claims data
Develop and maintain data quality software tools to analyze data, detect errors, and report anomalies
Use SQL and Python to perform analysis and validation
Interpret Data Quality Reports to ensure accurate data delivery to clients
Analyze data for reported client issues, find inconsistencies, and making adjustments to our data pipeline to prevent further issues
Maintain QA checks within our data pipeline during normalization process
Complete audits of client using vendor-provided reporting; Communicate with vendors to resolve issues as needed
Interact with people in other roles including Data Engineers, Customer Support Analysts, and Implementation Project Managers to answer questions and resolve client issues
Help develop strategies, standards, and best practices for ensuring data quality
Develop coding and software skills with mentorship from the Technology organization
Heres what your team will do:
Our Data Quality team is responsible for understanding and validating the quality of our clients healthcare data.
Reviewing data quality reporting, triaging issues, and resolving if possible
Analyzing client reported data issues and finding a path to resolution
Making adjustments to data pipeline in order to mitigate issues observed from client reported issues or data quality reporting
Work with internal stakeholders as well as vendors in order to correct observed data issues
Brainstorm and implement new anomaly checks in data quality reporting software
. Requirements:
A successful candidate will have:
Excellent problem solving and critical thinking skills
High level of curiosity and ability to do self-directed research
Strong organizational and time management skills
Strong knowledge of relational databases and SQL
Readiness to build and maintain custom tools using Python and Ruby
Ability to analyze and visualize data
Excellent communication skills with technical and non-technical teammates
Readiness to work on an agile team: short iterations, issue tracking, version control, QA, etc.
Readiness to work in a continuous delivery environment
Readiness to work at a dynamic scale-up company with a SaaS product
We are unable to consider non-US based remote employees for this position at this time.
Being You at Springbuk:
Springbuks goal is to attract and retain diverse talent and provide an inclusive environment for all where everyones voice is heard and all employees feel accepted. Springbuk is an equal opportunity employer and we do not discriminate on the basis of race, color, religion, creed, national origin or ancestry, ethnicity, sex (including pregnancy), gender (including gender nonconformity and status as a transgender or transsexual individual), age, physical or mental disability, citizenship, past, current or prospective service in the uniformed services, genetic information, or any other characteristic protected under applicable federal, state, or local law.</t>
  </si>
  <si>
    <t>['Description:', 'At', 'Springbuk,', 'our', 'vision', 'is', 'to', 'prevent', 'disease', 'with', 'data.', 'We', 'are', 'creating', 'real', 'change', 'in', 'healthcare', 'by', 'empowering', 'smarter', 'decision-making', 'via', 'our', 'health', 'intelligence', 'platform.', 'Our', 'team', 'is', 'nationwide,', 'we', 'work', 'hard,', 'we', 'win', 'together,', 'and', 'we', 'share', 'an', 'inspiring', 'company', 'culture.', 'A', 'Data', 'Analyst', 'at', 'Springbuk', 'works', 'on', 'the', 'Data', 'Quality', 'team', 'processing,', 'analyzing,', 'and', 'auditing', 'the', 'quality', 'of', 'incoming', 'data', 'at', 'Springbuk.', 'You', 'will', 'work', 'with', 'the', 'rest', 'of', 'the', 'Data', 'Quality', 'team', 'analyzing', 'healthcare', 'data', 'using', 'SQL,', 'Python,', 'and', 'your', 'analytic', 'skills', 'to', 'continuously', 'improve', 'the', 'quality', 'of', 'data', 'that', 'is', 'used', 'to', 'produce', 'actionable', 'healthcare', 'insights.', 'Heres', 'what', 'you', 'will', 'do:', 'Work', 'on', 'a', 'team', 'of', 'data', 'analysts', 'to', 'ensure', 'the', 'quality,', 'coverage,', 'and', 'accuracy', 'of', 'healthcare', 'claims', 'data', 'Develop', 'and', 'maintain', 'data', 'quality', 'software', 'tools', 'to', 'analyze', 'data,', 'detect', 'errors,', 'and', 'report', 'anomalies', 'Use', 'SQL', 'and', 'Python', 'to', 'perform', 'analysis', 'and', 'validation', 'Interpret', 'Data', 'Quality', 'Reports', 'to', 'ensure', 'accurate', 'data', 'delivery', 'to', 'clients', 'Analyze', 'data', 'for', 'reported', 'client', 'issues,', 'find', 'inconsistencies,', 'and', 'making', 'adjustments', 'to', 'our', 'data', 'pipeline', 'to', 'prevent', 'further', 'issues', 'Maintain', 'QA', 'checks', 'within', 'our', 'data', 'pipeline', 'during', 'normalization', 'process', 'Complete', 'audits', 'of', 'client', 'using', 'vendor-provided', 'reporting;', 'Communicate', 'with', 'vendors', 'to', 'resolve', 'issues', 'as', 'needed', 'Interact', 'with', 'people', 'in', 'other', 'roles', 'including', 'Data', 'Engineers,', 'Customer', 'Support', 'Analysts,', 'and', 'Implementation', 'Project', 'Managers', 'to', 'answer', 'questions', 'and', 'resolve', 'client', 'issues', 'Help', 'develop', 'strategies,', 'standards,', 'and', 'best', 'practices', 'for', 'ensuring', 'data', 'quality', 'Develop', 'coding', 'and', 'software', 'skills', 'with', 'mentorship', 'from', 'the', 'Technology', 'organization', 'Heres', 'what', 'your', 'team', 'will', 'do:', 'Our', 'Data', 'Quality', 'team', 'is', 'responsible', 'for', 'understanding', 'and', 'validating', 'the', 'quality', 'of', 'our', 'clients', 'healthcare', 'data.', 'Reviewing', 'data', 'quality', 'reporting,', 'triaging', 'issues,', 'and', 'resolving', 'if', 'possible', 'Analyzing', 'client', 'reported', 'data', 'issues', 'and', 'finding', 'a', 'path', 'to', 'resolution', 'Making', 'adjustments', 'to', 'data', 'pipeline', 'in', 'order', 'to', 'mitigate', 'issues', 'observed', 'from', 'client', 'reported', 'issues', 'or', 'data', 'quality', 'reporting', 'Work', 'with', 'internal', 'stakeholders', 'as', 'well', 'as', 'vendors', 'in', 'order', 'to', 'correct', 'observed', 'data', 'issues', 'Brainstorm', 'and', 'implement', 'new', 'anomaly', 'checks', 'in', 'data', 'quality', 'reporting', 'software', '.', 'Requirements:', 'A', 'successful', 'candidate', 'will', 'have:', 'Excellent', 'problem', 'solving', 'and', 'critical', 'thinking', 'skills', 'High', 'level', 'of', 'curiosity', 'and', 'ability', 'to', 'do', 'self-directed', 'research', 'Strong', 'organizational', 'and', 'time', 'management', 'skills', 'Strong', 'knowledge', 'of', 'relational', 'databases', 'and', 'SQL', 'Readiness', 'to', 'build', 'and', 'maintain', 'custom', 'tools', 'using', 'Python', 'and', 'Ruby', 'Ability', 'to', 'analyze', 'and', 'visualize', 'data', 'Excellent', 'communication', 'skills', 'with', 'technical', 'and', 'non-technical', 'teammates', 'Readiness', 'to', 'work', 'on', 'an', 'agile', 'team:', 'short', 'iterations,', 'issue', 'tracking,', 'version', 'control,', 'QA,', 'etc.', 'Readiness', 'to', 'work', 'in', 'a', 'continuous', 'delivery', 'environment', 'Readiness', 'to', 'work', 'at', 'a', 'dynamic', 'scale-up', 'company', 'with', 'a', 'SaaS', 'product', 'We', 'are', 'unable', 'to', 'consider', 'non-US', 'based', 'remote', 'employees', 'for', 'this', 'position', 'at', 'this', 'time.', 'Being', 'You', 'at', 'Springbuk:', 'Springbuks', 'goal', 'is', 'to', 'attract', 'and', 'retain', 'diverse', 'talent', 'and', 'provide', 'an', 'inclusive', 'environment', 'for', 'all', 'where', 'everyones', 'voice', 'is', 'heard', 'and', 'all', 'employees', 'feel', 'accepted.', 'Springbuk', 'is', 'an', 'equal', 'opportunity', 'employer', 'and', 'we', 'do', 'not', 'discriminate', 'on', 'the', 'basis', 'of', 'race,', 'color,', 'religion,', 'creed,', 'national', 'origin', 'or', 'ancestry,', 'ethnicity,', 'sex', '(including', 'pregnancy),', 'gender', '(including', 'gender', 'nonconformity', 'and', 'status', 'as', 'a', 'transgender', 'or', 'transsexual', 'individual),', 'age,', 'physical', 'or', 'mental', 'disability,', 'citizenship,', 'past,', 'current', 'or', 'prospective', 'service', 'in', 'the', 'uniformed', 'services,', 'genetic', 'information,', 'or', 'any', 'other', 'characteristic', 'protected', 'under', 'applicable', 'federal,', 'state,', 'or', 'local', 'law.']</t>
  </si>
  <si>
    <t>The Data Analyst position will provide an individual an opportunity to offer insights regarding clients, competitors, and financial markets in support of business decisions across the firm. The Data Analyst will contribute to client proposals, marketing materials, and client deliverables with an emphasis on leveraging the firm’s attribution, portfolio accounting, and client relationship management systems. Furthermore, the Data Analyst will maintain database tables and queries and manage updates to consultant databases, prospect proposals, and questionnaires, while proactively seeking out and participating in efforts to refine the team's and the firm's processes. An individual interested in automation will strengthen their skills by assisting in the automation of manual data management activities.
The ideal candidate will have strong technical and programming skills and a natural curiosity for organizing, manipulating, reformatting, harmonizing, and interpreting data with the ability to draw actionable conclusions to benefit different end-users within the firm. The individual will work closely with investment, client service, operations, technology, and business development professionals.
This role is suited for candidates who have:
Up to three years of related experience
Bachelor’s degree in computer science, analytics, or another related field
Strong Microsoft Excel skills
Fluency in one or multiple programming languages such as SQL or Python (pandas/NumPy stack or REST API) required
Familiarity with visualization tools such as Tableau preferred
Knowledge of financial metrics, mutual funds, separately managed accounts, composites, international investing, and the asset management industry preferred
Factset or other attribution system experience preferred
Salesforce experience preferred
Harding Loevner is an equal opportunity employer and as such does not tolerate unlawful discrimination in its employment practices. The company considers applicants on the basis of qualifications and without regard to race, color, sex, religion, national origin, genetic information, citizenship, age, disability, or any other protected status under applicable federal, state, or local law.</t>
  </si>
  <si>
    <t>['The', 'Data', 'Analyst', 'position', 'will', 'provide', 'an', 'individual', 'an', 'opportunity', 'to', 'offer', 'insights', 'regarding', 'clients,', 'competitors,', 'and', 'financial', 'markets', 'in', 'support', 'of', 'business', 'decisions', 'across', 'the', 'firm.', 'The', 'Data', 'Analyst', 'will', 'contribute', 'to', 'client', 'proposals,', 'marketing', 'materials,', 'and', 'client', 'deliverables', 'with', 'an', 'emphasis', 'on', 'leveraging', 'the', 'firm’s', 'attribution,', 'portfolio', 'accounting,', 'and', 'client', 'relationship', 'management', 'systems.', 'Furthermore,', 'the', 'Data', 'Analyst', 'will', 'maintain', 'database', 'tables', 'and', 'queries', 'and', 'manage', 'updates', 'to', 'consultant', 'databases,', 'prospect', 'proposals,', 'and', 'questionnaires,', 'while', 'proactively', 'seeking', 'out', 'and', 'participating', 'in', 'efforts', 'to', 'refine', 'the', "team's", 'and', 'the', "firm's", 'processes.', 'An', 'individual', 'interested', 'in', 'automation', 'will', 'strengthen', 'their', 'skills', 'by', 'assisting', 'in', 'the', 'automation', 'of', 'manual', 'data', 'management', 'activities.', 'The', 'ideal', 'candidate', 'will', 'have', 'strong', 'technical', 'and', 'programming', 'skills', 'and', 'a', 'natural', 'curiosity', 'for', 'organizing,', 'manipulating,', 'reformatting,', 'harmonizing,', 'and', 'interpreting', 'data', 'with', 'the', 'ability', 'to', 'draw', 'actionable', 'conclusions', 'to', 'benefit', 'different', 'end-users', 'within', 'the', 'firm.', 'The', 'individual', 'will', 'work', 'closely', 'with', 'investment,', 'client', 'service,', 'operations,', 'technology,', 'and', 'business', 'development', 'professionals.', 'This', 'role', 'is', 'suited', 'for', 'candidates', 'who', 'have:', 'Up', 'to', 'three', 'years', 'of', 'related', 'experience', 'Bachelor’s', 'degree', 'in', 'computer', 'science,', 'analytics,', 'or', 'another', 'related', 'field', 'Strong', 'Microsoft', 'Excel', 'skills', 'Fluency', 'in', 'one', 'or', 'multiple', 'programming', 'languages', 'such', 'as', 'SQL', 'or', 'Python', '(pandas/NumPy', 'stack', 'or', 'REST', 'API)', 'required', 'Familiarity', 'with', 'visualization', 'tools', 'such', 'as', 'Tableau', 'preferred', 'Knowledge', 'of', 'financial', 'metrics,', 'mutual', 'funds,', 'separately', 'managed', 'accounts,', 'composites,', 'international', 'investing,', 'and', 'the', 'asset', 'management', 'industry', 'preferred', 'Factset', 'or', 'other', 'attribution', 'system', 'experience', 'preferred', 'Salesforce', 'experience', 'preferred', 'Harding', 'Loevner', 'is', 'an', 'equal', 'opportunity', 'employer', 'and', 'as', 'such', 'does', 'not', 'tolerate', 'unlawful', 'discrimination', 'in', 'its', 'employment', 'practices.', 'The', 'company', 'considers', 'applicants', 'on', 'the', 'basis', 'of', 'qualifications', 'and', 'without', 'regard', 'to', 'race,', 'color,', 'sex,', 'religion,', 'national', 'origin,', 'genetic', 'information,', 'citizenship,', 'age,', 'disability,', 'or', 'any', 'other', 'protected', 'status', 'under', 'applicable', 'federal,', 'state,', 'or', 'local', 'law.']</t>
  </si>
  <si>
    <t>Job Number: R0096141
Public Health Data Analyst, Mid
Key Role:
Apply data management and analytic expertise to answer complex questions related to healthcare. Identify existing data sources, collect and analyze key data and information. Evaluate and monitor data quality to meet the organization's information system needs and requirements. Work without considerable direction. Supervise and mentor team members. Work with team members and clients to develop and implement requirements for data visualization. Work with team members and clients to design and implement web-based surveys.
Basic Qualifications:
2+ years of experience with using SAS for data management and data analysis of complex data sets
1+ years of experience with Python and R
Experience with data visualization and dashboarding tools, including Tableau
Experience with designing, developing, and implementing web-based surveys
Knowledge of projects and datasets emanating from health focused government agencies, including CMS, CDC, and AHRQ
Ability to obtain a security clearance
BA or BS degree
Additional Qualifications:
Experience with natural language processing or artificial intelligence is an advantage
Clearance:
Applicants selected will be subject to a security investigation and may need to meet eligibility requirements for access to classified information.
We’re an EOE that empowers our people—no matter their race, color, religion, sex, gender identity, sexual orientation, national origin, disability, veteran status, or other protected characteristic—to fearlessly drive change.</t>
  </si>
  <si>
    <t>['Job', 'Number:', 'R0096141', 'Public', 'Health', 'Data', 'Analyst,', 'Mid', 'Key', 'Role:', 'Apply', 'data', 'management', 'and', 'analytic', 'expertise', 'to', 'answer', 'complex', 'questions', 'related', 'to', 'healthcare.', 'Identify', 'existing', 'data', 'sources,', 'collect', 'and', 'analyze', 'key', 'data', 'and', 'information.', 'Evaluate', 'and', 'monitor', 'data', 'quality', 'to', 'meet', 'the', "organization's", 'information', 'system', 'needs', 'and', 'requirements.', 'Work', 'without', 'considerable', 'direction.', 'Supervise', 'and', 'mentor', 'team', 'members.', 'Work', 'with', 'team', 'members', 'and', 'clients', 'to', 'develop', 'and', 'implement', 'requirements', 'for', 'data', 'visualization.', 'Work', 'with', 'team', 'members', 'and', 'clients', 'to', 'design', 'and', 'implement', 'web-based', 'surveys.', 'Basic', 'Qualifications:', '2+', 'years', 'of', 'experience', 'with', 'using', 'SAS', 'for', 'data', 'management', 'and', 'data', 'analysis', 'of', 'complex', 'data', 'sets', '1+', 'years', 'of', 'experience', 'with', 'Python', 'and', 'R', 'Experience', 'with', 'data', 'visualization', 'and', 'dashboarding', 'tools,', 'including', 'Tableau', 'Experience', 'with', 'designing,', 'developing,', 'and', 'implementing', 'web-based', 'surveys', 'Knowledge', 'of', 'projects', 'and', 'datasets', 'emanating', 'from', 'health', 'focused', 'government', 'agencies,', 'including', 'CMS,', 'CDC,', 'and', 'AHRQ', 'Ability', 'to', 'obtain', 'a', 'security', 'clearance', 'BA', 'or', 'BS', 'degree', 'Additional', 'Qualifications:', 'Experience', 'with', 'natural', 'language', 'processing', 'or', 'artificial', 'intelligence', 'is', 'an', 'advantage', 'Clearance:', 'Applicants', 'selected', 'will', 'be', 'subject', 'to', 'a', 'security', 'investigation', 'and', 'may', 'need', 'to', 'meet', 'eligibility', 'requirements', 'for', 'access', 'to', 'classified', 'information.', 'We’re', 'an', 'EOE', 'that', 'empowers', 'our', 'people—no', 'matter', 'their', 'race,', 'color,', 'religion,', 'sex,', 'gender', 'identity,', 'sexual', 'orientation,', 'national', 'origin,', 'disability,', 'veteran', 'status,', 'or', 'other', 'protected', 'characteristic—to', 'fearlessly', 'drive', 'change.']</t>
  </si>
  <si>
    <t>Overview
SBM Management is searching for a Data Analyst. The Data Analyst is responsible for designing, developing, implementing and supporting solutions to address some of the company’s unique challenges using third-party and in-house technologies which will handle the growing business needs.
Responsibilities
Develop reporting requirements and specifications with business and development teams
Design and implement reporting solutions enabling stakeholders to manage the business and make effective decisions
Conduct ad hoc data analysis and data quality investigations
Design data solutions with ETL using different tools, SQL queries, triggers, joins, with data mapping, integration, migration, cleansing / scrubbing, for analysis, reporting and presentation using spreadsheets, flat file, XML, CSV, MS-Access, Oracle and MS-SQL databases among others
Create dashboards and reports using reporting, analytics &amp; BI tools such as SSRS, Birst etc.
Support cross-functional teams on the day-to-day execution of projects and initiatives
Communicating progress and direction within the team, stakeholders and leadership team
Recommend business actions based on analytical findings, define new metrics, techniques, and strategies to improve performance
Develop and deploy predictive &amp; prescriptive models to answer key business questions
Work closely with senior leadership to understand business challenges, and provide data/analysis for better decision making
Communicate complex analysis and insights to senior leaders, both verbally and in writing
Perform other duties and projects as assigned
Qualifications
Bachelor's degree (B. A.) from four-year College or university; or one to two years related experience and/or training; or equivalent combination of education and experience.
Ability to speak effectively before groups of customers or employees of organization.
Ability to solve practical problems and deal with a variety of concrete variables in situations where only limited standardization exists.
To perform this job successfully, an individual should have knowledge of Database software; Design software; Development software; Spreadsheet software and Word Processing software.
Available Shift: Full Time
Compensation: Depends on experience</t>
  </si>
  <si>
    <t>['Overview', 'SBM', 'Management', 'is', 'searching', 'for', 'a', 'Data', 'Analyst.', 'The', 'Data', 'Analyst', 'is', 'responsible', 'for', 'designing,', 'developing,', 'implementing', 'and', 'supporting', 'solutions', 'to', 'address', 'some', 'of', 'the', 'company’s', 'unique', 'challenges', 'using', 'third-party', 'and', 'in-house', 'technologies', 'which', 'will', 'handle', 'the', 'growing', 'business', 'needs.', 'Responsibilities', 'Develop', 'reporting', 'requirements', 'and', 'specifications', 'with', 'business', 'and', 'development', 'teams', 'Design', 'and', 'implement', 'reporting', 'solutions', 'enabling', 'stakeholders', 'to', 'manage', 'the', 'business', 'and', 'make', 'effective', 'decisions', 'Conduct', 'ad', 'hoc', 'data', 'analysis', 'and', 'data', 'quality', 'investigations', 'Design', 'data', 'solutions', 'with', 'ETL', 'using', 'different', 'tools,', 'SQL', 'queries,', 'triggers,', 'joins,', 'with', 'data', 'mapping,', 'integration,', 'migration,', 'cleansing', '/', 'scrubbing,', 'for', 'analysis,', 'reporting', 'and', 'presentation', 'using', 'spreadsheets,', 'flat', 'file,', 'XML,', 'CSV,', 'MS-Access,', 'Oracle', 'and', 'MS-SQL', 'databases', 'among', 'others', 'Create', 'dashboards', 'and', 'reports', 'using', 'reporting,', 'analytics', '&amp;', 'BI', 'tools', 'such', 'as', 'SSRS,', 'Birst', 'etc.', 'Support', 'cross-functional', 'teams', 'on', 'the', 'day-to-day', 'execution', 'of', 'projects', 'and', 'initiatives', 'Communicating', 'progress', 'and', 'direction', 'within', 'the', 'team,', 'stakeholders', 'and', 'leadership', 'team', 'Recommend', 'business', 'actions', 'based', 'on', 'analytical', 'findings,', 'define', 'new', 'metrics,', 'techniques,', 'and', 'strategies', 'to', 'improve', 'performance', 'Develop', 'and', 'deploy', 'predictive', '&amp;', 'prescriptive', 'models', 'to', 'answer', 'key', 'business', 'questions', 'Work', 'closely', 'with', 'senior', 'leadership', 'to', 'understand', 'business', 'challenges,', 'and', 'provide', 'data/analysis', 'for', 'better', 'decision', 'making', 'Communicate', 'complex', 'analysis', 'and', 'insights', 'to', 'senior', 'leaders,', 'both', 'verbally', 'and', 'in', 'writing', 'Perform', 'other', 'duties', 'and', 'projects', 'as', 'assigned', 'Qualifications', "Bachelor's", 'degree', '(B.', 'A.)', 'from', 'four-year', 'College', 'or', 'university;', 'or', 'one', 'to', 'two', 'years', 'related', 'experience', 'and/or', 'training;', 'or', 'equivalent', 'combination', 'of', 'education', 'and', 'experience.', 'Ability', 'to', 'speak', 'effectively', 'before', 'groups', 'of', 'customers', 'or', 'employees', 'of', 'organization.', 'Ability', 'to', 'solve', 'practical', 'problems', 'and', 'deal', 'with', 'a', 'variety', 'of', 'concrete', 'variables', 'in', 'situations', 'where', 'only', 'limited', 'standardization', 'exists.', 'To', 'perform', 'this', 'job', 'successfully,', 'an', 'individual', 'should', 'have', 'knowledge', 'of', 'Database', 'software;', 'Design', 'software;', 'Development', 'software;', 'Spreadsheet', 'software', 'and', 'Word', 'Processing', 'software.', 'Available', 'Shift:', 'Full', 'Time', 'Compensation:', 'Depends', 'on', 'experience']</t>
  </si>
  <si>
    <t>Company Description
2+ years of experience required
Job Description
Responsibilities:
Draft responses to time-sensitive legal data requests that are digestible and easy to understand
Design queries against our databases that can be replicated
Partner with the Legal Team to improve our processes and identify ways to scale projects
Partner with legal, engineers, finance, and operators to translate business insights into action
Design and analyze data tools; launch dashboards and grow MAU
Develop analytical frameworks to monitor the performance of major Legal Team data initiatives
Take complete ownership of the delivery start to end and produce a very high quality work
Experience &amp; Skills:
3+ years of experience with a BA/BS/MS in Math, Economics, Statistics, Engineering, Computer Science, Accounting or another quantitative field preferred
Proficiency/Advanced in SQL / Excel (can perform complex functions) skills
Basic knowledge of programming languages (Javascript and Python) strongly preferred
Desire to provide accurate results as quickly as possible and iterate
Ability to balance the daily reporting requirements with urgent ad hoc requests
Experience in working with dashboarding tools (Mode, Tableau, ect.)
Strong oral and written communication skills, and ability to collaborate with cross-functional partners to build the business
Additional Information
All your information will be kept confidential according to EEO guidelines.</t>
  </si>
  <si>
    <t>['Company', 'Description', '2+', 'years', 'of', 'experience', 'required', 'Job', 'Description', 'Responsibilities:', 'Draft', 'responses', 'to', 'time-sensitive', 'legal', 'data', 'requests', 'that', 'are', 'digestible', 'and', 'easy', 'to', 'understand', 'Design', 'queries', 'against', 'our', 'databases', 'that', 'can', 'be', 'replicated', 'Partner', 'with', 'the', 'Legal', 'Team', 'to', 'improve', 'our', 'processes', 'and', 'identify', 'ways', 'to', 'scale', 'projects', 'Partner', 'with', 'legal,', 'engineers,', 'finance,', 'and', 'operators', 'to', 'translate', 'business', 'insights', 'into', 'action', 'Design', 'and', 'analyze', 'data', 'tools;', 'launch', 'dashboards', 'and', 'grow', 'MAU', 'Develop', 'analytical', 'frameworks', 'to', 'monitor', 'the', 'performance', 'of', 'major', 'Legal', 'Team', 'data', 'initiatives', 'Take', 'complete', 'ownership', 'of', 'the', 'delivery', 'start', 'to', 'end', 'and', 'produce', 'a', 'very', 'high', 'quality', 'work', 'Experience', '&amp;', 'Skills:', '3+', 'years', 'of', 'experience', 'with', 'a', 'BA/BS/MS', 'in', 'Math,', 'Economics,', 'Statistics,', 'Engineering,', 'Computer', 'Science,', 'Accounting', 'or', 'another', 'quantitative', 'field', 'preferred', 'Proficiency/Advanced', 'in', 'SQL', '/', 'Excel', '(can', 'perform', 'complex', 'functions)', 'skills', 'Basic', 'knowledge', 'of', 'programming', 'languages', '(Javascript', 'and', 'Python)', 'strongly', 'preferred', 'Desire', 'to', 'provide', 'accurate', 'results', 'as', 'quickly', 'as', 'possible', 'and', 'iterate', 'Ability', 'to', 'balance', 'the', 'daily', 'reporting', 'requirements', 'with', 'urgent', 'ad', 'hoc', 'requests', 'Experience', 'in', 'working', 'with', 'dashboarding', 'tools', '(Mode,', 'Tableau,', 'ect.)', 'Strong', 'oral', 'and', 'written', 'communication', 'skills,', 'and', 'ability', 'to', 'collaborate', 'with', 'cross-functional', 'partners', 'to', 'build', 'the', 'business', 'Additional', 'Information', 'All', 'your', 'information', 'will', 'be', 'kept', 'confidential', 'according', 'to', 'EEO', 'guidelines.']</t>
  </si>
  <si>
    <t>Our team is seeking a talented Data Analyst to join us.
Requirement:
Identify, analyze, and interpret trends or patterns relating to key performance indicators in complex data sets
Evaluate internal/external datasets for efficiency, problems, and inaccuracies, developing and maintaining protocols for handling, processing, and cleaning data
Develop, modify, maintain and support custom reports for both ad-hoc and ongoing needs
Interpret data and analyze results
Create and maintain technical documentation for various systems, services and business processes including databases and reporting procedures
Assist with the review, consolidation and reduction of data discrepancies
Work closely with the clients and users to gather requirements, provide status updates, and build relationships
Locate and define new process improvement opportunities
Proven ability to organize, plan and prioritize assignments within multiple projects and perform difficult reporting/analytical tasks with minimal supervision
Demonstrated understanding of the design and development of reporting tools and dashboards.
Advanced proficiency in Microsoft Excel (use of macro’s, pivot tables, VLOOKUPs)
Strong knowledge of SQL
Experience in report/dashboard development/maintenance
Technical writing experience in relevant areas, including queries, reports, and presentations
Must be able to work with minimal direction and be very flexible to coordinate complex activities that are often subject to rapid or extensive changes.
Proven ability to organize, plan and prioritize multiple assignments and perform complex reporting/analytical tasks with minimal supervision
If you’re interested in working with us, please send us a message at info@mahimasoft.com</t>
  </si>
  <si>
    <t>['Our', 'team', 'is', 'seeking', 'a', 'talented', 'Data', 'Analyst', 'to', 'join', 'us.', 'Requirement:', 'Identify,', 'analyze,', 'and', 'interpret', 'trends', 'or', 'patterns', 'relating', 'to', 'key', 'performance', 'indicators', 'in', 'complex', 'data', 'sets', 'Evaluate', 'internal/external', 'datasets', 'for', 'efficiency,', 'problems,', 'and', 'inaccuracies,', 'developing', 'and', 'maintaining', 'protocols', 'for', 'handling,', 'processing,', 'and', 'cleaning', 'data', 'Develop,', 'modify,', 'maintain', 'and', 'support', 'custom', 'reports', 'for', 'both', 'ad-hoc', 'and', 'ongoing', 'needs', 'Interpret', 'data', 'and', 'analyze', 'results', 'Create', 'and', 'maintain', 'technical', 'documentation', 'for', 'various', 'systems,', 'services', 'and', 'business', 'processes', 'including', 'databases', 'and', 'reporting', 'procedures', 'Assist', 'with', 'the', 'review,', 'consolidation', 'and', 'reduction', 'of', 'data', 'discrepancies', 'Work', 'closely', 'with', 'the', 'clients', 'and', 'users', 'to', 'gather', 'requirements,', 'provide', 'status', 'updates,', 'and', 'build', 'relationships', 'Locate', 'and', 'define', 'new', 'process', 'improvement', 'opportunities', 'Proven', 'ability', 'to', 'organize,', 'plan', 'and', 'prioritize', 'assignments', 'within', 'multiple', 'projects', 'and', 'perform', 'difficult', 'reporting/analytical', 'tasks', 'with', 'minimal', 'supervision', 'Demonstrated', 'understanding', 'of', 'the', 'design', 'and', 'development', 'of', 'reporting', 'tools', 'and', 'dashboards.', 'Advanced', 'proficiency', 'in', 'Microsoft', 'Excel', '(use', 'of', 'macro’s,', 'pivot', 'tables,', 'VLOOKUPs)', 'Strong', 'knowledge', 'of', 'SQL', 'Experience', 'in', 'report/dashboard', 'development/maintenance', 'Technical', 'writing', 'experience', 'in', 'relevant', 'areas,', 'including', 'queries,', 'reports,', 'and', 'presentations', 'Must', 'be', 'able', 'to', 'work', 'with', 'minimal', 'direction', 'and', 'be', 'very', 'flexible', 'to', 'coordinate', 'complex', 'activities', 'that', 'are', 'often', 'subject', 'to', 'rapid', 'or', 'extensive', 'changes.', 'Proven', 'ability', 'to', 'organize,', 'plan', 'and', 'prioritize', 'multiple', 'assignments', 'and', 'perform', 'complex', 'reporting/analytical', 'tasks', 'with', 'minimal', 'supervision', 'If', 'you’re', 'interested', 'in', 'working', 'with', 'us,', 'please', 'send', 'us', 'a', 'message', 'at', 'info@mahimasoft.com']</t>
  </si>
  <si>
    <t>Data Analyst Position
The Opportunity at a 30,000ft view: As an integral member of the Research and Development Team, our Data Analyst will help support key aspects of the product development process. The ideal candidate for this role must be flexible, diligent and thorough. Working closely with our Researchers team, this individual will be responsible for building and maintaining a robust data pipeline, from data acquisition and maintenance to delivery and analysis. Working out of our office in New York City, this individual helps transform raw clinical data into the fuel that powers our algorithms development and has a major impact on how our products are created.
What you’ll do:
Develop and maintain a custom suite of clinical data anonymization and acquisition tools
Work with the research team to identify and address the company’s data requirements
Design data collection forms and protocols for clinical research projects
Organize and maintain clinical data from various sources and modalities
Manage and curate structured databases, prepare data for modelling
Build an effective data storage solution that ensures both security and efficient data access
Define and implement data validation checks, monitor data quality and integrity
Develop methodology to identify and fix potential faulty data
Prepare and implement data collection/processing training sessions for research staff
Create technical documents defining data collection/processing procedures
Work with the research team on data analysis, developing machine learning algorithms, and evaluating algorithm performance
About You:
Proven experience as data analyst
Excellent understanding of data collection, curation, and maintenance
Familiarity with modern database and information system technologies
An analytical mindset with problem-solving skills
Excellent communication and collaboration skills
BSc/BA in computer science or relevant field
Technology You Will Use:
SQL
Python
Some background in C# and HTML/javascript.
The Perks:
Excellent Health/Dental/Vision Insurance
401(k) with up to 6% Matching
Flexible Work Schedule
Unlimited PTO
Equity Options
Pre-Tax Commuter Benefit
Yearly Education Stipend
Breakfast &amp; Snacks
Awesome Team Building/Happy Hour Events
Employee Referral Bonus
Open Office Space &amp; Dog Friendly Environment
Who are we?
We put the AI in ultrasound.
Koios was the Titan god of wisdom, foresight and intellect. Koios Medical, Inc. (pronounced kEE-ōs) is leading healthcare into the era of machine learning and computer vision helping physicians and enabling rapid, accurate cancer detection and diagnosis; saving precious time and valuable lives. Our flagship product, Koios DS Breast, is FDA cleared clinical decision support software using our proprietary artificial intelligence algorithms to “see” ultrasound images with clarity and precision while automating assessment and clinical documentation. Built upon and trained by tens of thousands of ultrasound images and backed by clinical research, Koios DS is proven to facilitate early detection of disease potentially reducing benign biopsies, complications and unnecessary follow-up. Koios DS fits seamlessly into existing clinical workflow and instantly analyzes each suspicious area. Armed with Koios DS, physicians deliver a more confident, accurate diagnosis, in seconds.
With offices in Chicago and New York City, our growing team is expanding with open positions to contribute to our mission to empower radiologists with the best tools possible to improve diagnostic accuracy, provide healthcare at lower cost, and enable physicians and patients to achieve better outcomes.
Koios Medical is proud to be an equal opportunity employer. We are committed to equal employment opportunity regardless of race, color, ethnicity, religion, creed, national origin, ancestry, genetics, sex, pregnancy or childbirth, sexual orientation, gender (including gender identity or nonbinary or nonconformity and/or sta
tus as a trans individual), age, physical or mental disability, citizenship, marital, parental and/or familial status, past, veteran status, or any characteristic protected under applicable law.</t>
  </si>
  <si>
    <t>['Data', 'Analyst', 'Position', 'The', 'Opportunity', 'at', 'a', '30,000ft', 'view:', 'As', 'an', 'integral', 'member', 'of', 'the', 'Research', 'and', 'Development', 'Team,', 'our', 'Data', 'Analyst', 'will', 'help', 'support', 'key', 'aspects', 'of', 'the', 'product', 'development', 'process.', 'The', 'ideal', 'candidate', 'for', 'this', 'role', 'must', 'be', 'flexible,', 'diligent', 'and', 'thorough.', 'Working', 'closely', 'with', 'our', 'Researchers', 'team,', 'this', 'individual', 'will', 'be', 'responsible', 'for', 'building', 'and', 'maintaining', 'a', 'robust', 'data', 'pipeline,', 'from', 'data', 'acquisition', 'and', 'maintenance', 'to', 'delivery', 'and', 'analysis.', 'Working', 'out', 'of', 'our', 'office', 'in', 'New', 'York', 'City,', 'this', 'individual', 'helps', 'transform', 'raw', 'clinical', 'data', 'into', 'the', 'fuel', 'that', 'powers', 'our', 'algorithms', 'development', 'and', 'has', 'a', 'major', 'impact', 'on', 'how', 'our', 'products', 'are', 'created.', 'What', 'you’ll', 'do:', 'Develop', 'and', 'maintain', 'a', 'custom', 'suite', 'of', 'clinical', 'data', 'anonymization', 'and', 'acquisition', 'tools', 'Work', 'with', 'the', 'research', 'team', 'to', 'identify', 'and', 'address', 'the', 'company’s', 'data', 'requirements', 'Design', 'data', 'collection', 'forms', 'and', 'protocols', 'for', 'clinical', 'research', 'projects', 'Organize', 'and', 'maintain', 'clinical', 'data', 'from', 'various', 'sources', 'and', 'modalities', 'Manage', 'and', 'curate', 'structured', 'databases,', 'prepare', 'data', 'for', 'modelling', 'Build', 'an', 'effective', 'data', 'storage', 'solution', 'that', 'ensures', 'both', 'security', 'and', 'efficient', 'data', 'access', 'Define', 'and', 'implement', 'data', 'validation', 'checks,', 'monitor', 'data', 'quality', 'and', 'integrity', 'Develop', 'methodology', 'to', 'identify', 'and', 'fix', 'potential', 'faulty', 'data', 'Prepare', 'and', 'implement', 'data', 'collection/processing', 'training', 'sessions', 'for', 'research', 'staff', 'Create', 'technical', 'documents', 'defining', 'data', 'collection/processing', 'procedures', 'Work', 'with', 'the', 'research', 'team', 'on', 'data', 'analysis,', 'developing', 'machine', 'learning', 'algorithms,', 'and', 'evaluating', 'algorithm', 'performance', 'About', 'You:', 'Proven', 'experience', 'as', 'data', 'analyst', 'Excellent', 'understanding', 'of', 'data', 'collection,', 'curation,', 'and', 'maintenance', 'Familiarity', 'with', 'modern', 'database', 'and', 'information', 'system', 'technologies', 'An', 'analytical', 'mindset', 'with', 'problem-solving', 'skills', 'Excellent', 'communication', 'and', 'collaboration', 'skills', 'BSc/BA', 'in', 'computer', 'science', 'or', 'relevant', 'field', 'Technology', 'You', 'Will', 'Use:', 'SQL', 'Python', 'Some', 'background', 'in', 'C#', 'and', 'HTML/javascript.', 'The', 'Perks:', 'Excellent', 'Health/Dental/Vision', 'Insurance', '401(k)', 'with', 'up', 'to', '6%', 'Matching', 'Flexible', 'Work', 'Schedule', 'Unlimited', 'PTO', 'Equity', 'Options', 'Pre-Tax', 'Commuter', 'Benefit', 'Yearly', 'Education', 'Stipend', 'Breakfast', '&amp;', 'Snacks', 'Awesome', 'Team', 'Building/Happy', 'Hour', 'Events', 'Employee', 'Referral', 'Bonus', 'Open', 'Office', 'Space', '&amp;', 'Dog', 'Friendly', 'Environment', 'Who', 'are', 'we?', 'We', 'put', 'the', 'AI', 'in', 'ultrasound.', 'Koios', 'was', 'the', 'Titan', 'god', 'of', 'wisdom,', 'foresight', 'and', 'intellect.', 'Koios', 'Medical,', 'Inc.', '(pronounced', 'kEE-ōs)', 'is', 'leading', 'healthcare', 'into', 'the', 'era', 'of', 'machine', 'learning', 'and', 'computer', 'vision', 'helping', 'physicians', 'and', 'enabling', 'rapid,', 'accurate', 'cancer', 'detection', 'and', 'diagnosis;', 'saving', 'precious', 'time', 'and', 'valuable', 'lives.', 'Our', 'flagship', 'product,', 'Koios', 'DS', 'Breast,', 'is', 'FDA', 'cleared', 'clinical', 'decision', 'support', 'software', 'using', 'our', 'proprietary', 'artificial', 'intelligence', 'algorithms', 'to', '“see”', 'ultrasound', 'images', 'with', 'clarity', 'and', 'precision', 'while', 'automating', 'assessment', 'and', 'clinical', 'documentation.', 'Built', 'upon', 'and', 'trained', 'by', 'tens', 'of', 'thousands', 'of', 'ultrasound', 'images', 'and', 'backed', 'by', 'clinical', 'research,', 'Koios', 'DS', 'is', 'proven', 'to', 'facilitate', 'early', 'detection', 'of', 'disease', 'potentially', 'reducing', 'benign', 'biopsies,', 'complications', 'and', 'unnecessary', 'follow-up.', 'Koios', 'DS', 'fits', 'seamlessly', 'into', 'existing', 'clinical', 'workflow', 'and', 'instantly', 'analyzes', 'each', 'suspicious', 'area.', 'Armed', 'with', 'Koios', 'DS,', 'physicians', 'deliver', 'a', 'more', 'confident,', 'accurate', 'diagnosis,', 'in', 'seconds.', 'With', 'offices', 'in', 'Chicago', 'and', 'New', 'York', 'City,', 'our', 'growing', 'team', 'is', 'expanding', 'with', 'open', 'positions', 'to', 'contribute', 'to', 'our', 'mission', 'to', 'empower', 'radiologists', 'with', 'the', 'best', 'tools', 'possible', 'to', 'improve', 'diagnostic', 'accuracy,', 'provide', 'healthcare', 'at', 'lower', 'cost,', 'and', 'enable', 'physicians', 'and', 'patients', 'to', 'achieve', 'better', 'outcomes.', 'Koios', 'Medical', 'is', 'proud', 'to', 'be', 'an', 'equal', 'opportunity', 'employer.', 'We', 'are', 'committed', 'to', 'equal', 'employment', 'opportunity', 'regardless', 'of', 'race,', 'color,', 'ethnicity,', 'religion,', 'creed,', 'national', 'origin,', 'ancestry,', 'genetics,', 'sex,', 'pregnancy', 'or', 'childbirth,', 'sexual', 'orientation,', 'gender', '(including', 'gender', 'identity', 'or', 'nonbinary', 'or', 'nonconformity', 'and/or', 'sta', 'tus', 'as', 'a', 'trans', 'individual),', 'age,', 'physical', 'or', 'mental', 'disability,', 'citizenship,', 'marital,', 'parental', 'and/or', 'familial', 'status,', 'past,', 'veteran', 'status,', 'or', 'any', 'characteristic', 'protected', 'under', 'applicable', 'law.']</t>
  </si>
  <si>
    <t>Steampunk is searching for a Data Analyst to support a government customer on site in Washington, DC. The primary responsibilities for the position are retrieving data, manipulating data, and responding to requests for specific data pertaining to subjects removed from the United States. The nature of the work requires that the candidate demonstrate initiative, organization, responsibility, customer service skills, and the ability to be flexible and adaptive to a fast-paced, fluid business environment. The candidate must be able to communicate effectively and decisively with all levels of the organization and be able to solve practical problems as well as exercise sound judgement with regards to sensitive and confidential information.
Contributions
Familiar in the usage of ACCESS, Hyperion, and or JavaScript and able to perform the following would be helpful:
Query building
Enterprise database management
Proficient in utilizing Excel to perform the following:
Creating PivotTables and utilizing dynamic ranges
Using a master pivot table to drive other pivot tables (via a VBA macro)
Measuring your data: COUNT(), COUNTA(), COUNTIF(), SUBTOTAL()
Formatting data and reformatting datatypes in Excel using formulas
Utilizing COUNTIFS, SUMIFS, VLOOKUP, IFERROR, and combinations of these formulas
Manipulation of large datasets in Excel (100,000+ rows)
Ability to learn and understand a business model and fully comprehend operational concepts, relationships between those concepts and data being utilized
Great critical thinking abilities, willingness to learn, and eagerness to do research
Support all analytical and statistical reporting requirements for program activities;
Analyze the efficiency of the enforcement lifecycle;
Develop, analyze and produce standardized statistical reports AND ad hoc reports for internal and external customers, including Congress, Agency leadership and various stakeholders;
Track tasking’s assigned to the program
Qualifications
Must be US Citizen
Two (2) years relevant experience in research, organizational and business analyses and forecasts
Bachelor’s degree
Steampunk is a Change Agent in the Federal contracting industry, bringing new thinking to clients in the Homeland, Federal Civilian, Health and DoD sectors. Through our Human-Centered delivery methodology, we are fundamentally changing the expectations our Federal clients have for true shared accountability in solving their toughest mission challenges. As an employee owned company, we focus on investing in our employees to enable them to do the greatest work of their careers – and rewarding them for outstanding contributions to our growth. If you want to learn more about our story, visit http://www.steampunk.com.
We are an equal opportunity employer and all qualified applicants will receive consideration for employment without regard to race, color, religion, sex, national origin, disability status, protected veteran status, or any other characteristic protected by law. Steampunk participates in the E-Verify program.</t>
  </si>
  <si>
    <t>['Steampunk', 'is', 'searching', 'for', 'a', 'Data', 'Analyst', 'to', 'support', 'a', 'government', 'customer', 'on', 'site', 'in', 'Washington,', 'DC.', 'The', 'primary', 'responsibilities', 'for', 'the', 'position', 'are', 'retrieving', 'data,', 'manipulating', 'data,', 'and', 'responding', 'to', 'requests', 'for', 'specific', 'data', 'pertaining', 'to', 'subjects', 'removed', 'from', 'the', 'United', 'States.', 'The', 'nature', 'of', 'the', 'work', 'requires', 'that', 'the', 'candidate', 'demonstrate', 'initiative,', 'organization,', 'responsibility,', 'customer', 'service', 'skills,', 'and', 'the', 'ability', 'to', 'be', 'flexible', 'and', 'adaptive', 'to', 'a', 'fast-paced,', 'fluid', 'business', 'environment.', 'The', 'candidate', 'must', 'be', 'able', 'to', 'communicate', 'effectively', 'and', 'decisively', 'with', 'all', 'levels', 'of', 'the', 'organization', 'and', 'be', 'able', 'to', 'solve', 'practical', 'problems', 'as', 'well', 'as', 'exercise', 'sound', 'judgement', 'with', 'regards', 'to', 'sensitive', 'and', 'confidential', 'information.', 'Contributions', 'Familiar', 'in', 'the', 'usage', 'of', 'ACCESS,', 'Hyperion,', 'and', 'or', 'JavaScript', 'and', 'able', 'to', 'perform', 'the', 'following', 'would', 'be', 'helpful:', 'Query', 'building', 'Enterprise', 'database', 'management', 'Proficient', 'in', 'utilizing', 'Excel', 'to', 'perform', 'the', 'following:', 'Creating', 'PivotTables', 'and', 'utilizing', 'dynamic', 'ranges', 'Using', 'a', 'master', 'pivot', 'table', 'to', 'drive', 'other', 'pivot', 'tables', '(via', 'a', 'VBA', 'macro)', 'Measuring', 'your', 'data:', 'COUNT(),', 'COUNTA(),', 'COUNTIF(),', 'SUBTOTAL()', 'Formatting', 'data', 'and', 'reformatting', 'datatypes', 'in', 'Excel', 'using', 'formulas', 'Utilizing', 'COUNTIFS,', 'SUMIFS,', 'VLOOKUP,', 'IFERROR,', 'and', 'combinations', 'of', 'these', 'formulas', 'Manipulation', 'of', 'large', 'datasets', 'in', 'Excel', '(100,000+', 'rows)', 'Ability', 'to', 'learn', 'and', 'understand', 'a', 'business', 'model', 'and', 'fully', 'comprehend', 'operational', 'concepts,', 'relationships', 'between', 'those', 'concepts', 'and', 'data', 'being', 'utilized', 'Great', 'critical', 'thinking', 'abilities,', 'willingness', 'to', 'learn,', 'and', 'eagerness', 'to', 'do', 'research', 'Support', 'all', 'analytical', 'and', 'statistical', 'reporting', 'requirements', 'for', 'program', 'activities;', 'Analyze', 'the', 'efficiency', 'of', 'the', 'enforcement', 'lifecycle;', 'Develop,', 'analyze', 'and', 'produce', 'standardized', 'statistical', 'reports', 'AND', 'ad', 'hoc', 'reports', 'for', 'internal', 'and', 'external', 'customers,', 'including', 'Congress,', 'Agency', 'leadership', 'and', 'various', 'stakeholders;', 'Track', 'tasking’s', 'assigned', 'to', 'the', 'program', 'Qualifications', 'Must', 'be', 'US', 'Citizen', 'Two', '(2)', 'years', 'relevant', 'experience', 'in', 'research,', 'organizational', 'and', 'business', 'analyses', 'and', 'forecasts', 'Bachelor’s', 'degree', 'Steampunk', 'is', 'a', 'Change', 'Agent', 'in', 'the', 'Federal', 'contracting', 'industry,', 'bringing', 'new', 'thinking', 'to', 'clients', 'in', 'the', 'Homeland,', 'Federal', 'Civilian,', 'Health', 'and', 'DoD', 'sectors.', 'Through', 'our', 'Human-Centered', 'delivery', 'methodology,', 'we', 'are', 'fundamentally', 'changing', 'the', 'expectations', 'our', 'Federal', 'clients', 'have', 'for', 'true', 'shared', 'accountability', 'in', 'solving', 'their', 'toughest', 'mission', 'challenges.', 'As', 'an', 'employee', 'owned', 'company,', 'we', 'focus', 'on', 'investing', 'in', 'our', 'employees', 'to', 'enable', 'them', 'to', 'do', 'the', 'greatest', 'work', 'of', 'their', 'careers', '–', 'and', 'rewarding', 'them', 'for', 'outstanding', 'contributions', 'to', 'our', 'growth.', 'If', 'you', 'want', 'to', 'learn', 'more', 'about', 'our', 'story,', 'visit', 'http://www.steampunk.com.', 'We', 'are', 'an', 'equal', 'opportunity', 'employer', 'and', 'all', 'qualified', 'applicants', 'will', 'receive', 'consideration', 'for', 'employment', 'without', 'regard', 'to', 'race,', 'color,', 'religion,', 'sex,', 'national', 'origin,', 'disability', 'status,', 'protected', 'veteran', 'status,', 'or', 'any', 'other', 'characteristic', 'protected', 'by', 'law.', 'Steampunk', 'participates', 'in', 'the', 'E-Verify', 'program.']</t>
  </si>
  <si>
    <t>Department
CLINICAL TRANSLAT SCI (CTSI) (IN-DMCT-IUINA)
Job Summary
Analyzing research and specimen data for multiple Indiana University studies and biorepositories. Transform data from different sources to a common format needed for existing database systems for data migrations. Create queries or design other methods to ensure data validity, both internal and external to the database system. Design and program scripts, perform tests, and prepare documentation of study databases. Perform analysis and programming tasks in a data processing environment.
Required Qualifications
Bachelor's degree in computer science or a related field and three years of experience.
SQL(SQL Server or Oracle) experience and basic knowledge of relational databases. Strong organizational, communication, and documentation skills. Ability to maintain calm and composure in light of a multitude of tasks and deadlines.
Preferred Qualifications
Experience in R or Python. Knowledge in NoSQL databases, such as MongoDB.
Working Conditions / Demands
Must be able to perform essential job functions with or without an accommodation.
Work Location
IUPUI campus
Indianapolis, Indiana
Job Classification
Salary Plan: PAE
Salary Grade: 3IT
FLSA: Exempt
Job Function: Information Technology
Posting Disclaimer
Due to the COVID-19 pandemic, there may be differences in the working conditions as advertised in our standard job postings (e.g., the ability to travel from one campus to another, etc.). If you are invited for an interview, please discuss your questions or concerns regarding the working conditions at that time.
This posting is scheduled to close at 11:59 pm EST on the advertised Close Date. This posting may be closed at any time at the discretion of the University, but will remain open for a minimum of 5 business days. To guarantee full consideration, please submit your application within 5 business days of the Posted Date.
If you wish to include a cover letter, you may include it with your resume when uploading attachments.
Equal Employment Opportunity
Indiana University is an equal employment and affirmative action employer and a provider of ADA services. All qualified applicants will receive consideration for employment without regard to age, ethnicity, color, race, religion, sex, sexual orientation, gender identity or expression, genetic information, marital status, national origin, disability status or protected veteran status. Indiana University does not discriminate on the basis of sex in its educational programs and activities, including employment and admission, as required by Title IX. Questions or complaints regarding Title IX may be referred to the U.S. Department of Education Office for Civil Rights or the university Title IX Coordinator. See Indiana University’s Notice of Non-Discrimination here which includes contact information.
Campus Safety and Security
The Annual Security and Fire Safety Report, containing policy statements, crime and fire statistics for all Indiana University campuses, is available online. You may also request a physical copy by emailing IU Public Safety at iups@iu.edu or by visiting IUPD.
Contact Us
Request Support
Telephone: 812-856-1234</t>
  </si>
  <si>
    <t>['Department', 'CLINICAL', 'TRANSLAT', 'SCI', '(CTSI)', '(IN-DMCT-IUINA)', 'Job', 'Summary', 'Analyzing', 'research', 'and', 'specimen', 'data', 'for', 'multiple', 'Indiana', 'University', 'studies', 'and', 'biorepositories.', 'Transform', 'data', 'from', 'different', 'sources', 'to', 'a', 'common', 'format', 'needed', 'for', 'existing', 'database', 'systems', 'for', 'data', 'migrations.', 'Create', 'queries', 'or', 'design', 'other', 'methods', 'to', 'ensure', 'data', 'validity,', 'both', 'internal', 'and', 'external', 'to', 'the', 'database', 'system.', 'Design', 'and', 'program', 'scripts,', 'perform', 'tests,', 'and', 'prepare', 'documentation', 'of', 'study', 'databases.', 'Perform', 'analysis', 'and', 'programming', 'tasks', 'in', 'a', 'data', 'processing', 'environment.', 'Required', 'Qualifications', "Bachelor's", 'degree', 'in', 'computer', 'science', 'or', 'a', 'related', 'field', 'and', 'three', 'years', 'of', 'experience.', 'SQL(SQL', 'Server', 'or', 'Oracle)', 'experience', 'and', 'basic', 'knowledge', 'of', 'relational', 'databases.', 'Strong', 'organizational,', 'communication,', 'and', 'documentation', 'skills.', 'Ability', 'to', 'maintain', 'calm', 'and', 'composure', 'in', 'light', 'of', 'a', 'multitude', 'of', 'tasks', 'and', 'deadlines.', 'Preferred', 'Qualifications', 'Experience', 'in', 'R', 'or', 'Python.', 'Knowledge', 'in', 'NoSQL', 'databases,', 'such', 'as', 'MongoDB.', 'Working', 'Conditions', '/', 'Demands', 'Must', 'be', 'able', 'to', 'perform', 'essential', 'job', 'functions', 'with', 'or', 'without', 'an', 'accommodation.', 'Work', 'Location', 'IUPUI', 'campus', 'Indianapolis,', 'Indiana', 'Job', 'Classification', 'Salary', 'Plan:', 'PAE', 'Salary', 'Grade:', '3IT', 'FLSA:', 'Exempt', 'Job', 'Function:', 'Information', 'Technology', 'Posting', 'Disclaimer', 'Due', 'to', 'the', 'COVID-19', 'pandemic,', 'there', 'may', 'be', 'differences', 'in', 'the', 'working', 'conditions', 'as', 'advertised', 'in', 'our', 'standard', 'job', 'postings', '(e.g.,', 'the', 'ability', 'to', 'travel', 'from', 'one', 'campus', 'to', 'another,', 'etc.).', 'If', 'you', 'are', 'invited', 'for', 'an', 'interview,', 'please', 'discuss', 'your', 'questions', 'or', 'concerns', 'regarding', 'the', 'working', 'conditions', 'at', 'that', 'time.', 'This', 'posting', 'is', 'scheduled', 'to', 'close', 'at', '11:59', 'pm', 'EST', 'on', 'the', 'advertised', 'Close', 'Date.', 'This', 'posting', 'may', 'be', 'closed', 'at', 'any', 'time', 'at', 'the', 'discretion', 'of', 'the', 'University,', 'but', 'will', 'remain', 'open', 'for', 'a', 'minimum', 'of', '5', 'business', 'days.', 'To', 'guarantee', 'full', 'consideration,', 'please', 'submit', 'your', 'application', 'within', '5', 'business', 'days', 'of', 'the', 'Posted', 'Date.', 'If', 'you', 'wish', 'to', 'include', 'a', 'cover', 'letter,', 'you', 'may', 'include', 'it', 'with', 'your', 'resume', 'when', 'uploading', 'attachments.', 'Equal', 'Employment', 'Opportunity', 'Indiana', 'University', 'is', 'an', 'equal', 'employment', 'and', 'affirmative', 'action', 'employer', 'and', 'a', 'provider', 'of', 'ADA', 'services.', 'All', 'qualified', 'applicants', 'will', 'receive', 'consideration', 'for', 'employment', 'without', 'regard', 'to', 'age,', 'ethnicity,', 'color,', 'race,', 'religion,', 'sex,', 'sexual', 'orientation,', 'gender', 'identity', 'or', 'expression,', 'genetic', 'information,', 'marital', 'status,', 'national', 'origin,', 'disability', 'status', 'or', 'protected', 'veteran', 'status.', 'Indiana', 'University', 'does', 'not', 'discriminate', 'on', 'the', 'basis', 'of', 'sex', 'in', 'its', 'educational', 'programs', 'and', 'activities,', 'including', 'employment', 'and', 'admission,', 'as', 'required', 'by', 'Title', 'IX.', 'Questions', 'or', 'complaints', 'regarding', 'Title', 'IX', 'may', 'be', 'referred', 'to', 'the', 'U.S.', 'Department', 'of', 'Education', 'Office', 'for', 'Civil', 'Rights', 'or', 'the', 'university', 'Title', 'IX', 'Coordinator.', 'See', 'Indiana', 'University’s', 'Notice', 'of', 'Non-Discrimination', 'here', 'which', 'includes', 'contact', 'information.', 'Campus', 'Safety', 'and', 'Security', 'The', 'Annual', 'Security', 'and', 'Fire', 'Safety', 'Report,', 'containing', 'policy', 'statements,', 'crime', 'and', 'fire', 'statistics', 'for', 'all', 'Indiana', 'University', 'campuses,', 'is', 'available', 'online.', 'You', 'may', 'also', 'request', 'a', 'physical', 'copy', 'by', 'emailing', 'IU', 'Public', 'Safety', 'at', 'iups@iu.edu', 'or', 'by', 'visiting', 'IUPD.', 'Contact', 'Us', 'Request', 'Support', 'Telephone:', '812-856-1234']</t>
  </si>
  <si>
    <t>The Role
Come help our customers learn more about the world. Below is a small sample of the questions we’ve asked of our data over the last year.
Did Lyft’s prospects improve in politically progressive areas in the aftermath of Uber’s press woes?
Is Amazon’s revenue growth in the fourth quarter primarily driven by customers in rural areas?
How did the path of the solar eclipse affect hotel bookings across the United States?
As part of the client-focused function on the data team, you will be responsible for helping industry-leading companies understand how purchase and travel behavior is changing in America. You will become an expert in our dataset and answers questions from prospects, customers, and internal stakeholders to help extract value from our data.
You
You creatively work through problems with statistically sound thinking and have the natural itch to follow obstacles to their root cause. You think deeply about the problems ahead and are comfortable moving between tools in your toolbelt. And you are quick to learn, implementing new approaches when facing questions that demand it. You are a stickler for quality and pay careful attention to the details that matter.
You are a gifted communicator and are passionate about helping others make sense of data. You are comfortable juggling multiple projects at one time and relish the opportunity to empower leaders in finance, technology, and consumer goods with data to shape their long term strategy.
Requirements
1+ years of SQL experience
Ability to communicate findings to non-experts
Desire to learn data modeling technologies (python, spark) and build on statistical knowledge
Bachelors in social science (Economics, Sociology, ...), related discipline or equivalent experience
Excited by a high learning curve
Excellent written and oral communicator
Compensation and Benefits
Highly competitive salary and benefits
Stock grants pre-IPO at a company backed by top investors
Take unlimited, responsible vacation
About Us
Edison provides intelligent email solutions for users and competitive intelligence for businesses. The largest, most valuable and as yet untapped data on earth is in mail; 3x larger than the worldwide web. Through our user base of more than 3 million users, we empower investors, brands, and technology companies to understand trends in the marketplace and gain deep insights into consumer behavior patterns.
As a team, we’re collaborative, engaged, and committed to continually improving as we serve our mission. None of us are on an island-- we trust our teammates to lend a hand when we’re stuck and our egos take a backseat to figuring out the best approach to tackling problems. We’re energized by tough problems and are excited to know that a challenge ahead of us does not have a textbook solution. Finally, we’re always in a posture of learning-- there is a lot we do not know but that does not hold us back from making an attempt at solutions. We lead thorough blameless postmortems to become better analysts, scientists, and leaders.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t>
  </si>
  <si>
    <t>['The', 'Role', 'Come', 'help', 'our', 'customers', 'learn', 'more', 'about', 'the', 'world.', 'Below', 'is', 'a', 'small', 'sample', 'of', 'the', 'questions', 'we’ve', 'asked', 'of', 'our', 'data', 'over', 'the', 'last', 'year.', 'Did', 'Lyft’s', 'prospects', 'improve', 'in', 'politically', 'progressive', 'areas', 'in', 'the', 'aftermath', 'of', 'Uber’s', 'press', 'woes?', 'Is', 'Amazon’s', 'revenue', 'growth', 'in', 'the', 'fourth', 'quarter', 'primarily', 'driven', 'by', 'customers', 'in', 'rural', 'areas?', 'How', 'did', 'the', 'path', 'of', 'the', 'solar', 'eclipse', 'affect', 'hotel', 'bookings', 'across', 'the', 'United', 'States?', 'As', 'part', 'of', 'the', 'client-focused', 'function', 'on', 'the', 'data', 'team,', 'you', 'will', 'be', 'responsible', 'for', 'helping', 'industry-leading', 'companies', 'understand', 'how', 'purchase', 'and', 'travel', 'behavior', 'is', 'changing', 'in', 'America.', 'You', 'will', 'become', 'an', 'expert', 'in', 'our', 'dataset', 'and', 'answers', 'questions', 'from', 'prospects,', 'customers,', 'and', 'internal', 'stakeholders', 'to', 'help', 'extract', 'value', 'from', 'our', 'data.', 'You', 'You', 'creatively', 'work', 'through', 'problems', 'with', 'statistically', 'sound', 'thinking', 'and', 'have', 'the', 'natural', 'itch', 'to', 'follow', 'obstacles', 'to', 'their', 'root', 'cause.', 'You', 'think', 'deeply', 'about', 'the', 'problems', 'ahead', 'and', 'are', 'comfortable', 'moving', 'between', 'tools', 'in', 'your', 'toolbelt.', 'And', 'you', 'are', 'quick', 'to', 'learn,', 'implementing', 'new', 'approaches', 'when', 'facing', 'questions', 'that', 'demand', 'it.', 'You', 'are', 'a', 'stickler', 'for', 'quality', 'and', 'pay', 'careful', 'attention', 'to', 'the', 'details', 'that', 'matter.', 'You', 'are', 'a', 'gifted', 'communicator', 'and', 'are', 'passionate', 'about', 'helping', 'others', 'make', 'sense', 'of', 'data.', 'You', 'are', 'comfortable', 'juggling', 'multiple', 'projects', 'at', 'one', 'time', 'and', 'relish', 'the', 'opportunity', 'to', 'empower', 'leaders', 'in', 'finance,', 'technology,', 'and', 'consumer', 'goods', 'with', 'data', 'to', 'shape', 'their', 'long', 'term', 'strategy.', 'Requirements', '1+', 'years', 'of', 'SQL', 'experience', 'Ability', 'to', 'communicate', 'findings', 'to', 'non-experts', 'Desire', 'to', 'learn', 'data', 'modeling', 'technologies', '(python,', 'spark)', 'and', 'build', 'on', 'statistical', 'knowledge', 'Bachelors', 'in', 'social', 'science', '(Economics,', 'Sociology,', '...),', 'related', 'discipline', 'or', 'equivalent', 'experience', 'Excited', 'by', 'a', 'high', 'learning', 'curve', 'Excellent', 'written', 'and', 'oral', 'communicator', 'Compensation', 'and', 'Benefits', 'Highly', 'competitive', 'salary', 'and', 'benefits', 'Stock', 'grants', 'pre-IPO', 'at', 'a', 'company', 'backed', 'by', 'top', 'investors', 'Take', 'unlimited,', 'responsible', 'vacation', 'About', 'Us', 'Edison', 'provides', 'intelligent', 'email', 'solutions', 'for', 'users', 'and', 'competitive', 'intelligence', 'for', 'businesses.', 'The', 'largest,', 'most', 'valuable', 'and', 'as', 'yet', 'untapped', 'data', 'on', 'earth', 'is', 'in', 'mail;', '3x', 'larger', 'than', 'the', 'worldwide', 'web.', 'Through', 'our', 'user', 'base', 'of', 'more', 'than', '3', 'million', 'users,', 'we', 'empower', 'investors,', 'brands,', 'and', 'technology', 'companies', 'to', 'understand', 'trends', 'in', 'the', 'marketplace', 'and', 'gain', 'deep', 'insights', 'into', 'consumer', 'behavior', 'patterns.', 'As', 'a', 'team,', 'we’re', 'collaborative,', 'engaged,', 'and', 'committed', 'to', 'continually', 'improving', 'as', 'we', 'serve', 'our', 'mission.', 'None', 'of', 'us', 'are', 'on', 'an', 'island--', 'we', 'trust', 'our', 'teammates', 'to', 'lend', 'a', 'hand', 'when', 'we’re', 'stuck', 'and', 'our', 'egos', 'take', 'a', 'backseat', 'to', 'figuring', 'out', 'the', 'best', 'approach', 'to', 'tackling', 'problems.', 'We’re', 'energized', 'by', 'tough', 'problems', 'and', 'are', 'excited', 'to', 'know', 'that', 'a', 'challenge', 'ahead', 'of', 'us', 'does', 'not', 'have', 'a', 'textbook', 'solution.', 'Finally,', 'we’re', 'always', 'in', 'a', 'posture', 'of', 'learning--', 'there', 'is', 'a', 'lot', 'we', 'do', 'not', 'know', 'but', 'that', 'does', 'not', 'hold', 'us', 'back', 'from', 'making', 'an', 'attempt', 'at', 'solutions.', 'We', 'lead', 'thorough', 'blameless', 'postmortems', 'to', 'become', 'better', 'analysts,', 'scientists,', 'and', 'leaders.',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t>
  </si>
  <si>
    <t>Experience: 5+ Years
Clearance: Top Secret / SCI Eligible
AERMOR LLC is qualified candidates to provide technical and analytical support for FCC OCA in support of all OCA inspections. Candidates shall perform a wide variety of technical support services and functions required to meet the mission of FCC OCA to enhance overall DoDIN-N readiness and security.
Responsibilities Include:
Process, inspect, cleanse, transform, and model data to discover useful information, informing conclusions, and supporting decision-making.
Conduct technical analyses and develop reports (e.g., General reports: detailed, grouped, crosstab, column, query reports, etc.) related to cybersecurity and cyber operations.
Analyze inspection findings for the compilation of quarterly and annual lessons learned.
Support future analysis efforts, perform detailed studies, and execute pilot programs as determined by OCA, draft instructions, or conduct post-inspection follow-up/research/analysis and includes, but is not limited to:
Provide detailed analysis of cybersecurity inspections (i.e., CCORIs, CCRIs, CSIs, SAV results) in a manner that ensures OCA and Onsite leadership understands the Navy’s cybersecurity posture, the status of trends in cybersecurity findings, and aids inspected site prioritization of mitigation and remediation efforts.
Provide cybersecurity and programmatic analysis to identify vulnerabilities across multiple Navy platforms, programs, and Enterprise Networks that may be systemic in IT infrastructure and its assets.
Publish cybersecurity results and other products such as visualizations and/or Responsible, Accountable, Consulted, and Informed (RACI) documents within FCCs unclassified/classified portals.
Develop trend data from completed cybersecurity inspections/assessments.
Compile and provide ad hoc and recurring cybersecurity inspection metrics and trend reports.
Develop technical reports, standard operating procedures (SOPs), briefings, messages, information papers, and other reporting formats for analytical results.
Present trends, findings, and results to Navy leadership in dashboard formats.
Communicate analysis results to management via reports, visualizations, etc.
Develop SharePoint Dashboards and administer user permissions
Adhere to established Navy and DoD policies and procedures
Required Skills and Experience:
Minimal of 5 years of experience in data management, analytics using technologies such as Tableau, Microsoft Power BI and the like, SQL, and query Syntax
3 years of experience working in dynamic cross-competency teams
Experience remediating data issues, documenting Source to Target Mapping of Data Sources
Experience with conceptual Data modes Creation and Input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Possess a bachelor’s degree or higher from an accredited university in automated data management
DoD 8570.01-M IAT Level II
Education: Bachelor’s degree in a related field, or equivalent education or experience and related training
Apply Now
For more information contact: careers@aermor.com</t>
  </si>
  <si>
    <t>['Experience:', '5+', 'Years', 'Clearance:', 'Top', 'Secret', '/', 'SCI', 'Eligible', 'AERMOR', 'LLC', 'is', 'qualified', 'candidates', 'to', 'provide', 'technical', 'and', 'analytical', 'support', 'for', 'FCC', 'OCA', 'in', 'support', 'of', 'all', 'OCA', 'inspections.', 'Candidates', 'shall', 'perform', 'a', 'wide', 'variety', 'of', 'technical', 'support', 'services', 'and', 'functions', 'required', 'to', 'meet', 'the', 'mission', 'of', 'FCC', 'OCA', 'to', 'enhance', 'overall', 'DoDIN-N', 'readiness', 'and', 'security.', 'Responsibilities', 'Include:', 'Process,', 'inspect,', 'cleanse,', 'transform,', 'and', 'model', 'data', 'to', 'discover', 'useful', 'information,', 'informing', 'conclusions,', 'and', 'supporting', 'decision-making.', 'Conduct', 'technical', 'analyses', 'and', 'develop', 'reports', '(e.g.,', 'General', 'reports:', 'detailed,', 'grouped,', 'crosstab,', 'column,', 'query', 'reports,', 'etc.)', 'related', 'to', 'cybersecurity', 'and', 'cyber', 'operations.', 'Analyze', 'inspection', 'findings', 'for', 'the', 'compilation', 'of', 'quarterly', 'and', 'annual', 'lessons', 'learned.', 'Support', 'future', 'analysis', 'efforts,', 'perform', 'detailed', 'studies,', 'and', 'execute', 'pilot', 'programs', 'as', 'determined', 'by', 'OCA,', 'draft', 'instructions,', 'or', 'conduct', 'post-inspection', 'follow-up/research/analysis', 'and', 'includes,', 'but', 'is', 'not', 'limited', 'to:', 'Provide', 'detailed', 'analysis', 'of', 'cybersecurity', 'inspections', '(i.e.,', 'CCORIs,', 'CCRIs,', 'CSIs,', 'SAV', 'results)', 'in', 'a', 'manner', 'that', 'ensures', 'OCA', 'and', 'Onsite', 'leadership', 'understands', 'the', 'Navy’s', 'cybersecurity', 'posture,', 'the', 'status', 'of', 'trends', 'in', 'cybersecurity', 'findings,', 'and', 'aids', 'inspected', 'site', 'prioritization', 'of', 'mitigation', 'and', 'remediation', 'efforts.', 'Provide', 'cybersecurity', 'and', 'programmatic', 'analysis', 'to', 'identify', 'vulnerabilities', 'across', 'multiple', 'Navy', 'platforms,', 'programs,', 'and', 'Enterprise', 'Networks', 'that', 'may', 'be', 'systemic', 'in', 'IT', 'infrastructure', 'and', 'its', 'assets.', 'Publish', 'cybersecurity', 'results', 'and', 'other', 'products', 'such', 'as', 'visualizations', 'and/or', 'Responsible,', 'Accountable,', 'Consulted,', 'and', 'Informed', '(RACI)', 'documents', 'within', 'FCCs', 'unclassified/classified', 'portals.', 'Develop', 'trend', 'data', 'from', 'completed', 'cybersecurity', 'inspections/assessments.', 'Compile', 'and', 'provide', 'ad', 'hoc', 'and', 'recurring', 'cybersecurity', 'inspection', 'metrics', 'and', 'trend', 'reports.', 'Develop', 'technical', 'reports,', 'standard', 'operating', 'procedures', '(SOPs),', 'briefings,', 'messages,', 'information', 'papers,', 'and', 'other', 'reporting', 'formats', 'for', 'analytical', 'results.', 'Present', 'trends,', 'findings,', 'and', 'results', 'to', 'Navy', 'leadership', 'in', 'dashboard', 'formats.', 'Communicate', 'analysis', 'results', 'to', 'management', 'via', 'reports,', 'visualizations,', 'etc.', 'Develop', 'SharePoint', 'Dashboards', 'and', 'administer', 'user', 'permissions', 'Adhere', 'to', 'established', 'Navy', 'and', 'DoD', 'policies', 'and', 'procedures', 'Required', 'Skills', 'and', 'Experience:', 'Minimal', 'of', '5', 'years', 'of', 'experience', 'in', 'data', 'management,', 'analytics', 'using', 'technologies', 'such', 'as', 'Tableau,', 'Microsoft', 'Power', 'BI', 'and', 'the', 'like,', 'SQL,', 'and', 'query', 'Syntax', '3', 'years', 'of', 'experience', 'working', 'in', 'dynamic', 'cross-competency', 'teams', 'Experience', 'remediating', 'data', 'issues,', 'documenting', 'Source', 'to', 'Target', 'Mapping', 'of', 'Data', 'Sources', 'Experience', 'with', 'conceptual', 'Data', 'modes', 'Creation', 'and', 'Input',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'Possess', 'a', 'bachelor’s', 'degree', 'or', 'higher', 'from', 'an', 'accredited', 'university', 'in', 'automated', 'data', 'management', 'DoD', '8570.01-M', 'IAT', 'Level', 'II', 'Education:', 'Bachelor’s', 'degree', 'in', 'a', 'related', 'field,', 'or', 'equivalent', 'education', 'or', 'experience', 'and', 'related', 'training', 'Apply', 'Now', 'For', 'more', 'information', 'contact:', 'careers@aermor.com']</t>
  </si>
  <si>
    <t>We are seeking a data analyst with proven experience in data driven decision making to join our growing team. You will work with the R&amp;D teams to provide data summaries and insight to large biochemistry data sets to drive design decisions for products in development.
Who we are:
We are a fast-growing life sciences tools company, passionate about increasing the information content of molecular diagnostics data to drive better decision-making. We use state of the art methods to analyze and improve information content from widely used life science instruments. You will join a team of software developers, data scientists, and assay scientists in a well-funded, exciting startup environment. We are developing analytical, statistical, and visualization algorithms and implementing tools and software pipelines used to analyze large multidimensional biological datasets, e.g. DNA/RNA data.
What you will be responsible for:
· Verification data analysis of qPCR data for R&amp;D teams
· Data analysis of qPCR data for external Alpha/Beta studies
· qPCR assay and software integration verification testing
· User Acceptance Testing of production software
· Documenting analyses in an electronic notebook
· Trainings to new hires on internal tools used for data analysis
· Creating plots and graphical displays of results
· Writing of protocols and reports
· Presenting summaries to team members
· Other duties as seen fit
Your ideal qualifications:
You are a collaborative, strong communicator who effectively adjusts to technical and non-technical audiences. You are able to prioritize and deliver results with a high emphasis on quality, technical rigor, and attention to detail. You love working in a fast-paced environment that rewards innovation and creativity.
· 3-5+ years professional experience, ideally in biotech or related industries
· Strong problem-solving skills and demonstrated knowledge of data analysis
· Experience using statistical programs and languages (R, JMP, Excel) to manipulate data and draw insights from large data sets
· Experience with biochemistry-related data and troubleshooting is preferred
· Excellent communication and presentation skills
· This position will be based in Carlsbad, California</t>
  </si>
  <si>
    <t>['We', 'are', 'seeking', 'a', 'data', 'analyst', 'with', 'proven', 'experience', 'in', 'data', 'driven', 'decision', 'making', 'to', 'join', 'our', 'growing', 'team.', 'You', 'will', 'work', 'with', 'the', 'R&amp;D', 'teams', 'to', 'provide', 'data', 'summaries', 'and', 'insight', 'to', 'large', 'biochemistry', 'data', 'sets', 'to', 'drive', 'design', 'decisions', 'for', 'products', 'in', 'development.', 'Who', 'we', 'are:', 'We', 'are', 'a', 'fast-growing', 'life', 'sciences', 'tools', 'company,', 'passionate', 'about', 'increasing', 'the', 'information', 'content', 'of', 'molecular', 'diagnostics', 'data', 'to', 'drive', 'better', 'decision-making.', 'We', 'use', 'state', 'of', 'the', 'art', 'methods', 'to', 'analyze', 'and', 'improve', 'information', 'content', 'from', 'widely', 'used', 'life', 'science', 'instruments.', 'You', 'will', 'join', 'a', 'team', 'of', 'software', 'developers,', 'data', 'scientists,', 'and', 'assay', 'scientists', 'in', 'a', 'well-funded,', 'exciting', 'startup', 'environment.', 'We', 'are', 'developing', 'analytical,', 'statistical,', 'and', 'visualization', 'algorithms', 'and', 'implementing', 'tools', 'and', 'software', 'pipelines', 'used', 'to', 'analyze', 'large', 'multidimensional', 'biological', 'datasets,', 'e.g.', 'DNA/RNA', 'data.', 'What', 'you', 'will', 'be', 'responsible', 'for:', '·', 'Verification', 'data', 'analysis', 'of', 'qPCR', 'data', 'for', 'R&amp;D', 'teams', '·', 'Data', 'analysis', 'of', 'qPCR', 'data', 'for', 'external', 'Alpha/Beta', 'studies', '·', 'qPCR', 'assay', 'and', 'software', 'integration', 'verification', 'testing', '·', 'User', 'Acceptance', 'Testing', 'of', 'production', 'software', '·', 'Documenting', 'analyses', 'in', 'an', 'electronic', 'notebook', '·', 'Trainings', 'to', 'new', 'hires', 'on', 'internal', 'tools', 'used', 'for', 'data', 'analysis', '·', 'Creating', 'plots', 'and', 'graphical', 'displays', 'of', 'results', '·', 'Writing', 'of', 'protocols', 'and', 'reports', '·', 'Presenting', 'summaries', 'to', 'team', 'members', '·', 'Other', 'duties', 'as', 'seen', 'fit', 'Your', 'ideal', 'qualifications:', 'You', 'are', 'a', 'collaborative,', 'strong', 'communicator', 'who', 'effectively', 'adjusts', 'to', 'technical', 'and', 'non-technical', 'audiences.', 'You', 'are', 'able', 'to', 'prioritize', 'and', 'deliver', 'results', 'with', 'a', 'high', 'emphasis', 'on', 'quality,', 'technical', 'rigor,', 'and', 'attention', 'to', 'detail.', 'You', 'love', 'working', 'in', 'a', 'fast-paced', 'environment', 'that', 'rewards', 'innovation', 'and', 'creativity.', '·', '3-5+', 'years', 'professional', 'experience,', 'ideally', 'in', 'biotech', 'or', 'related', 'industries', '·', 'Strong', 'problem-solving', 'skills', 'and', 'demonstrated', 'knowledge', 'of', 'data', 'analysis', '·', 'Experience', 'using', 'statistical', 'programs', 'and', 'languages', '(R,', 'JMP,', 'Excel)', 'to', 'manipulate', 'data', 'and', 'draw', 'insights', 'from', 'large', 'data', 'sets', '·', 'Experience', 'with', 'biochemistry-related', 'data', 'and', 'troubleshooting', 'is', 'preferred', '·', 'Excellent', 'communication', 'and', 'presentation', 'skills', '·', 'This', 'position', 'will', 'be', 'based', 'in', 'Carlsbad,', 'California']</t>
  </si>
  <si>
    <t>Minimum Qualifications
2 years of experience working with data sets
2 years of experience performing data analysis in a business setting
1 year of experience using SQL or other querying languages to create data sets
Experience working within the business to create strategic actionable takeaways, provide solutions and expose areas of opportunity
Basic statistical knowledge and how to apply it in a business environment
Demonstrated experience visualizing (e.g. Tableau, PowerBI etc.)
Demonstrated ability to execute end-to-end data analysis projects
Preferred Qualifications
4 years of experience working with data sets
4 years of experience performing data analysis in a business setting
3 years of experience using SQL or other querying languages to create data sets
Bachelor’s degree in mathematics, applied statistics or a related field
Proficiency in the Microsoft Office suite
Proficient knowledge of business/industry domain
Job Summary
The Data Analyst specializes in organizing and analyzing data from various sources with the purpose of turning numbers into information to influence decision making. A Data Analyst uses a range of tools and methodologies, including statistics and technical expertise to generate results that highlight useful insights and expose areas of opportunities.
Responsibilities
Drive analytical decision making on a wide range of initiatives
Analyze data with standard statistical methods, interpret results, and provide written and oral summaries of data analyses
Effectively summarize and simplify analysis results that are to be shared with teammates and business partners through a wide variety of mediums
Work closely with our IT peers to create holistic analytic solutions
Work as an extension of business partners to consult with and communicate the needs back to our technology team
Provide relevant analysis to help senior leaders make data driven decisions
Disclaimer
This is an outline of the primary responsibilities of this position. As with everything in life, things change. The tasks and responsibilities can be changed, added to, removed, amended, deleted and modified at any time by the leadership group.</t>
  </si>
  <si>
    <t>['Minimum', 'Qualifications', '2', 'years', 'of', 'experience', 'working', 'with', 'data', 'sets', '2', 'years', 'of', 'experience', 'performing', 'data', 'analysis', 'in', 'a', 'business', 'setting', '1', 'year', 'of', 'experience', 'using', 'SQL', 'or', 'other', 'querying', 'languages', 'to', 'create', 'data', 'sets', 'Experience', 'working', 'within', 'the', 'business', 'to', 'create', 'strategic', 'actionable', 'takeaways,', 'provide', 'solutions', 'and', 'expose', 'areas', 'of', 'opportunity', 'Basic', 'statistical', 'knowledge', 'and', 'how', 'to', 'apply', 'it', 'in', 'a', 'business', 'environment', 'Demonstrated', 'experience', 'visualizing', '(e.g.', 'Tableau,', 'PowerBI', 'etc.)', 'Demonstrated', 'ability', 'to', 'execute', 'end-to-end', 'data', 'analysis', 'projects', 'Preferred', 'Qualifications', '4', 'years', 'of', 'experience', 'working', 'with', 'data', 'sets', '4', 'years', 'of', 'experience', 'performing', 'data', 'analysis', 'in', 'a', 'business', 'setting', '3', 'years', 'of', 'experience', 'using', 'SQL', 'or', 'other', 'querying', 'languages', 'to', 'create', 'data', 'sets', 'Bachelor’s', 'degree', 'in', 'mathematics,', 'applied', 'statistics', 'or', 'a', 'related', 'field', 'Proficiency', 'in', 'the', 'Microsoft', 'Office', 'suite', 'Proficient', 'knowledge', 'of', 'business/industry', 'domain', 'Job', 'Summary', 'The', 'Data', 'Analyst', 'specializes', 'in', 'organizing', 'and', 'analyzing', 'data', 'from', 'various', 'sources', 'with', 'the', 'purpose', 'of', 'turning', 'numbers', 'into', 'information', 'to', 'influence', 'decision', 'making.', 'A', 'Data', 'Analyst', 'uses', 'a', 'range', 'of', 'tools', 'and', 'methodologies,', 'including', 'statistics', 'and', 'technical', 'expertise', 'to', 'generate', 'results', 'that', 'highlight', 'useful', 'insights', 'and', 'expose', 'areas', 'of', 'opportunities.', 'Responsibilities', 'Drive', 'analytical', 'decision', 'making', 'on', 'a', 'wide', 'range', 'of', 'initiatives', 'Analyze', 'data', 'with', 'standard', 'statistical', 'methods,', 'interpret', 'results,', 'and', 'provide', 'written', 'and', 'oral', 'summaries', 'of', 'data', 'analyses', 'Effectively', 'summarize', 'and', 'simplify', 'analysis', 'results', 'that', 'are', 'to', 'be', 'shared', 'with', 'teammates', 'and', 'business', 'partners', 'through', 'a', 'wide', 'variety', 'of', 'mediums', 'Work', 'closely', 'with', 'our', 'IT', 'peers', 'to', 'create', 'holistic', 'analytic', 'solutions', 'Work', 'as', 'an', 'extension', 'of', 'business', 'partners', 'to', 'consult', 'with', 'and', 'communicate', 'the', 'needs', 'back', 'to', 'our', 'technology', 'team', 'Provide', 'relevant', 'analysis', 'to', 'help', 'senior', 'leaders', 'make', 'data', 'driven', 'decisions', 'Disclaimer', 'This', 'is', 'an', 'outline', 'of', 'the', 'primary', 'responsibilities', 'of', 'this', 'position.', 'As', 'with', 'everything', 'in', 'life,', 'things', 'change.', 'The', 'tasks', 'and', 'responsibilities', 'can', 'be', 'changed,', 'added', 'to,', 'removed,', 'amended,', 'deleted', 'and', 'modified', 'at', 'any', 'time', 'by', 'the', 'leadership', 'group.']</t>
  </si>
  <si>
    <t>About Us
At Cloudflare, we have our eyes set on an ambitious goal: to help build a better Internet. Today the company runs one of the world's largest networks that powers approximately 25 million Internet properties, for customers ranging from individual bloggers to SMBs to Fortune 500 companies Cloudflare protects and accelerates any Internet application online without adding hardware, installing software, or changing a line of code. Internet properties powered by Cloudflare have all web traffic routed through its intelligent global network, which gets smarter with every request. As a result, they see significant improvement in performance and a decrease in spam and other attacks. Cloudflare was named to Entrepreneur Magazine's Top Company Cultures list and ranked among the World's Most Innovative Companies by Fast Company.
We realize people do not fit into neat boxes. We are looking for curious and empathetic individuals who are committed to developing themselves and learning new skills, and we are ready to help you do that. We cannot complete our mission without building a diverse and inclusive team. We hire the best people based on an evaluation of their potential and support them throughout their time at Cloudflare. Come join us!
About the department
Cloudflare is looking to build and grow our data analytics/business intelligence team that will be responsible for building a large-scale enterprise modern data lake and EDW that combines massive petabyte scale traffic logs with data from various business systems supporting product, marketing, customer support, sales, finance etc. and enabling easier consumption of that data using tools to drive standard reporting, adhoc/exploratory analytics and advanced insights using data science models.
About the role
As part of this initiative, we are looking for a strong data analyst to come join Cloudflare and help us drive analytic insights and best practices at scale from the ground up. Success in this role comes from marrying a strong data background with acute product and business acumen to deliver highly strategic and compelling insights that accelerate our business growth and influence our product decisions within Cloudflare.
What we look for: Data analysis, Business Analysis, Storytelling, Strong Business &amp; Product Acumen, Cross-functional Collaboration, Creative Problem Solving, Agile
What you'll do
Fundamental understanding of the data landscape i.e tooling, tech stack, source systems etc. and work closely with the Data Engineering team to improve the data collection and quality.
Understand business/product strategy and high-level roadmap and align analysis efforts to enable them with data insights and help achieve their strategic goals.
Audience focused presentation and storytelling skills focused on key takeaways and recommendations in a crisp and concise manner.
Ability to define and spot macro and micro levels trends with statistical significance on a regular basis and understand key drivers driving those trends.
Examples of desirable skills, knowledge and experience
Bachelor's or Master's Degree in Computer Science or Engineering or related experience required.
Data analyst experience ideally in a large scale environment (PBs scale, globally distributed teams).
Proven results oriented analysis that helped support positive change in the business strategy.
Experience in Python, R, SQL, Tableau, Google Analytics, Hive and BigQuery (or any other Big data/Cloud equivalent) etc.
Capable of working closely with business including but not limited to, Engineering, Sales, Marketing, and Product teams to ensure data initiatives are aligned with business needs and is of high quality.
Experience with a fast-growing SaaS business based company is preferred.
What Makes Cloudflare Special?
We're not just a highly ambitious, large-scale technology company. We're a highly ambitious, large-scale technology company with a soul. Fundamental to our mission to help build a better Internet is protecting the free and open Internet.
Project Galileo: We equip politically and artistically important organizations and journalists with powerful tools to defend themselves against attacks that would otherwise censor their work, technology already used by Cloudflare's enterprise customers--at no cost.
Athenian Project: We created Athenian Project to ensure that state and local governments have the highest level of protection and reliability for free, so that their constituents have access to election information and voter registration.
Path Forward Partnership: Since 2016, we have partnered with Path Forward, a nonprofit organization, to create 16-week positions for mid-career professionals who want to get back to the workplace after taking time off to care for a child, parent, or loved one.
1.1.1.1: We released 1.1.1.1 to help fix the foundation of the Internet by building a faster, more secure and privacy-centric public DNS resolver. This is available publicly for everyone to use - it is the first consumer-focused service Cloudflare has ever released. Here's the deal - we don't store client IP addresses never, ever. We will continue to abide by our privacy commitment and ensure that no user data is sold to advertisers or used to target consumers.
Sound like something you'd like to be a part of? We'd love to hear from you!
This position may require access to information protected under U.S. export control laws, including the U.S. Export Administration Regulations. Please note that any offer of employment may be conditioned on your authorization to receive software or technology controlled under these U.S. export laws without sponsorship for an export license.
Cloudflare is proud to be an equal opportunity employer. We are committed to providing equal employment opportunity for all people and place great value in both diversity and inclusiveness. All qualified applicants will be considered for employment without regard to their, or any other person's, perceived or actual race, color, religion, sex, gender, gender identity, gender expression, sexual orientation, national origin, ancestry, citizenship, age, physical or mental disability, medical condition, family care status, or any other basis protected by law. We are an AA/Veterans/Disabled Employer.
Cloudflare provides reasonable accommodations to qualified individuals with disabilities. Please tell us if you require a reasonable accommodation to apply for a job. Examples of reasonable accommodations include, but are not limited to, changing the application process, providing documents in an alternate format, using a sign language interpreter, or using specialized equipment. If you require a reasonable accommodation to apply for a job, please contact us via e-mail at hr@cloudflare.com or via mail at 101 Townsend St. San Francisco, CA 94107.</t>
  </si>
  <si>
    <t>['About', 'Us', 'At', 'Cloudflare,', 'we', 'have', 'our', 'eyes', 'set', 'on', 'an', 'ambitious', 'goal:', 'to', 'help', 'build', 'a', 'better', 'Internet.', 'Today', 'the', 'company', 'runs', 'one', 'of', 'the', "world's", 'largest', 'networks', 'that', 'powers', 'approximately', '25', 'million', 'Internet', 'properties,', 'for', 'customers', 'ranging', 'from', 'individual', 'bloggers', 'to', 'SMBs', 'to', 'Fortune', '500', 'companies', 'Cloudflare', 'protects', 'and', 'accelerates', 'any', 'Internet', 'application', 'online', 'without', 'adding', 'hardware,', 'installing', 'software,', 'or', 'changing', 'a', 'line', 'of', 'code.', 'Internet', 'properties', 'powered', 'by', 'Cloudflare', 'have', 'all', 'web', 'traffic', 'routed', 'through', 'its', 'intelligent', 'global', 'network,', 'which', 'gets', 'smarter', 'with', 'every', 'request.', 'As', 'a', 'result,', 'they', 'see', 'significant', 'improvement', 'in', 'performance', 'and', 'a', 'decrease', 'in', 'spam', 'and', 'other', 'attacks.', 'Cloudflare', 'was', 'named', 'to', 'Entrepreneur', "Magazine's", 'Top', 'Company', 'Cultures', 'list', 'and', 'ranked', 'among', 'the', "World's", 'Most', 'Innovative', 'Companies', 'by', 'Fast', 'Company.', 'We', 'realize', 'people', 'do', 'not', 'fit', 'into', 'neat', 'boxes.', 'We', 'are', 'looking', 'for', 'curious', 'and', 'empathetic', 'individuals', 'who', 'are', 'committed', 'to', 'developing', 'themselves', 'and', 'learning', 'new', 'skills,', 'and', 'we', 'are', 'ready', 'to', 'help', 'you', 'do', 'that.', 'We', 'cannot', 'complete', 'our', 'mission', 'without', 'building', 'a', 'diverse', 'and', 'inclusive', 'team.', 'We', 'hire', 'the', 'best', 'people', 'based', 'on', 'an', 'evaluation', 'of', 'their', 'potential', 'and', 'support', 'them', 'throughout', 'their', 'time', 'at', 'Cloudflare.', 'Come', 'join', 'us!', 'About', 'the', 'department', 'Cloudflare', 'is', 'looking', 'to', 'build', 'and', 'grow', 'our', 'data', 'analytics/business', 'intelligence', 'team', 'that', 'will', 'be', 'responsible', 'for', 'building', 'a', 'large-scale', 'enterprise', 'modern', 'data', 'lake', 'and', 'EDW', 'that', 'combines', 'massive', 'petabyte', 'scale', 'traffic', 'logs', 'with', 'data', 'from', 'various', 'business', 'systems', 'supporting', 'product,', 'marketing,', 'customer', 'support,', 'sales,', 'finance', 'etc.', 'and', 'enabling', 'easier', 'consumption', 'of', 'that', 'data', 'using', 'tools', 'to', 'drive', 'standard', 'reporting,', 'adhoc/exploratory', 'analytics', 'and', 'advanced', 'insights', 'using', 'data', 'science', 'models.', 'About', 'the', 'role', 'As', 'part', 'of', 'this', 'initiative,', 'we', 'are', 'looking', 'for', 'a', 'strong', 'data', 'analyst', 'to', 'come', 'join', 'Cloudflare', 'and', 'help', 'us', 'drive', 'analytic', 'insights', 'and', 'best', 'practices', 'at', 'scale', 'from', 'the', 'ground', 'up.', 'Success', 'in', 'this', 'role', 'comes', 'from', 'marrying', 'a', 'strong', 'data', 'background', 'with', 'acute', 'product', 'and', 'business', 'acumen', 'to', 'deliver', 'highly', 'strategic', 'and', 'compelling', 'insights', 'that', 'accelerate', 'our', 'business', 'growth', 'and', 'influence', 'our', 'product', 'decisions', 'within', 'Cloudflare.', 'What', 'we', 'look', 'for:', 'Data', 'analysis,', 'Business', 'Analysis,', 'Storytelling,', 'Strong', 'Business', '&amp;', 'Product', 'Acumen,', 'Cross-functional', 'Collaboration,', 'Creative', 'Problem', 'Solving,', 'Agile', 'What', "you'll", 'do', 'Fundamental', 'understanding', 'of', 'the', 'data', 'landscape', 'i.e', 'tooling,', 'tech', 'stack,', 'source', 'systems', 'etc.', 'and', 'work', 'closely', 'with', 'the', 'Data', 'Engineering', 'team', 'to', 'improve', 'the', 'data', 'collection', 'and', 'quality.', 'Understand', 'business/product', 'strategy', 'and', 'high-level', 'roadmap', 'and', 'align', 'analysis', 'efforts', 'to', 'enable', 'them', 'with', 'data', 'insights', 'and', 'help', 'achieve', 'their', 'strategic', 'goals.', 'Audience', 'focused', 'presentation', 'and', 'storytelling', 'skills', 'focused', 'on', 'key', 'takeaways', 'and', 'recommendations', 'in', 'a', 'crisp', 'and', 'concise', 'manner.', 'Ability', 'to', 'define', 'and', 'spot', 'macro', 'and', 'micro', 'levels', 'trends', 'with', 'statistical', 'significance', 'on', 'a', 'regular', 'basis', 'and', 'understand', 'key', 'drivers', 'driving', 'those', 'trends.', 'Examples', 'of', 'desirable', 'skills,', 'knowledge', 'and', 'experience', "Bachelor's", 'or', "Master's", 'Degree', 'in', 'Computer', 'Science', 'or', 'Engineering', 'or', 'related', 'experience', 'required.', 'Data', 'analyst', 'experience', 'ideally', 'in', 'a', 'large', 'scale', 'environment', '(PBs', 'scale,', 'globally', 'distributed', 'teams).', 'Proven', 'results', 'oriented', 'analysis', 'that', 'helped', 'support', 'positive', 'change', 'in', 'the', 'business', 'strategy.', 'Experience', 'in', 'Python,', 'R,', 'SQL,', 'Tableau,', 'Google', 'Analytics,', 'Hive', 'and', 'BigQuery', '(or', 'any', 'other', 'Big', 'data/Cloud', 'equivalent)', 'etc.', 'Capable', 'of', 'working', 'closely', 'with', 'business', 'including', 'but', 'not', 'limited', 'to,', 'Engineering,', 'Sales,', 'Marketing,', 'and', 'Product', 'teams', 'to', 'ensure', 'data', 'initiatives', 'are', 'aligned', 'with', 'business', 'needs', 'and', 'is', 'of', 'high', 'quality.', 'Experience', 'with', 'a', 'fast-growing', 'SaaS', 'business', 'based', 'company', 'is', 'preferred.', 'What', 'Makes', 'Cloudflare', 'Special?', "We're", 'not', 'just', 'a', 'highly', 'ambitious,', 'large-scale', 'technology', 'company.', "We're", 'a', 'highly', 'ambitious,', 'large-scale', 'technology', 'company', 'with', 'a', 'soul.', 'Fundamental', 'to', 'our', 'mission', 'to', 'help', 'build', 'a', 'better', 'Internet', 'is', 'protecting', 'the', 'free', 'and', 'open', 'Internet.', 'Project', 'Galileo:', 'We', 'equip', 'politically', 'and', 'artistically', 'important', 'organizations', 'and', 'journalists', 'with', 'powerful', 'tools', 'to', 'defend', 'themselves', 'against', 'attacks', 'that', 'would', 'otherwise', 'censor', 'their', 'work,', 'technology', 'already', 'used', 'by', "Cloudflare's", 'enterprise', 'customers--at', 'no', 'cost.', 'Athenian', 'Project:', 'We', 'created', 'Athenian', 'Project', 'to', 'ensure', 'that', 'state', 'and', 'local', 'governments', 'have', 'the', 'highest', 'level', 'of', 'protection', 'and', 'reliability', 'for', 'free,', 'so', 'that', 'their', 'constituents', 'have', 'access', 'to', 'election', 'information', 'and', 'voter', 'registration.', 'Path', 'Forward', 'Partnership:', 'Since', '2016,', 'we', 'have', 'partnered', 'with', 'Path', 'Forward,', 'a', 'nonprofit', 'organization,', 'to', 'create', '16-week', 'positions', 'for', 'mid-career', 'professionals', 'who', 'want', 'to', 'get', 'back', 'to', 'the', 'workplace', 'after', 'taking', 'time', 'off', 'to', 'care', 'for', 'a', 'child,', 'parent,', 'or', 'loved', 'one.', '1.1.1.1:', 'We', 'released', '1.1.1.1', 'to', 'help', 'fix', 'the', 'foundation', 'of', 'the', 'Internet', 'by', 'building', 'a', 'faster,', 'more', 'secure', 'and', 'privacy-centric', 'public', 'DNS', 'resolver.', 'This', 'is', 'available', 'publicly', 'for', 'everyone', 'to', 'use', '-', 'it', 'is', 'the', 'first', 'consumer-focused', 'service', 'Cloudflare', 'has', 'ever', 'released.', "Here's", 'the', 'deal', '-', 'we', "don't", 'store', 'client', 'IP', 'addresses', 'never,', 'ever.', 'We', 'will', 'continue', 'to', 'abide', 'by', 'our', 'privacy', 'commitment', 'and', 'ensure', 'that', 'no', 'user', 'data', 'is', 'sold', 'to', 'advertisers', 'or', 'used', 'to', 'target', 'consumers.', 'Sound', 'like', 'something', "you'd", 'like', 'to', 'be', 'a', 'part', 'of?', "We'd", 'love', 'to', 'hear', 'from', 'you!', 'This', 'position', 'may', 'require', 'access', 'to', 'information', 'protected', 'under', 'U.S.', 'export', 'control', 'laws,', 'including', 'the', 'U.S.', 'Export', 'Administration', 'Regulations.', 'Please', 'note', 'that', 'any', 'offer', 'of', 'employment', 'may', 'be', 'conditioned', 'on', 'your', 'authorization', 'to', 'receive', 'software', 'or', 'technology', 'controlled', 'under', 'these', 'U.S.', 'export', 'laws', 'without', 'sponsorship', 'for', 'an', 'export', 'license.', 'Cloudflare', 'is', 'proud', 'to', 'be', 'an', 'equal', 'opportunity', 'employer.', 'We', 'are', 'committed', 'to', 'providing', 'equal', 'employment', 'opportunity', 'for', 'all', 'people', 'and', 'place', 'great', 'value', 'in', 'both', 'diversity', 'and', 'inclusiveness.', 'All', 'qualified', 'applicants', 'will', 'be', 'considered', 'for', 'employment', 'without', 'regard', 'to', 'their,', 'or', 'any', 'other', "person's,", 'perceived', 'or', 'actual', 'race,', 'color,', 'religion,', 'sex,', 'gender,', 'gender', 'identity,', 'gender', 'expression,', 'sexual', 'orientation,', 'national', 'origin,', 'ancestry,', 'citizenship,', 'age,', 'physical', 'or', 'mental', 'disability,', 'medical', 'condition,', 'family', 'care', 'status,', 'or', 'any', 'other', 'basis', 'protected', 'by', 'law.', 'We', 'are', 'an', 'AA/Veterans/Disabled', 'Employer.', 'Cloudflare', 'provides', 'reasonable', 'accommodations', 'to', 'qualified', 'individuals', 'with', 'disabilities.', 'Please', 'tell', 'us', 'if', 'you', 'require', 'a', 'reasonable', 'accommodation', 'to', 'apply', 'for', 'a', 'job.', 'Examples', 'of', 'reasonable', 'accommodations', 'include,', 'but', 'are', 'not', 'limited', 'to,', 'changing', 'the', 'application', 'process,', 'providing', 'documents', 'in', 'an', 'alternate', 'format,', 'using', 'a', 'sign', 'language', 'interpreter,', 'or', 'using', 'specialized', 'equipment.', 'If', 'you', 'require', 'a', 'reasonable', 'accommodation', 'to', 'apply', 'for', 'a', 'job,', 'please', 'contact', 'us', 'via', 'e-mail', 'at', 'hr@cloudflare.com', 'or', 'via', 'mail', 'at', '101', 'Townsend', 'St.', 'San', 'Francisco,', 'CA', '94107.']</t>
  </si>
  <si>
    <t>The Links Data Analyst is focused on supporting the data needs of multiple Links Department Programs. Links Programs (Gateway to College, YES to College, Future Connect, and PDX Bridge) are all funded through contracts and grants and require close data monitoring, reporting and connecting with staff. The Data Analyst reports to the Director of Links, but has regular engagement with Links Program Managers and staff, as well as, other PCC departments.
The Data Analyst performs a wide range of data management responsibilities related to student enrollment, demographics, academic performance, persistence, and completion. The Data Analyst provides leadership for data needs for the department, manages projects, and supports and trains staff. The analyst works with data from a variety of sources, manages and analyzes data, and uses applications software to create detailed reports and other research documents. The Data Analyst interacts with a diverse set of individuals including administrators, staff, and representatives from external organizations.
Candidate Profile
These qualifications, skills and abilities are critical for success in this position.
Throughout the screening process, you will be evaluated based on the demonstration of these qualifications.
Experience working closely with stakeholders and operations team to understand project goals and execute reporting and queries to meet project timelines
Experience extracting raw data from multiple sources for doing analysis
Demonstrated experience using data to tell stories about the mission/vision of an organization
Strong written and verbal communication skills
Experience with project management specific to compliance based or marketing based reporting
Experience building interactive dashboards as a means for stakeholders to interact with data
Minimum Qualifications
To be considered, your application must demonstrate these minimum qualifications. (Experience is calculated based on the start and end dates you provide multiplied by the number of hours per week worked).
BS in Mathematics, Economics, Computer Science, Information Management, Statistics, or other research-oriented discipline (experience performing the duties of the job may substitute for the degree requirement on a year for year basis)
Three years of professional experience as a data analyst or similar position
Preferred Qualifications
Experience working in an educational setting
Knowledge and experience working with SQL and Tableau
Position Grade
4
Starting Salary Expectations
$52,157 to $55,875 (Step 3); based on qualifications, experience, and internal equity.
Position Grade Salary Range
$52157 to $90445 Annual Salary
FTE
1
PCC Benefits
PCC offers a comprehensive benefit package designed to provide employees and their families, including domestic partners, with access to a broad range of benefit options. Includes Health, Dental, and Vision options, Group Life, Long-term Disability, Long-term Care, and Auto and Home Insurance programs.
PCC currently fully funds the Oregon Public Employees Retirement System (PERS/OPSRP) pension and contributes an additional 6% into the employee's Individual Account Program under PERS/OPSRP. PCC offers a tax deferred annuity program and a deferred compensation program where employees may save additional pre-tax dollars for retirement.
Additionally, PCC provides a tuition waiver for you, your spouse/domestic partner, and dependent children under 24 years of age, as well as partial tuition reimbursement for full-time employees at other accredited institutions.
Please note: Temporary Academic Professional employees are not eligible for Personal Leave Days, Life Insurance, Long-term Disability, or AD&amp;D Insurance.
Paid Leave: (Pro-rated by FTE for Part-Time Employees)
Starts at 13.33 hours of vacation leave per month (additional vacation hours with years of services)
1 day of sick leave per month
11 holidays
3 additional personal leave days per year
View a complete list of PCC benefits.
Working Conditions and Physical Requirements
WORK ENVIRONMENT:
Work is performed in an office environment.
PHYSICAL REQUIREMENTS:
Position involves sitting for extended periods of time while working at a computer terminal.
Background Check Required
Yes
Portland Community College complies with the Oregon Veterans' Preference in Public Employment law which provides qualifying veterans and disabled veterans with preference in employment. You will be given instructions during the application process to claim Veterans' Preference in the recruitment of this position, and to provide the documents required for verification of eligibility. Please do not send your documentation to the hiring manager directly. For verification of eligibility, please submit the following documentation:
Veterans: DD214
Disabled Veterans: DD214 and Letter from the Department of VA
Portland Community College is committed to hiring and retaining a diverse workforce. We are an Equal Opportunity Employer, making decisions without regard to race, color, religion, sex, sexual orientation, gender identity, national origin, disability, or any other protected class.</t>
  </si>
  <si>
    <t>['The', 'Links', 'Data', 'Analyst', 'is', 'focused', 'on', 'supporting', 'the', 'data', 'needs', 'of', 'multiple', 'Links', 'Department', 'Programs.', 'Links', 'Programs', '(Gateway', 'to', 'College,', 'YES', 'to', 'College,', 'Future', 'Connect,', 'and', 'PDX', 'Bridge)', 'are', 'all', 'funded', 'through', 'contracts', 'and', 'grants', 'and', 'require', 'close', 'data', 'monitoring,', 'reporting', 'and', 'connecting', 'with', 'staff.', 'The', 'Data', 'Analyst', 'reports', 'to', 'the', 'Director', 'of', 'Links,', 'but', 'has', 'regular', 'engagement', 'with', 'Links', 'Program', 'Managers', 'and', 'staff,', 'as', 'well', 'as,', 'other', 'PCC', 'departments.', 'The', 'Data', 'Analyst', 'performs', 'a', 'wide', 'range', 'of', 'data', 'management', 'responsibilities', 'related', 'to', 'student', 'enrollment,', 'demographics,', 'academic', 'performance,', 'persistence,', 'and', 'completion.', 'The', 'Data', 'Analyst', 'provides', 'leadership', 'for', 'data', 'needs', 'for', 'the', 'department,', 'manages', 'projects,', 'and', 'supports', 'and', 'trains', 'staff.', 'The', 'analyst', 'works', 'with', 'data', 'from', 'a', 'variety', 'of', 'sources,', 'manages', 'and', 'analyzes', 'data,', 'and', 'uses', 'applications', 'software', 'to', 'create', 'detailed', 'reports', 'and', 'other', 'research', 'documents.', 'The', 'Data', 'Analyst', 'interacts', 'with', 'a', 'diverse', 'set', 'of', 'individuals', 'including', 'administrators,', 'staff,', 'and', 'representatives', 'from', 'external', 'organizations.', 'Candidate', 'Profile', 'These', 'qualifications,', 'skills', 'and', 'abilities', 'are', 'critical', 'for', 'success', 'in', 'this', 'position.', 'Throughout', 'the', 'screening', 'process,', 'you', 'will', 'be', 'evaluated', 'based', 'on', 'the', 'demonstration', 'of', 'these', 'qualifications.', 'Experience', 'working', 'closely', 'with', 'stakeholders', 'and', 'operations', 'team', 'to', 'understand', 'project', 'goals', 'and', 'execute', 'reporting', 'and', 'queries', 'to', 'meet', 'project', 'timelines', 'Experience', 'extracting', 'raw', 'data', 'from', 'multiple', 'sources', 'for', 'doing', 'analysis', 'Demonstrated', 'experience', 'using', 'data', 'to', 'tell', 'stories', 'about', 'the', 'mission/vision', 'of', 'an', 'organization', 'Strong', 'written', 'and', 'verbal', 'communication', 'skills', 'Experience', 'with', 'project', 'management', 'specific', 'to', 'compliance', 'based', 'or', 'marketing', 'based', 'reporting', 'Experience', 'building', 'interactive', 'dashboards', 'as', 'a', 'means', 'for', 'stakeholders', 'to', 'interact', 'with', 'data', 'Minimum', 'Qualifications', 'To', 'be', 'considered,', 'your', 'application', 'must', 'demonstrate', 'these', 'minimum', 'qualifications.', '(Experience', 'is', 'calculated', 'based', 'on', 'the', 'start', 'and', 'end', 'dates', 'you', 'provide', 'multiplied', 'by', 'the', 'number', 'of', 'hours', 'per', 'week', 'worked).', 'BS', 'in', 'Mathematics,', 'Economics,', 'Computer', 'Science,', 'Information', 'Management,', 'Statistics,', 'or', 'other', 'research-oriented', 'discipline', '(experience', 'performing', 'the', 'duties', 'of', 'the', 'job', 'may', 'substitute', 'for', 'the', 'degree', 'requirement', 'on', 'a', 'year', 'for', 'year', 'basis)', 'Three', 'years', 'of', 'professional', 'experience', 'as', 'a', 'data', 'analyst', 'or', 'similar', 'position', 'Preferred', 'Qualifications', 'Experience', 'working', 'in', 'an', 'educational', 'setting', 'Knowledge', 'and', 'experience', 'working', 'with', 'SQL', 'and', 'Tableau', 'Position', 'Grade', '4', 'Starting', 'Salary', 'Expectations', '$52,157', 'to', '$55,875', '(Step', '3);', 'based', 'on', 'qualifications,', 'experience,', 'and', 'internal', 'equity.', 'Position', 'Grade', 'Salary', 'Range', '$52157', 'to', '$90445', 'Annual', 'Salary', 'FTE', '1', 'PCC', 'Benefits', 'PCC', 'offers', 'a', 'comprehensive', 'benefit', 'package', 'designed', 'to', 'provide', 'employees', 'and', 'their', 'families,', 'including', 'domestic', 'partners,', 'with', 'access', 'to', 'a', 'broad', 'range', 'of', 'benefit', 'options.', 'Includes', 'Health,', 'Dental,', 'and', 'Vision', 'options,', 'Group', 'Life,', 'Long-term', 'Disability,', 'Long-term', 'Care,', 'and', 'Auto', 'and', 'Home', 'Insurance', 'programs.', 'PCC', 'currently', 'fully', 'funds', 'the', 'Oregon', 'Public', 'Employees', 'Retirement', 'System', '(PERS/OPSRP)', 'pension', 'and', 'contributes', 'an', 'additional', '6%', 'into', 'the', "employee's", 'Individual', 'Account', 'Program', 'under', 'PERS/OPSRP.', 'PCC', 'offers', 'a', 'tax', 'deferred', 'annuity', 'program', 'and', 'a', 'deferred', 'compensation', 'program', 'where', 'employees', 'may', 'save', 'additional', 'pre-tax', 'dollars', 'for', 'retirement.', 'Additionally,', 'PCC', 'provides', 'a', 'tuition', 'waiver', 'for', 'you,', 'your', 'spouse/domestic', 'partner,', 'and', 'dependent', 'children', 'under', '24', 'years', 'of', 'age,', 'as', 'well', 'as', 'partial', 'tuition', 'reimbursement', 'for', 'full-time', 'employees', 'at', 'other', 'accredited', 'institutions.', 'Please', 'note:', 'Temporary', 'Academic', 'Professional', 'employees', 'are', 'not', 'eligible', 'for', 'Personal', 'Leave', 'Days,', 'Life', 'Insurance,', 'Long-term', 'Disability,', 'or', 'AD&amp;D', 'Insurance.', 'Paid', 'Leave:', '(Pro-rated', 'by', 'FTE', 'for', 'Part-Time', 'Employees)', 'Starts', 'at', '13.33', 'hours', 'of', 'vacation', 'leave', 'per', 'month', '(additional', 'vacation', 'hours', 'with', 'years', 'of', 'services)', '1', 'day', 'of', 'sick', 'leave', 'per', 'month', '11', 'holidays', '3', 'additional', 'personal', 'leave', 'days', 'per', 'year', 'View', 'a', 'complete', 'list', 'of', 'PCC', 'benefits.', 'Working', 'Conditions', 'and', 'Physical', 'Requirements', 'WORK', 'ENVIRONMENT:', 'Work', 'is', 'performed', 'in', 'an', 'office', 'environment.', 'PHYSICAL', 'REQUIREMENTS:', 'Position', 'involves', 'sitting', 'for', 'extended', 'periods', 'of', 'time', 'while', 'working', 'at', 'a', 'computer', 'terminal.', 'Background', 'Check', 'Required', 'Yes', 'Portland', 'Community', 'College', 'complies', 'with', 'the', 'Oregon', "Veterans'", 'Preference', 'in', 'Public', 'Employment', 'law', 'which', 'provides', 'qualifying', 'veterans', 'and', 'disabled', 'veterans', 'with', 'preference', 'in', 'employment.', 'You', 'will', 'be', 'given', 'instructions', 'during', 'the', 'application', 'process', 'to', 'claim', "Veterans'", 'Preference', 'in', 'the', 'recruitment', 'of', 'this', 'position,', 'and', 'to', 'provide', 'the', 'documents', 'required', 'for', 'verification', 'of', 'eligibility.', 'Please', 'do', 'not', 'send', 'your', 'documentation', 'to', 'the', 'hiring', 'manager', 'directly.', 'For', 'verification', 'of', 'eligibility,', 'please', 'submit', 'the', 'following', 'documentation:', 'Veterans:', 'DD214', 'Disabled', 'Veterans:', 'DD214', 'and', 'Letter', 'from', 'the', 'Department', 'of', 'VA', 'Portland', 'Community', 'College', 'is', 'committed', 'to', 'hiring', 'and', 'retaining', 'a', 'diverse', 'workforce.', 'We', 'are', 'an', 'Equal', 'Opportunity', 'Employer,', 'making', 'decisions', 'without', 'regard', 'to', 'race,', 'color,', 'religion,', 'sex,', 'sexual', 'orientation,', 'gender', 'identity,', 'national', 'origin,', 'disability,', 'or', 'any', 'other', 'protected', 'class.']</t>
  </si>
  <si>
    <t>Who We Are:
Storyblocks is a different kind of content company delivering a fresh approach to meet the creative needs of a new generation of storytellers. Built on the belief that all stories deserve a chance to be told, Storyblocks provides video, audio, images and easy to use creative tools through its unique subscription model. By offering unlimited downloads and continually adding fresh content, Storyblocks challenges the paradigm that your ambitious vision requires deep pockets. We are committed to empowering storytellers by removing creative barriers and democratizing video creation.
Driven by a set of five company core values, our culture is shaped by a love for data, fearless communication, community, zero egos, and everyone emptying the dishwasher (both literally and figuratively).
Headquartered in Arlington, Virginia, Storyblocks has been recognized as one of Washington D.C.'s Top Workplaces by The Washington Post, among the Best Places to Work by the Washington Business Journal, and by the Washingtonian as one of DC's 50 Great Places to Work.
COVID-19 Update:
Storyblocks has adjusted to the COVID-19 pandemic by creating a flexible, work-from-home environment. All employees are free to work from wherever they like through at least June 2021 (or later depending on vaccine rollouts).
Who You Are:
We're looking for an Data Analyst to help us deliver business intelligence and insights to every function of the organization! The right candidate will have deep analytical and visualization expertise with experience in B2B sales analytics. If you're excited by the opportunity to get exposure to multiple problem spaces filled with challenging and interesting questions to solve with data, this is a role for you!
What You'll Do:
Thought Partnership
Storyblocks structures its teams using a squad model (i.e. a cross-functional team) in which our analysts collaborate directly with a Product Manager, a Product Designer, and Engineers to make an impact on the business. As an analyst on a squad, that means you will:
contribute to high-level strategic conversations within your squad and throughout the company
work with your squad lead to ask and answer important questions that drive value for our business by improving our understanding of our customers and product
set up reporting to measure your squad's performance while also using your expertise to inform which metrics to track
use data to identify and own high-value problem spaces within your squad's purview
work with your squad lead to drive iterative development, designing experiments to test hypotheses, analyzing the results, and building on the knowledge gained
estimate impact to inform prioritization decisions and tradeoffs
Core Analytics
At Storyblocks, you'll use your analytical prowess to its fullest extent. That means you will:
develop and maintain data-driven reporting and dashboards
extract, clean, transform, and visualize data to inform business decisions
suggest and implement improvements to data infrastructure
break down and solve difficult problems with data
use both databases and distributed computing technologies to manipulate data
perform statistical analyses to determine significance and help stakeholders make decisions
What You Bring to the Table:
Required
3+ years of hands-on analytics experience manipulating large, complex data sets
1+ years working with B2B sales teams
Expertise in data manipulation, ideally using at least one of SQL, Python, or R
Experience working with B2B tools (Salesforce, HubSpot, etc.)
Experience with data visualization or dashboarding
Comfort breaking down and attacking open ended problems
Team player that can collaborate and communicate with people across all levels and functions
Preferred
Experience leading projects or managing others
Experience with executive-level reporting
Familiarity with A/B Testing and statistical techniques
What We Bring to the Table:
Competitive and fair compensation: We believe in fair pay--equal pay for equal work. For each title, we have consistently applied competitive salary bands based on market data and benchmarks. What you've been paid before, fear of conflict, or willingness to negotiate does not play a part.
Company-paid medical: Our medical, dental and vision premiums are covered 100% for you and your dependents.
Paid parental leave: Welcoming new family members is exciting, but it can also be challenging. We offer twelve weeks paid leave for primary caregivers and four weeks for secondary caregivers. Additionally, we have a dedicated private nursing room available to new parents.
Unlimited vacation: At Storyblocks we take vacation seriously. That means take the time off when you need it. Don't worry about tracking hours or accounting for partial days. Typically employees take about three or four weeks each year.
Flexible work-from-home options: Much of our workflow is online, and for meetings, we have dedicated video-conferencing setups. As long as you deliver results, you are welcome to get your work done outside of the office or during unusual times when desired.
Company-sponsored mentorship and growth: We have a formal mentorship program that involves regular career and growth conversations. "360-degree" feedback is collected twice a year and synthesized into actionable, peer-reviewed, performance reviews. We happily foot the bill for conferences and online courses that will add value to the organization. We encourage attending meetups and are happy to host them as well.
Casual Work Environment: Sure we all get dressed up once in a while, but in general we want you to be comfortable at the office – whatever that means to you (flip-flops, shorts, jeans, etc.).
Fully stocked kitchen: Everyone gets input on the food and drinks we stock in our shared refrigerators and snack room. We have multiple mechanisms for making coffee and cold-brew kegs are often on tap.
Dogs in the office: We love dogs and we will probably love your dog too. With help from a calendar, we allow employees to bring in their dogs to help guide us through the day.
Storyblocks supports workplace diversity and does not discriminate in employment matters on the basis of race, color, religion, gender, national origin, age, military service eligibility, veteran status, sexual orientation, marital status, disability, or any other protected class.</t>
  </si>
  <si>
    <t>['Who', 'We', 'Are:', 'Storyblocks', 'is', 'a', 'different', 'kind', 'of', 'content', 'company', 'delivering', 'a', 'fresh', 'approach', 'to', 'meet', 'the', 'creative', 'needs', 'of', 'a', 'new', 'generation', 'of', 'storytellers.', 'Built', 'on', 'the', 'belief', 'that', 'all', 'stories', 'deserve', 'a', 'chance', 'to', 'be', 'told,', 'Storyblocks', 'provides', 'video,', 'audio,', 'images', 'and', 'easy', 'to', 'use', 'creative', 'tools', 'through', 'its', 'unique', 'subscription', 'model.', 'By', 'offering', 'unlimited', 'downloads', 'and', 'continually', 'adding', 'fresh', 'content,', 'Storyblocks', 'challenges', 'the', 'paradigm', 'that', 'your', 'ambitious', 'vision', 'requires', 'deep', 'pockets.', 'We', 'are', 'committed', 'to', 'empowering', 'storytellers', 'by', 'removing', 'creative', 'barriers', 'and', 'democratizing', 'video', 'creation.', 'Driven', 'by', 'a', 'set', 'of', 'five', 'company', 'core', 'values,', 'our', 'culture', 'is', 'shaped', 'by', 'a', 'love', 'for', 'data,', 'fearless', 'communication,', 'community,', 'zero', 'egos,', 'and', 'everyone', 'emptying', 'the', 'dishwasher', '(both', 'literally', 'and', 'figuratively).', 'Headquartered', 'in', 'Arlington,', 'Virginia,', 'Storyblocks', 'has', 'been', 'recognized', 'as', 'one', 'of', 'Washington', "D.C.'s", 'Top', 'Workplaces', 'by', 'The', 'Washington', 'Post,', 'among', 'the', 'Best', 'Places', 'to', 'Work', 'by', 'the', 'Washington', 'Business', 'Journal,', 'and', 'by', 'the', 'Washingtonian', 'as', 'one', 'of', "DC's", '50', 'Great', 'Places', 'to', 'Work.', 'COVID-19', 'Update:', 'Storyblocks', 'has', 'adjusted', 'to', 'the', 'COVID-19', 'pandemic', 'by', 'creating', 'a', 'flexible,', 'work-from-home', 'environment.', 'All', 'employees', 'are', 'free', 'to', 'work', 'from', 'wherever', 'they', 'like', 'through', 'at', 'least', 'June', '2021', '(or', 'later', 'depending', 'on', 'vaccine', 'rollouts).', 'Who', 'You', 'Are:', "We're", 'looking', 'for', 'an', 'Data', 'Analyst', 'to', 'help', 'us', 'deliver', 'business', 'intelligence', 'and', 'insights', 'to', 'every', 'function', 'of', 'the', 'organization!', 'The', 'right', 'candidate', 'will', 'have', 'deep', 'analytical', 'and', 'visualization', 'expertise', 'with', 'experience', 'in', 'B2B', 'sales', 'analytics.', 'If', "you're", 'excited', 'by', 'the', 'opportunity', 'to', 'get', 'exposure', 'to', 'multiple', 'problem', 'spaces', 'filled', 'with', 'challenging', 'and', 'interesting', 'questions', 'to', 'solve', 'with', 'data,', 'this', 'is', 'a', 'role', 'for', 'you!', 'What', "You'll", 'Do:', 'Thought', 'Partnership', 'Storyblocks', 'structures', 'its', 'teams', 'using', 'a', 'squad', 'model', '(i.e.', 'a', 'cross-functional', 'team)', 'in', 'which', 'our', 'analysts', 'collaborate', 'directly', 'with', 'a', 'Product', 'Manager,', 'a', 'Product', 'Designer,', 'and', 'Engineers', 'to', 'make', 'an', 'impact', 'on', 'the', 'business.', 'As', 'an', 'analyst', 'on', 'a', 'squad,', 'that', 'means', 'you', 'will:', 'contribute', 'to', 'high-level', 'strategic', 'conversations', 'within', 'your', 'squad', 'and', 'throughout', 'the', 'company', 'work', 'with', 'your', 'squad', 'lead', 'to', 'ask', 'and', 'answer', 'important', 'questions', 'that', 'drive', 'value', 'for', 'our', 'business', 'by', 'improving', 'our', 'understanding', 'of', 'our', 'customers', 'and', 'product', 'set', 'up', 'reporting', 'to', 'measure', 'your', "squad's", 'performance', 'while', 'also', 'using', 'your', 'expertise', 'to', 'inform', 'which', 'metrics', 'to', 'track', 'use', 'data', 'to', 'identify', 'and', 'own', 'high-value', 'problem', 'spaces', 'within', 'your', "squad's", 'purview', 'work', 'with', 'your', 'squad', 'lead', 'to', 'drive', 'iterative', 'development,', 'designing', 'experiments', 'to', 'test', 'hypotheses,', 'analyzing', 'the', 'results,', 'and', 'building', 'on', 'the', 'knowledge', 'gained', 'estimate', 'impact', 'to', 'inform', 'prioritization', 'decisions', 'and', 'tradeoffs', 'Core', 'Analytics', 'At', 'Storyblocks,', "you'll", 'use', 'your', 'analytical', 'prowess', 'to', 'its', 'fullest', 'extent.', 'That', 'means', 'you', 'will:', 'develop', 'and', 'maintain', 'data-driven', 'reporting', 'and', 'dashboards', 'extract,', 'clean,', 'transform,', 'and', 'visualize', 'data', 'to', 'inform', 'business', 'decisions', 'suggest', 'and', 'implement', 'improvements', 'to', 'data', 'infrastructure', 'break', 'down', 'and', 'solve', 'difficult', 'problems', 'with', 'data', 'use', 'both', 'databases', 'and', 'distributed', 'computing', 'technologies', 'to', 'manipulate', 'data', 'perform', 'statistical', 'analyses', 'to', 'determine', 'significance', 'and', 'help', 'stakeholders', 'make', 'decisions', 'What', 'You', 'Bring', 'to', 'the', 'Table:', 'Required', '3+', 'years', 'of', 'hands-on', 'analytics', 'experience', 'manipulating', 'large,', 'complex', 'data', 'sets', '1+', 'years', 'working', 'with', 'B2B', 'sales', 'teams', 'Expertise', 'in', 'data', 'manipulation,', 'ideally', 'using', 'at', 'least', 'one', 'of', 'SQL,', 'Python,', 'or', 'R', 'Experience', 'working', 'with', 'B2B', 'tools', '(Salesforce,', 'HubSpot,', 'etc.)', 'Experience', 'with', 'data', 'visualization', 'or', 'dashboarding', 'Comfort', 'breaking', 'down', 'and', 'attacking', 'open', 'ended', 'problems', 'Team', 'player', 'that', 'can', 'collaborate', 'and', 'communicate', 'with', 'people', 'across', 'all', 'levels', 'and', 'functions', 'Preferred', 'Experience', 'leading', 'projects', 'or', 'managing', 'others', 'Experience', 'with', 'executive-level', 'reporting', 'Familiarity', 'with', 'A/B', 'Testing', 'and', 'statistical', 'techniques', 'What', 'We', 'Bring', 'to', 'the', 'Table:', 'Competitive', 'and', 'fair', 'compensation:', 'We', 'believe', 'in', 'fair', 'pay--equal', 'pay', 'for', 'equal', 'work.', 'For', 'each', 'title,', 'we', 'have', 'consistently', 'applied', 'competitive', 'salary', 'bands', 'based', 'on', 'market', 'data', 'and', 'benchmarks.', 'What', "you've", 'been', 'paid', 'before,', 'fear', 'of', 'conflict,', 'or', 'willingness', 'to', 'negotiate', 'does', 'not', 'play', 'a', 'part.', 'Company-paid', 'medical:', 'Our', 'medical,', 'dental', 'and', 'vision', 'premiums', 'are', 'covered', '100%', 'for', 'you', 'and', 'your', 'dependents.', 'Paid', 'parental', 'leave:', 'Welcoming', 'new', 'family', 'members', 'is', 'exciting,', 'but', 'it', 'can', 'also', 'be', 'challenging.', 'We', 'offer', 'twelve', 'weeks', 'paid', 'leave', 'for', 'primary', 'caregivers', 'and', 'four', 'weeks', 'for', 'secondary', 'caregivers.', 'Additionally,', 'we', 'have', 'a', 'dedicated', 'private', 'nursing', 'room', 'available', 'to', 'new', 'parents.', 'Unlimited', 'vacation:', 'At', 'Storyblocks', 'we', 'take', 'vacation', 'seriously.', 'That', 'means', 'take', 'the', 'time', 'off', 'when', 'you', 'need', 'it.', "Don't", 'worry', 'about', 'tracking', 'hours', 'or', 'accounting', 'for', 'partial', 'days.', 'Typically', 'employees', 'take', 'about', 'three', 'or', 'four', 'weeks', 'each', 'year.', 'Flexible', 'work-from-home', 'options:', 'Much', 'of', 'our', 'workflow', 'is', 'online,', 'and', 'for', 'meetings,', 'we', 'have', 'dedicated', 'video-conferencing', 'setups.', 'As', 'long', 'as', 'you', 'deliver', 'results,', 'you', 'are', 'welcome', 'to', 'get', 'your', 'work', 'done', 'outside', 'of', 'the', 'office', 'or', 'during', 'unusual', 'times', 'when', 'desired.', 'Company-sponsored', 'mentorship', 'and', 'growth:', 'We', 'have', 'a', 'formal', 'mentorship', 'program', 'that', 'involves', 'regular', 'career', 'and', 'growth', 'conversations.', '"360-degree"', 'feedback', 'is', 'collected', 'twice', 'a', 'year', 'and', 'synthesized', 'into', 'actionable,', 'peer-reviewed,', 'performance', 'reviews.', 'We', 'happily', 'foot', 'the', 'bill', 'for', 'conferences', 'and', 'online', 'courses', 'that', 'will', 'add', 'value', 'to', 'the', 'organization.', 'We', 'encourage', 'attending', 'meetups', 'and', 'are', 'happy', 'to', 'host', 'them', 'as', 'well.', 'Casual', 'Work', 'Environment:', 'Sure', 'we', 'all', 'get', 'dressed', 'up', 'once', 'in', 'a', 'while,', 'but', 'in', 'general', 'we', 'want', 'you', 'to', 'be', 'comfortable', 'at', 'the', 'office', '–', 'whatever', 'that', 'means', 'to', 'you', '(flip-flops,', 'shorts,', 'jeans,', 'etc.).', 'Fully', 'stocked', 'kitchen:', 'Everyone', 'gets', 'input', 'on', 'the', 'food', 'and', 'drinks', 'we', 'stock', 'in', 'our', 'shared', 'refrigerators', 'and', 'snack', 'room.', 'We', 'have', 'multiple', 'mechanisms', 'for', 'making', 'coffee', 'and', 'cold-brew', 'kegs', 'are', 'often', 'on', 'tap.', 'Dogs', 'in', 'the', 'office:', 'We', 'love', 'dogs', 'and', 'we', 'will', 'probably', 'love', 'your', 'dog', 'too.', 'With', 'help', 'from', 'a', 'calendar,', 'we', 'allow', 'employees', 'to', 'bring', 'in', 'their', 'dogs', 'to', 'help', 'guide', 'us', 'through', 'the', 'day.', 'Storyblocks', 'supports', 'workplace', 'diversity', 'and', 'does', 'not', 'discriminate', 'in', 'employment', 'matters', 'on', 'the', 'basis', 'of', 'race,', 'color,', 'religion,', 'gender,', 'national', 'origin,', 'age,', 'military', 'service', 'eligibility,', 'veteran', 'status,', 'sexual', 'orientation,', 'marital', 'status,', 'disability,', 'or', 'any', 'other', 'protected', 'class.']</t>
  </si>
  <si>
    <t>Job Description Summary
The Data Analyst will be responsible for processing and interpreting data to get actionable insights through reports and dashboards. This position will be involved primarily with respect to data collection, data wrangling, hands on report development, data visualization and support. This resource will participate to gather and document reporting requirements to meet business needs. The Data Analyst will report into the Director, Marketing Analytics &amp; Insights.
Job Description
Work collaboratively with Marketing team members to provide data, analysis and insights.
Develop reports and dashboards to visualize Marketing campaign performance for various stakeholders in marketing and their internal business partners; Support any ad-hoc reporting or data analysis needs.
Focus on key business questions and frame business problems into Data analysis work; provide integrated findings and insights that drive sales and marketing strategies for the GE Healthcare portfolio
Collect, analyze, and report information by systematically using a variety of internal and external sources to support the intelligence needs of the USCAN organization.
Work closely with the IT liaisons and other internal/external services providers to collaborate on data and analytics infrastructure for delivering on analysis needs.
Apply foundational consulting skills, including consultative listening, problem definition, hypothesis generation, data analysis, translation to value, and oral and written presentation for impact
Align work to needs of Director, Marketing Analytics &amp; Insights
Qualifications:
Bachelors degree, preferably in computer science, engineering, mathematics, statistics or related discipline.
1+ years of experience in a data analyst role.
Direct experience with analyzing large volume of data to derive actionable insights and recommendations.
Strong quantitative, analytical, critical-thinking and problem-solving skills.
Experience with Business intelligence applications like PowerBI, Tableau etc.
Should have advanced visualizations development skills. Some of the key skills are guided analytics, advanced visualizations (quadrants, bullet charts, multiple marks, etc.) and making complex data simple to understand as well as to tell compelling stories
The candidate should have strong knowledge of database concepts and SQL
Ability to analyze large data sets and provide summary of data analysis and offer possible BI solutions
Strong work ethic and personal integrity; self-directed and self-motivated with a highly developed curiosity and willingness to learn and to teach.
Excellent verbal and written communication skills as well as interpersonal and influencing skills; ability to define and capture business needs along with articulating strategic implications of analytic results with clarity and persuasiveness in an audience appropriate manner.
Familiarity with Word, Excel and PowerPoint
Preferred Qualifications:
Healthcare product/industry acumen
Knowledge of CRM systems Salesforce, Siebel
Knowledge of Marketing platforms and tools Marketo. Google marketing platform, Adobe Analytics
Successful experience working in cross-functional team environments
Innovation develop new ideas through collaboration and execute on creative ideas
Influencing skills ability to motivate individuals and demonstrate organizational influence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Additional Information
GE offers a great work environment, professional development, challenging careers, and competitive compensation. GE is an Equal Opportunity Employer. Employment decisions are made without regard to race, color, religion, national or ethnic origin, sex, sexual orientation, gender identity or expression, age, disability, protected veteran status or other characteristics protected by law.
GE will only employ those who are legally authorized to work in the United States for this opening. Any offer of employment is conditioned upon the successful completion of a drug screen (as applicable).
Relocation Assistance Provided: No</t>
  </si>
  <si>
    <t>['Job', 'Description', 'Summary', 'The', 'Data', 'Analyst', 'will', 'be', 'responsible', 'for', 'processing', 'and', 'interpreting', 'data', 'to', 'get', 'actionable', 'insights', 'through', 'reports', 'and', 'dashboards.', 'This', 'position', 'will', 'be', 'involved', 'primarily', 'with', 'respect', 'to', 'data', 'collection,', 'data', 'wrangling,', 'hands', 'on', 'report', 'development,', 'data', 'visualization', 'and', 'support.', 'This', 'resource', 'will', 'participate', 'to', 'gather', 'and', 'document', 'reporting', 'requirements', 'to', 'meet', 'business', 'needs.', 'The', 'Data', 'Analyst', 'will', 'report', 'into', 'the', 'Director,', 'Marketing', 'Analytics', '&amp;', 'Insights.', 'Job', 'Description', 'Work', 'collaboratively', 'with', 'Marketing', 'team', 'members', 'to', 'provide', 'data,', 'analysis', 'and', 'insights.', 'Develop', 'reports', 'and', 'dashboards', 'to', 'visualize', 'Marketing', 'campaign', 'performance', 'for', 'various', 'stakeholders', 'in', 'marketing', 'and', 'their', 'internal', 'business', 'partners;', 'Support', 'any', 'ad-hoc', 'reporting', 'or', 'data', 'analysis', 'needs.', 'Focus', 'on', 'key', 'business', 'questions', 'and', 'frame', 'business', 'problems', 'into', 'Data', 'analysis', 'work;', 'provide', 'integrated', 'findings', 'and', 'insights', 'that', 'drive', 'sales', 'and', 'marketing', 'strategies', 'for', 'the', 'GE', 'Healthcare', 'portfolio', 'Collect,', 'analyze,', 'and', 'report', 'information', 'by', 'systematically', 'using', 'a', 'variety', 'of', 'internal', 'and', 'external', 'sources', 'to', 'support', 'the', 'intelligence', 'needs', 'of', 'the', 'USCAN', 'organization.', 'Work', 'closely', 'with', 'the', 'IT', 'liaisons', 'and', 'other', 'internal/external', 'services', 'providers', 'to', 'collaborate', 'on', 'data', 'and', 'analytics', 'infrastructure', 'for', 'delivering', 'on', 'analysis', 'needs.', 'Apply', 'foundational', 'consulting', 'skills,', 'including', 'consultative', 'listening,', 'problem', 'definition,', 'hypothesis', 'generation,', 'data', 'analysis,', 'translation', 'to', 'value,', 'and', 'oral', 'and', 'written', 'presentation', 'for', 'impact', 'Align', 'work', 'to', 'needs', 'of', 'Director,', 'Marketing', 'Analytics', '&amp;', 'Insights', 'Qualifications:', 'Bachelors', 'degree,', 'preferably', 'in', 'computer', 'science,', 'engineering,', 'mathematics,', 'statistics', 'or', 'related', 'discipline.', '1+', 'years', 'of', 'experience', 'in', 'a', 'data', 'analyst', 'role.', 'Direct', 'experience', 'with', 'analyzing', 'large', 'volume', 'of', 'data', 'to', 'derive', 'actionable', 'insights', 'and', 'recommendations.', 'Strong', 'quantitative,', 'analytical,', 'critical-thinking', 'and', 'problem-solving', 'skills.', 'Experience', 'with', 'Business', 'intelligence', 'applications', 'like', 'PowerBI,', 'Tableau', 'etc.', 'Should', 'have', 'advanced', 'visualizations', 'development', 'skills.', 'Some', 'of', 'the', 'key', 'skills', 'are', 'guided', 'analytics,', 'advanced', 'visualizations', '(quadrants,', 'bullet', 'charts,', 'multiple', 'marks,', 'etc.)', 'and', 'making', 'complex', 'data', 'simple', 'to', 'understand', 'as', 'well', 'as', 'to', 'tell', 'compelling', 'stories', 'The', 'candidate', 'should', 'have', 'strong', 'knowledge', 'of', 'database', 'concepts', 'and', 'SQL', 'Ability', 'to', 'analyze', 'large', 'data', 'sets', 'and', 'provide', 'summary', 'of', 'data', 'analysis', 'and', 'offer', 'possible', 'BI', 'solutions', 'Strong', 'work', 'ethic', 'and', 'personal', 'integrity;', 'self-directed', 'and', 'self-motivated', 'with', 'a', 'highly', 'developed', 'curiosity', 'and', 'willingness', 'to', 'learn', 'and', 'to', 'teach.', 'Excellent', 'verbal', 'and', 'written', 'communication', 'skills', 'as', 'well', 'as', 'interpersonal', 'and', 'influencing', 'skills;', 'ability', 'to', 'define', 'and', 'capture', 'business', 'needs', 'along', 'with', 'articulating', 'strategic', 'implications', 'of', 'analytic', 'results', 'with', 'clarity', 'and', 'persuasiveness', 'in', 'an', 'audience', 'appropriate', 'manner.', 'Familiarity', 'with', 'Word,', 'Excel', 'and', 'PowerPoint', 'Preferred', 'Qualifications:', 'Healthcare', 'product/industry', 'acumen', 'Knowledge', 'of', 'CRM', 'systems', 'Salesforce,', 'Siebel', 'Knowledge', 'of', 'Marketing', 'platforms', 'and', 'tools', 'Marketo.', 'Google', 'marketing', 'platform,', 'Adobe', 'Analytics', 'Successful', 'experience', 'working', 'in', 'cross-functional', 'team', 'environments', 'Innovation', 'develop', 'new', 'ideas', 'through', 'collaboration', 'and', 'execute', 'on', 'creative', 'ideas', 'Influencing', 'skills', 'ability', 'to', 'motivate', 'individuals', 'and', 'demonstrate', 'organizational', 'influence',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'Additional', 'Information', 'GE', 'offers', 'a', 'great', 'work', 'environment,', 'professional', 'development,', 'challenging', 'careers,', 'and', 'competitive', 'compensation.', 'GE', 'is', 'an', 'Equal', 'Opportunity', 'Employer.', 'Employment', 'decisions', 'are', 'made', 'without', 'regard', 'to', 'race,', 'color,', 'religion,', 'national', 'or', 'ethnic', 'origin,', 'sex,', 'sexual', 'orientation,', 'gender', 'identity', 'or', 'expression,', 'age,', 'disability,', 'protected', 'veteran', 'status', 'or', 'other', 'characteristics', 'protected', 'by', 'law.', 'GE', 'will', 'only', 'employ', 'those', 'who', 'are', 'legally', 'authorized', 'to', 'work', 'in', 'the', 'United', 'States', 'for', 'this', 'opening.', 'Any', 'offer', 'of', 'employment', 'is', 'conditioned', 'upon', 'the', 'successful', 'completion', 'of', 'a', 'drug', 'screen', '(as', 'applicable).', 'Relocation', 'Assistance', 'Provided:', 'No']</t>
  </si>
  <si>
    <t>We Are Hiring:
Functional Data Analyst
Monday-Friday Standard Hours
Location: Remote/ Virtual
What You Will Do:
Job Summary:
Builds and conducts testing plan to ensure clinically valid data is available to the business
Performs mapping of clinical data to a normalized data model.
Determines approaches to interoperability of clinical data, including mapping of clinical content to data standards to support use case requirements
Serves as a subject matter expert on clinical data quality and availability
Builds data concepts to supports clinical use cases
Responsibilities:
Act as a quality consultant and subject matter expert, performing testing and validation of the mapped of data elements to standards
Tests clinical content to ensure the appropriate data modeling, vocabulary, terminology and code-set standard for representing and harmonizing clinical data
Collaborates with technical resources to perform root cause analysis and complete remediation of data quality issues
What You Will Need:
Education:
High school diploma/GED with 2 years of experience, or Associate's degree, or Bachelor's degree required.
Work Experience:
3 years of experience preferred.
Must have a strong understanding of data collected and used in electronic medical records, and experience navigating EMRs.
Knowledge and experience with ambulatory and acute clinical workflows and clinical information systems.
Clinical background, preferably pharmacy or nursing
Knowledge of healthcare/clinical terminologies and code-sets that comprise measure value sets including SNOMED CT™, LOINC, ICD9-10, CPT4/HCPCS, RxNorm, CVX and other code systems.
SQL experience desired
Why Join Our Team:
Ascension is a faith-based healthcare organization dedicated to transformation through innovation across the continuum of care. As one of the leading non-profit and Catholic health systems in the U.S., Ascension is committed to delivering compassionate, personalized care to all. In FY2020, Ascension provided $2.4 billion in care of persons living in poverty and other community benefit programs. Ascension includes more than 160,000 associates and 40,000 aligned providers across a national network of ministries. We offer rewarding careers across more than 2,600 sites of care – including 146 hospitals and more than 50 senior living facilities – in 19 states and the District of Columbia.
Equal Employment Opportunity Employer:
Ascension Technologies is an equal opportunity employer (EEO) and affords equal opportunity to all associates and applicants without regard to race, color, religion, national origin, gender identity, sexual orientation, age, physical or mental disability, veteran status, genetic data, or other legally protected status. For further information regarding your EEO rights, click on the following link to the “EEO is the Law” poster:
http://www.dol.gov/ofccp/regs/compliance/posters/pdf/eeopost.pdf
EEO is the Law Poster Supplement
Please note that Ascension will make an offer of employment only to individuals who have applied for a position using our official application. Be on alert for possible fraudulent offers of employment. Ascension will not solicit money or banking information from applicants.</t>
  </si>
  <si>
    <t>['We', 'Are', 'Hiring:', 'Functional', 'Data', 'Analyst', 'Monday-Friday', 'Standard', 'Hours', 'Location:', 'Remote/', 'Virtual', 'What', 'You', 'Will', 'Do:', 'Job', 'Summary:', 'Builds', 'and', 'conducts', 'testing', 'plan', 'to', 'ensure', 'clinically', 'valid', 'data', 'is', 'available', 'to', 'the', 'business', 'Performs', 'mapping', 'of', 'clinical', 'data', 'to', 'a', 'normalized', 'data', 'model.', 'Determines', 'approaches', 'to', 'interoperability', 'of', 'clinical', 'data,', 'including', 'mapping', 'of', 'clinical', 'content', 'to', 'data', 'standards', 'to', 'support', 'use', 'case', 'requirements', 'Serves', 'as', 'a', 'subject', 'matter', 'expert', 'on', 'clinical', 'data', 'quality', 'and', 'availability', 'Builds', 'data', 'concepts', 'to', 'supports', 'clinical', 'use', 'cases', 'Responsibilities:', 'Act', 'as', 'a', 'quality', 'consultant', 'and', 'subject', 'matter', 'expert,', 'performing', 'testing', 'and', 'validation', 'of', 'the', 'mapped', 'of', 'data', 'elements', 'to', 'standards', 'Tests', 'clinical', 'content', 'to', 'ensure', 'the', 'appropriate', 'data', 'modeling,', 'vocabulary,', 'terminology', 'and', 'code-set', 'standard', 'for', 'representing', 'and', 'harmonizing', 'clinical', 'data', 'Collaborates', 'with', 'technical', 'resources', 'to', 'perform', 'root', 'cause', 'analysis', 'and', 'complete', 'remediation', 'of', 'data', 'quality', 'issues', 'What', 'You', 'Will', 'Need:', 'Education:', 'High', 'school', 'diploma/GED', 'with', '2', 'years', 'of', 'experience,', 'or', "Associate's", 'degree,', 'or', "Bachelor's", 'degree', 'required.', 'Work', 'Experience:', '3', 'years', 'of', 'experience', 'preferred.', 'Must', 'have', 'a', 'strong', 'understanding', 'of', 'data', 'collected', 'and', 'used', 'in', 'electronic', 'medical', 'records,', 'and', 'experience', 'navigating', 'EMRs.', 'Knowledge', 'and', 'experience', 'with', 'ambulatory', 'and', 'acute', 'clinical', 'workflows', 'and', 'clinical', 'information', 'systems.', 'Clinical', 'background,', 'preferably', 'pharmacy', 'or', 'nursing', 'Knowledge', 'of', 'healthcare/clinical', 'terminologies', 'and', 'code-sets', 'that', 'comprise', 'measure', 'value', 'sets', 'including', 'SNOMED', 'CT™,', 'LOINC,', 'ICD9-10,', 'CPT4/HCPCS,', 'RxNorm,', 'CVX', 'and', 'other', 'code', 'systems.', 'SQL', 'experience', 'desired', 'Why', 'Join', 'Our', 'Team:', 'Ascension', 'is', 'a', 'faith-based', 'healthcare', 'organization', 'dedicated', 'to', 'transformation', 'through', 'innovation', 'across', 'the', 'continuum', 'of', 'care.', 'As', 'one', 'of', 'the', 'leading', 'non-profit', 'and', 'Catholic', 'health', 'systems', 'in', 'the', 'U.S.,', 'Ascension', 'is', 'committed', 'to', 'delivering', 'compassionate,', 'personalized', 'care', 'to', 'all.', 'In', 'FY2020,', 'Ascension', 'provided', '$2.4', 'billion', 'in', 'care', 'of', 'persons', 'living', 'in', 'poverty', 'and', 'other', 'community', 'benefit', 'programs.', 'Ascension', 'includes', 'more', 'than', '160,000', 'associates', 'and', '40,000', 'aligned', 'providers', 'across', 'a', 'national', 'network', 'of', 'ministries.', 'We', 'offer', 'rewarding', 'careers', 'across', 'more', 'than', '2,600', 'sites', 'of', 'care', '–', 'including', '146', 'hospitals', 'and', 'more', 'than', '50', 'senior', 'living', 'facilities', '–', 'in', '19', 'states', 'and', 'the', 'District', 'of', 'Columbia.', 'Equal', 'Employment', 'Opportunity', 'Employer:', 'Ascension', 'Technologies', 'is', 'an', 'equal', 'opportunity', 'employer', '(EEO)', 'and', 'affords', 'equal', 'opportunity', 'to', 'all', 'associates', 'and', 'applicants', 'without', 'regard', 'to', 'race,', 'color,', 'religion,', 'national', 'origin,', 'gender', 'identity,', 'sexual', 'orientation,', 'age,', 'physical', 'or', 'mental', 'disability,', 'veteran', 'status,', 'genetic', 'data,', 'or', 'other', 'legally', 'protected', 'status.', 'For', 'further', 'information', 'regarding', 'your', 'EEO', 'rights,', 'click', 'on', 'the', 'following', 'link', 'to', 'the', '“EEO', 'is', 'the', 'Law”', 'poster:', 'http://www.dol.gov/ofccp/regs/compliance/posters/pdf/eeopost.pdf', 'EEO', 'is', 'the', 'Law', 'Poster', 'Supplement', 'Please', 'note', 'that', 'Ascension', 'will', 'make', 'an', 'offer', 'of', 'employment', 'only', 'to', 'individuals', 'who', 'have', 'applied', 'for', 'a', 'position', 'using', 'our', 'official', 'application.', 'Be', 'on', 'alert', 'for', 'possible', 'fraudulent', 'offers', 'of', 'employment.', 'Ascension', 'will', 'not', 'solicit', 'money', 'or', 'banking', 'information', 'from', 'applicants.']</t>
  </si>
  <si>
    <t>Total Solutions, Inc. (TSI) is recruiting for a full-time Data Analyst to support FEMA offices in Washington, DC.
Duties:
In this role you’ll work on defining, measuring and process improvements for our internal teams. As a member of the Business Process Improvement team, the Data Analyst creates analysis that drives process improvements and measure effectiveness of improvements.
As a Data Analyst, you will:
Understand your stakeholders’ objectives, the metrics that are the most important to them, and how they measure their performance.
Turn business requirements into technical requirements
Find and understand the correct data sources for a given analysis
Identify, design, and implement internal process improvements including automating manual processes and optimizing data delivery
Shape how our team manipulates and visualizes data
Advocate and strategize ways for our Sales and service groups to move faster and more efficiently
Requirements:
Bachelor’s degree plus 2 years’ experience
6 years’ work experience may be substituted for a Bachelor’s Degree
Associate’s Degree plus 4 years’ work experience may be substituted for a Bachelor’s Degree</t>
  </si>
  <si>
    <t>['Total', 'Solutions,', 'Inc.', '(TSI)', 'is', 'recruiting', 'for', 'a', 'full-time', 'Data', 'Analyst', 'to', 'support', 'FEMA', 'offices', 'in', 'Washington,', 'DC.', 'Duties:', 'In', 'this', 'role', 'you’ll', 'work', 'on', 'defining,', 'measuring', 'and', 'process', 'improvements', 'for', 'our', 'internal', 'teams.', 'As', 'a', 'member', 'of', 'the', 'Business', 'Process', 'Improvement', 'team,', 'the', 'Data', 'Analyst', 'creates', 'analysis', 'that', 'drives', 'process', 'improvements', 'and', 'measure', 'effectiveness', 'of', 'improvements.', 'As', 'a', 'Data', 'Analyst,', 'you', 'will:', 'Understand', 'your', 'stakeholders’', 'objectives,', 'the', 'metrics', 'that', 'are', 'the', 'most', 'important', 'to', 'them,', 'and', 'how', 'they', 'measure', 'their', 'performance.', 'Turn', 'business', 'requirements', 'into', 'technical', 'requirements', 'Find', 'and', 'understand', 'the', 'correct', 'data', 'sources', 'for', 'a', 'given', 'analysis', 'Identify,', 'design,', 'and', 'implement', 'internal', 'process', 'improvements', 'including', 'automating', 'manual', 'processes', 'and', 'optimizing', 'data', 'delivery', 'Shape', 'how', 'our', 'team', 'manipulates', 'and', 'visualizes', 'data', 'Advocate', 'and', 'strategize', 'ways', 'for', 'our', 'Sales', 'and', 'service', 'groups', 'to', 'move', 'faster', 'and', 'more', 'efficiently', 'Requirements:', 'Bachelor’s', 'degree', 'plus', '2', 'years’', 'experience', '6', 'years’', 'work', 'experience', 'may', 'be', 'substituted', 'for', 'a', 'Bachelor’s', 'Degree', 'Associate’s', 'Degree', 'plus', '4', 'years’', 'work', 'experience', 'may', 'be', 'substituted', 'for', 'a', 'Bachelor’s', 'Degree']</t>
  </si>
  <si>
    <t>Epicenter Experience is looking for a Sr Geospatial Data Analyst person interested in supporting our mobile research efforts on programmatic and social media platforms. This role is a hands-on position working with a small engineering team.
Responsibilities: The ideal candidate will have a passion for creating global scale GIS framework. You will be responsible for applying geospatial solutions to customer problems by developing systems that ingest, store, process and serve a wide variety of geospatial data. You will work closely with products, analytics and operations using large scale location data and developing solutions for our proprietary BI platform.
This is a great opportunity for someone to take their experience to be a key player on the Engineering Team. This position will report directly to the VP of Data Products &amp; Analytics and will be responsible for managing and support GIS data, software, data processing and venue management. Qualified candidates will have a strong GIS background, and experience with PostGIS, comfortable working with big data sets, strong analytic skills to identify and assess data trends and data quality, who is eager to learn, wants to make an impact and is interested in technology and marketing research innovation connecting people with brands. This flexible position is a work at home within the U.S. This is a temporary to permanent position within a 2-3 month from start. This position is currently a 25-30 hours per week position and may increase for the right candidate. Rate will be based on experience.
Qualifications/Requirements: The right candidate must be tenacious, problem solver, enthusiastic self-starter focused on delivering results.
· Bachelor's degree in GIS, Computer Science, Computer Engineering or equivalent preferred.
· 2-5 years of experience in working with GIS
· Knowledge and experience in using geometric processing tools and libraries such as ESRI ArcGIS, GEO/PostGIS, GDAL or similar.
· Knowledge about projections, coordinate systems, georeferencing, map publishing using server architecture and modelling.
· Strong mathematical skills and experience designing and deploying end-to-end geospatial pipelines.
· Minimum 2+ years experience writing simple to highly complex SQL queries, functions and stored procedures in PostgreSQL
· Minimum 2+ years experience creating spatial data processing routines
· Technical understanding of semi-structured data forms such as XML, JSON, GeoJSON, GML.
· General working knowledge of QGIS or other commercial GIS software.
· Strong data analysis skills and excellent attention to detail required.
· Experience in the marketing or advertising industries a plus.
· You must be legally authorized to work in the U.S.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Job Types: Full-time, Temporary
Pay: $75,000.00 - $90,000.00 per year
Benefits:
Dental insurance
Flexible schedule
Health insurance
Life insurance
Paid time off
Schedule:
8 hour shift
Monday to Friday
COVID-19 considerations:
Currently , to keep our employees safe we are providing working at home until it is safe to work in the same space. We will be providing adequate work spacing and a rolling schedule to minimize the number of employees together at any given time.
Education:
Bachelor's (Preferred)
Experience:
using geometric processing tools + libraries: 2 years (Required)
understanding complex SQL queries in PostgreSQL: 2 years (Required)
Work Location:
Fully Remote
Employment Length:
4 - 6 months
Company's website:
www.epicenterexp.com
Company's Facebook page:
https://www.facebook.com/epicenterexp/
Benefit Conditions:
Only full-time employees eligible
Work Remotely:
Yes
COVID-19 Precaution(s):
Remote interview process
Virtual meetings</t>
  </si>
  <si>
    <t>['Epicenter', 'Experience', 'is', 'looking', 'for', 'a', 'Sr', 'Geospatial', 'Data', 'Analyst', 'person', 'interested', 'in', 'supporting', 'our', 'mobile', 'research', 'efforts', 'on', 'programmatic', 'and', 'social', 'media', 'platforms.', 'This', 'role', 'is', 'a', 'hands-on', 'position', 'working', 'with', 'a', 'small', 'engineering', 'team.', 'Responsibilities:', 'The', 'ideal', 'candidate', 'will', 'have', 'a', 'passion', 'for', 'creating', 'global', 'scale', 'GIS', 'framework.', 'You', 'will', 'be', 'responsible', 'for', 'applying', 'geospatial', 'solutions', 'to', 'customer', 'problems', 'by', 'developing', 'systems', 'that', 'ingest,', 'store,', 'process', 'and', 'serve', 'a', 'wide', 'variety', 'of', 'geospatial', 'data.', 'You', 'will', 'work', 'closely', 'with', 'products,', 'analytics', 'and', 'operations', 'using', 'large', 'scale', 'location', 'data', 'and', 'developing', 'solutions', 'for', 'our', 'proprietary', 'BI', 'platform.', 'This', 'is', 'a', 'great', 'opportunity', 'for', 'someone', 'to', 'take', 'their', 'experience', 'to', 'be', 'a', 'key', 'player', 'on', 'the', 'Engineering', 'Team.', 'This', 'position', 'will', 'report', 'directly', 'to', 'the', 'VP', 'of', 'Data', 'Products', '&amp;', 'Analytics', 'and', 'will', 'be', 'responsible', 'for', 'managing', 'and', 'support', 'GIS', 'data,', 'software,', 'data', 'processing', 'and', 'venue', 'management.', 'Qualified', 'candidates', 'will', 'have', 'a', 'strong', 'GIS', 'background,', 'and', 'experience', 'with', 'PostGIS,', 'comfortable', 'working', 'with', 'big', 'data', 'sets,', 'strong', 'analytic', 'skills', 'to', 'identify', 'and', 'assess', 'data', 'trends', 'and', 'data', 'quality,', 'who', 'is', 'eager', 'to', 'learn,', 'wants', 'to', 'make', 'an', 'impact', 'and', 'is', 'interested', 'in', 'technology', 'and', 'marketing', 'research', 'innovation', 'connecting', 'people', 'with', 'brands.', 'This', 'flexible', 'position', 'is', 'a', 'work', 'at', 'home', 'within', 'the', 'U.S.', 'This', 'is', 'a', 'temporary', 'to', 'permanent', 'position', 'within', 'a', '2-3', 'month', 'from', 'start.', 'This', 'position', 'is', 'currently', 'a', '25-30', 'hours', 'per', 'week', 'position', 'and', 'may', 'increase', 'for', 'the', 'right', 'candidate.', 'Rate', 'will', 'be', 'based', 'on', 'experience.', 'Qualifications/Requirements:', 'The', 'right', 'candidate', 'must', 'be', 'tenacious,', 'problem', 'solver,', 'enthusiastic', 'self-starter', 'focused', 'on', 'delivering', 'results.', '·', "Bachelor's", 'degree', 'in', 'GIS,', 'Computer', 'Science,', 'Computer', 'Engineering', 'or', 'equivalent', 'preferred.', '·', '2-5', 'years', 'of', 'experience', 'in', 'working', 'with', 'GIS', '·', 'Knowledge', 'and', 'experience', 'in', 'using', 'geometric', 'processing', 'tools', 'and', 'libraries', 'such', 'as', 'ESRI', 'ArcGIS,', 'GEO/PostGIS,', 'GDAL', 'or', 'similar.', '·', 'Knowledge', 'about', 'projections,', 'coordinate', 'systems,', 'georeferencing,', 'map', 'publishing', 'using', 'server', 'architecture', 'and', 'modelling.', '·', 'Strong', 'mathematical', 'skills', 'and', 'experience', 'designing', 'and', 'deploying', 'end-to-end', 'geospatial', 'pipelines.', '·', 'Minimum', '2+', 'years', 'experience', 'writing', 'simple', 'to', 'highly', 'complex', 'SQL', 'queries,', 'functions', 'and', 'stored', 'procedures', 'in', 'PostgreSQL', '·', 'Minimum', '2+', 'years', 'experience', 'creating', 'spatial', 'data', 'processing', 'routines', '·', 'Technical', 'understanding', 'of', 'semi-structured', 'data', 'forms', 'such', 'as', 'XML,', 'JSON,', 'GeoJSON,', 'GML.', '·', 'General', 'working', 'knowledge', 'of', 'QGIS', 'or', 'other', 'commercial', 'GIS', 'software.', '·', 'Strong', 'data', 'analysis', 'skills', 'and', 'excellent', 'attention', 'to', 'detail', 'required.', '·', 'Experience', 'in', 'the', 'marketing', 'or', 'advertising', 'industries', 'a', 'plus.', '·', 'You', 'must', 'be', 'legally', 'authorized', 'to', 'work', 'in', 'the', 'U.S.',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'Job', 'Types:', 'Full-time,', 'Temporary', 'Pay:', '$75,000.00', '-', '$90,000.00', 'per', 'year', 'Benefits:', 'Dental', 'insurance', 'Flexible', 'schedule', 'Health', 'insurance', 'Life', 'insurance', 'Paid', 'time', 'off', 'Schedule:', '8', 'hour', 'shift', 'Monday', 'to', 'Friday', 'COVID-19', 'considerations:', 'Currently', ',', 'to', 'keep', 'our', 'employees', 'safe', 'we', 'are', 'providing', 'working', 'at', 'home', 'until', 'it', 'is', 'safe', 'to', 'work', 'in', 'the', 'same', 'space.', 'We', 'will', 'be', 'providing', 'adequate', 'work', 'spacing', 'and', 'a', 'rolling', 'schedule', 'to', 'minimize', 'the', 'number', 'of', 'employees', 'together', 'at', 'any', 'given', 'time.', 'Education:', "Bachelor's", '(Preferred)', 'Experience:', 'using', 'geometric', 'processing', 'tools', '+', 'libraries:', '2', 'years', '(Required)', 'understanding', 'complex', 'SQL', 'queries', 'in', 'PostgreSQL:', '2', 'years', '(Required)', 'Work', 'Location:', 'Fully', 'Remote', 'Employment', 'Length:', '4', '-', '6', 'months', "Company's", 'website:', 'www.epicenterexp.com', "Company's", 'Facebook', 'page:', 'https://www.facebook.com/epicenterexp/', 'Benefit', 'Conditions:', 'Only', 'full-time', 'employees', 'eligible', 'Work', 'Remotely:', 'Yes', 'COVID-19', 'Precaution(s):', 'Remote', 'interview', 'process', 'Virtual', 'meetings']</t>
  </si>
  <si>
    <t>Thank you for considering a career at Bon Secours Mercy Health!
SUMMARY
The Senior Health Data Analyst will lead the delivery of business and technical reporting solutions to meet the needs of Bon Secours Mercy Health’s value based contracting strategies. This position will lead team members in the analysis of Payor data and maintains department databases with the specific purpose of providing statistical, aggregate and trending data for quality improvement and management of risk issues. He/she will disseminate data findings to Market and System leadership providing insights and recommendations for future applications. The Senior Health Data Analyst is relied upon to provide value-added insights to directly impact outcomes.
ESSENTIAL JOB FUNCTIONS
Perform routine audits and analytics for existing value-based programs to validate attribution, quality performance and financial reconciliations. Providing insights on performance and audit results to leadership.
Responsible for obtaining and distributing insurance provider reports/data, running reports in various applications and report writing for assigned programs. The analytical results will be shared and reviewed with key stakeholders.
Lead the department’s interfaces with the various markets, insurance providers and key data collectors, to facilitate data integrity and validity of quality data.
Build and analyze performance dashboards for reporting, interpreting and communicating population-based data for internal and external stakeholders.
Responsible for managing the data flow of information from both managed care and governmental programs
Reconcile payer information with internal data sources
Collaborate with the Advanced Analytics, Data Transfer and Finance Teams to create actionable reports and performance dashboards for reporting, interpreting and communicating practice transformation activities
Along with Leadership, participates in audits and reconciliation activities with CMS and managed care payers
In collaboration with the finance integrates BSMH value based program performance results into overall system value based contract reporting.
Coordinate with team members to monitor contracted quality initiatives for updates and changes as defined by regulatory or quality agencies on an ongoing basis.
Maintain knowledge and understanding of the current trends and developments in healthcare reimbursement, including keeping abreast of compliance regulations, standards and directives regarding governmental/third party agencies and/or third-party payers.
EMPLOYMENT QUALIFICATIONS
Required Minimum Education:
Bachelor’s Degree
Specialty/Major- Business Administration, Information Technology or Healthcare Administration or closely related field (with adequate understanding of healthcare industry)
Preferred Education:
Bachelor’s Degree
Specialty/Major- Business or Information Technology is preferred
Minimum Years and Type of Experience:
Minimum 5 Years of experience in Healthcare related field. Prefer healthcare data analytics, finance, payer reimbursement methodologies and/or decision support systems in order to meet required knowledge, skills and abilities listed below.
Other Knowledge, Skills and Abilities Required:
Strong analytical and financial knowledge and be familiar with regulatory Quality programs as defined by DHHS, CMS and other accrediting agencies.
Critical and logical analytical thinking skills in the design and development of innovative solutions related to quality metrics, outcome modeling, risk adjustment, process of care and performance data analysis.
Strong aptitude for quickly troubleshooting and identifying the cause of questionable results within extracts and reports.
Advanced Microsoft Office capabilities, CPT, ICD-10, HEDIS and NQF Knowledge.
Experience in statistical modeling with a broad array of fully integrated statistical capabilities; proficient in spreadsheet and database programs.
Ability to establish relationships with internal customers and managed care entities.
Broad knowledge of the healthcare industry, insurance, managed care and integrated delivery systems.
Ability to timely and accurately mine data from various internal and external sources and organize information in a meaningful way for presentation and analysis.
Other Knowledge, Skills and Abilities Preferred:
Experience with EPIC, Tableau and SQL programming is preferred
Bon Secours Mercy Health is an equal opportunity employer.
We’ll also reward your hard work with:
Comprehensive, affordable medical, dental and vision plans
Prescription drug coverage
Flexible spending accounts
Life insurance w/AD&amp;D
An employer-matched 403(b) for those who qualify
Paid time off
Educational Assistance
And much more
Scheduled Weekly Hours:
40
Work Shift:
Days
Department:
SS Revenue Management - Revenue Management
All applicants will receive consideration for employment without regard to race, color, national origin, religion, sex, sexual orientation, gender identity, age, genetic information, or protected veteran status, and will not be discriminated against on the basis of disability. If you’d like to view a copy of the affirmative action plan or policy statement for Mercy Health – Youngstown, Ohio or Bon Secours – Franklin, Virginia; Petersburg, Virginia; and Emporia, Virginia, which are Affirmative Action and Equal Opportunity Employers, please email recruitment@mercy.com. If you are an individual with a disability and would like to request a reasonable accommodation as part of the employment selection process, please contact The Talent Acquisition Team at recruitment@mercy.com.</t>
  </si>
  <si>
    <t>['Thank', 'you', 'for', 'considering', 'a', 'career', 'at', 'Bon', 'Secours', 'Mercy', 'Health!', 'SUMMARY', 'The', 'Senior', 'Health', 'Data', 'Analyst', 'will', 'lead', 'the', 'delivery', 'of', 'business', 'and', 'technical', 'reporting', 'solutions', 'to', 'meet', 'the', 'needs', 'of', 'Bon', 'Secours', 'Mercy', 'Health’s', 'value', 'based', 'contracting', 'strategies.', 'This', 'position', 'will', 'lead', 'team', 'members', 'in', 'the', 'analysis', 'of', 'Payor', 'data', 'and', 'maintains', 'department', 'databases', 'with', 'the', 'specific', 'purpose', 'of', 'providing', 'statistical,', 'aggregate', 'and', 'trending', 'data', 'for', 'quality', 'improvement', 'and', 'management', 'of', 'risk', 'issues.', 'He/she', 'will', 'disseminate', 'data', 'findings', 'to', 'Market', 'and', 'System', 'leadership', 'providing', 'insights', 'and', 'recommendations', 'for', 'future', 'applications.', 'The', 'Senior', 'Health', 'Data', 'Analyst', 'is', 'relied', 'upon', 'to', 'provide', 'value-added', 'insights', 'to', 'directly', 'impact', 'outcomes.', 'ESSENTIAL', 'JOB', 'FUNCTIONS', 'Perform', 'routine', 'audits', 'and', 'analytics', 'for', 'existing', 'value-based', 'programs', 'to', 'validate', 'attribution,', 'quality', 'performance', 'and', 'financial', 'reconciliations.', 'Providing', 'insights', 'on', 'performance', 'and', 'audit', 'results', 'to', 'leadership.', 'Responsible', 'for', 'obtaining', 'and', 'distributing', 'insurance', 'provider', 'reports/data,', 'running', 'reports', 'in', 'various', 'applications', 'and', 'report', 'writing', 'for', 'assigned', 'programs.', 'The', 'analytical', 'results', 'will', 'be', 'shared', 'and', 'reviewed', 'with', 'key', 'stakeholders.', 'Lead', 'the', 'department’s', 'interfaces', 'with', 'the', 'various', 'markets,', 'insurance', 'providers', 'and', 'key', 'data', 'collectors,', 'to', 'facilitate', 'data', 'integrity', 'and', 'validity', 'of', 'quality', 'data.', 'Build', 'and', 'analyze', 'performance', 'dashboards', 'for', 'reporting,', 'interpreting', 'and', 'communicating', 'population-based', 'data', 'for', 'internal', 'and', 'external', 'stakeholders.', 'Responsible', 'for', 'managing', 'the', 'data', 'flow', 'of', 'information', 'from', 'both', 'managed', 'care', 'and', 'governmental', 'programs', 'Reconcile', 'payer', 'information', 'with', 'internal', 'data', 'sources', 'Collaborate', 'with', 'the', 'Advanced', 'Analytics,', 'Data', 'Transfer', 'and', 'Finance', 'Teams', 'to', 'create', 'actionable', 'reports', 'and', 'performance', 'dashboards', 'for', 'reporting,', 'interpreting', 'and', 'communicating', 'practice', 'transformation', 'activities', 'Along', 'with', 'Leadership,', 'participates', 'in', 'audits', 'and', 'reconciliation', 'activities', 'with', 'CMS', 'and', 'managed', 'care', 'payers', 'In', 'collaboration', 'with', 'the', 'finance', 'integrates', 'BSMH', 'value', 'based', 'program', 'performance', 'results', 'into', 'overall', 'system', 'value', 'based', 'contract', 'reporting.', 'Coordinate', 'with', 'team', 'members', 'to', 'monitor', 'contracted', 'quality', 'initiatives', 'for', 'updates', 'and', 'changes', 'as', 'defined', 'by', 'regulatory', 'or', 'quality', 'agencies', 'on', 'an', 'ongoing', 'basis.', 'Maintain', 'knowledge', 'and', 'understanding', 'of', 'the', 'current', 'trends', 'and', 'developments', 'in', 'healthcare', 'reimbursement,', 'including', 'keeping', 'abreast', 'of', 'compliance', 'regulations,', 'standards', 'and', 'directives', 'regarding', 'governmental/third', 'party', 'agencies', 'and/or', 'third-party', 'payers.', 'EMPLOYMENT', 'QUALIFICATIONS', 'Required', 'Minimum', 'Education:', 'Bachelor’s', 'Degree', 'Specialty/Major-', 'Business', 'Administration,', 'Information', 'Technology', 'or', 'Healthcare', 'Administration', 'or', 'closely', 'related', 'field', '(with', 'adequate', 'understanding', 'of', 'healthcare', 'industry)', 'Preferred', 'Education:', 'Bachelor’s', 'Degree', 'Specialty/Major-', 'Business', 'or', 'Information', 'Technology', 'is', 'preferred', 'Minimum', 'Years', 'and', 'Type', 'of', 'Experience:', 'Minimum', '5', 'Years', 'of', 'experience', 'in', 'Healthcare', 'related', 'field.', 'Prefer', 'healthcare', 'data', 'analytics,', 'finance,', 'payer', 'reimbursement', 'methodologies', 'and/or', 'decision', 'support', 'systems', 'in', 'order', 'to', 'meet', 'required', 'knowledge,', 'skills', 'and', 'abilities', 'listed', 'below.', 'Other', 'Knowledge,', 'Skills', 'and', 'Abilities', 'Required:', 'Strong', 'analytical', 'and', 'financial', 'knowledge', 'and', 'be', 'familiar', 'with', 'regulatory', 'Quality', 'programs', 'as', 'defined', 'by', 'DHHS,', 'CMS', 'and', 'other', 'accrediting', 'agencies.', 'Critical', 'and', 'logical', 'analytical', 'thinking', 'skills', 'in', 'the', 'design', 'and', 'development', 'of', 'innovative', 'solutions', 'related', 'to', 'quality', 'metrics,', 'outcome', 'modeling,', 'risk', 'adjustment,', 'process', 'of', 'care', 'and', 'performance', 'data', 'analysis.', 'Strong', 'aptitude', 'for', 'quickly', 'troubleshooting', 'and', 'identifying', 'the', 'cause', 'of', 'questionable', 'results', 'within', 'extracts', 'and', 'reports.', 'Advanced', 'Microsoft', 'Office', 'capabilities,', 'CPT,', 'ICD-10,', 'HEDIS', 'and', 'NQF', 'Knowledge.', 'Experience', 'in', 'statistical', 'modeling', 'with', 'a', 'broad', 'array', 'of', 'fully', 'integrated', 'statistical', 'capabilities;', 'proficient', 'in', 'spreadsheet', 'and', 'database', 'programs.', 'Ability', 'to', 'establish', 'relationships', 'with', 'internal', 'customers', 'and', 'managed', 'care', 'entities.', 'Broad', 'knowledge', 'of', 'the', 'healthcare', 'industry,', 'insurance,', 'managed', 'care', 'and', 'integrated', 'delivery', 'systems.', 'Ability', 'to', 'timely', 'and', 'accurately', 'mine', 'data', 'from', 'various', 'internal', 'and', 'external', 'sources', 'and', 'organize', 'information', 'in', 'a', 'meaningful', 'way', 'for', 'presentation', 'and', 'analysis.', 'Other', 'Knowledge,', 'Skills', 'and', 'Abilities', 'Preferred:', 'Experience', 'with', 'EPIC,', 'Tableau', 'and', 'SQL', 'programming', 'is', 'preferred', 'Bon', 'Secours', 'Mercy', 'Health', 'is', 'an', 'equal', 'opportunity', 'employer.', 'We’ll', 'also', 'reward', 'your', 'hard', 'work', 'with:', 'Comprehensive,', 'affordable', 'medical,', 'dental', 'and', 'vision', 'plans', 'Prescription', 'drug', 'coverage', 'Flexible', 'spending', 'accounts', 'Life', 'insurance', 'w/AD&amp;D', 'An', 'employer-matched', '403(b)', 'for', 'those', 'who', 'qualify', 'Paid', 'time', 'off', 'Educational', 'Assistance', 'And', 'much', 'more', 'Scheduled', 'Weekly', 'Hours:', '40', 'Work', 'Shift:', 'Days', 'Department:', 'SS', 'Revenue', 'Management', '-', 'Revenue', 'Management', 'All', 'applicants', 'will', 'receive', 'consideration', 'for', 'employment', 'without', 'regard', 'to', 'race,', 'color,', 'national', 'origin,', 'religion,', 'sex,', 'sexual', 'orientation,', 'gender', 'identity,', 'age,', 'genetic', 'information,', 'or', 'protected', 'veteran', 'status,', 'and', 'will', 'not', 'be', 'discriminated', 'against', 'on', 'the', 'basis', 'of', 'disability.', 'If', 'you’d', 'like', 'to', 'view', 'a', 'copy', 'of', 'the', 'affirmative', 'action', 'plan', 'or', 'policy', 'statement', 'for', 'Mercy', 'Health', '–', 'Youngstown,', 'Ohio', 'or', 'Bon', 'Secours', '–', 'Franklin,', 'Virginia;', 'Petersburg,', 'Virginia;', 'and', 'Emporia,', 'Virginia,', 'which', 'are', 'Affirmative', 'Action', 'and', 'Equal', 'Opportunity', 'Employers,', 'please', 'email', 'recruitment@mercy.com.', 'If', 'you', 'are', 'an', 'individual', 'with', 'a', 'disability', 'and', 'would', 'like', 'to', 'request', 'a', 'reasonable', 'accommodation', 'as', 'part', 'of', 'the', 'employment', 'selection', 'process,', 'please', 'contact', 'The', 'Talent', 'Acquisition', 'Team', 'at', 'recruitment@mercy.com.']</t>
  </si>
  <si>
    <t>Job Title: Content Operations Data Analyst
Location: Menlo Park, CA
Duration: 11 months
Summary:
This role entails using SQL to pull queries from our internal database, building out data pipelines and dashboards, helping internal stakeholders understand how to use and interpret data from dashboards, confirming that data requests comply with our data policy, and responding to and aggregating data requests into common use cases so that the team can understand which new pipelines or metrics are needed.
Responsibilities
Partner with the Content Operations Team to support their goal of managing, maintaining and governing GBM's library of content.
Gather requirements for building out new and upgrading existing dashboards with new metrics and visualization in support of Content Operations and GBM as a whole
Build and maintain data pipelines for analytics, measurement, and dashboarding purposes
Query data and provide ad-hoc reports to stakeholders
Manage requests and priorities independently
Communicate with internal stakeholders about dashboards, and provide support about which metrics are available and from where
Provide documentation of queries/inbound requests for future use in improving GBM's data infrastructure
Understand existing data policy restrictions and determine if queries are possible to run/share
Minimum Qualifications
BA/BS in Engineering, Statistics/Math, Business or related field
5+ years of experience in analytics or similar field
4+ years experience in SQL
Experience problem solving and providing business insights and recommendations from data
Ability to communicate complex data issues to audiences of different levels of technical expertise
Demonstrated experience converting high level requirements into meaningful visualizations and tools
Capable of learning and applying new tools, skills, and concepts
High attention to detail
Preferred Qualifications
MBA or graduate degree in a quantitative field
3+ years of statistical experience (creating attribution models, A/B tests or lift analysis)
Experience building out large data sets and pipelines
Experience with Python, R, or similar scripting language
Experience with Tableau or other Data Visualization software
Ability to manage multiple concurrent projects and drive initiatives in a cross-functional environment
IND123</t>
  </si>
  <si>
    <t>['Job', 'Title:', 'Content', 'Operations', 'Data', 'Analyst', 'Location:', 'Menlo', 'Park,', 'CA', 'Duration:', '11', 'months', 'Summary:', 'This', 'role', 'entails', 'using', 'SQL', 'to', 'pull', 'queries', 'from', 'our', 'internal', 'database,', 'building', 'out', 'data', 'pipelines', 'and', 'dashboards,', 'helping', 'internal', 'stakeholders', 'understand', 'how', 'to', 'use', 'and', 'interpret', 'data', 'from', 'dashboards,', 'confirming', 'that', 'data', 'requests', 'comply', 'with', 'our', 'data', 'policy,', 'and', 'responding', 'to', 'and', 'aggregating', 'data', 'requests', 'into', 'common', 'use', 'cases', 'so', 'that', 'the', 'team', 'can', 'understand', 'which', 'new', 'pipelines', 'or', 'metrics', 'are', 'needed.', 'Responsibilities', 'Partner', 'with', 'the', 'Content', 'Operations', 'Team', 'to', 'support', 'their', 'goal', 'of', 'managing,', 'maintaining', 'and', 'governing', "GBM's", 'library', 'of', 'content.', 'Gather', 'requirements', 'for', 'building', 'out', 'new', 'and', 'upgrading', 'existing', 'dashboards', 'with', 'new', 'metrics', 'and', 'visualization', 'in', 'support', 'of', 'Content', 'Operations', 'and', 'GBM', 'as', 'a', 'whole', 'Build', 'and', 'maintain', 'data', 'pipelines', 'for', 'analytics,', 'measurement,', 'and', 'dashboarding', 'purposes', 'Query', 'data', 'and', 'provide', 'ad-hoc', 'reports', 'to', 'stakeholders', 'Manage', 'requests', 'and', 'priorities', 'independently', 'Communicate', 'with', 'internal', 'stakeholders', 'about', 'dashboards,', 'and', 'provide', 'support', 'about', 'which', 'metrics', 'are', 'available', 'and', 'from', 'where', 'Provide', 'documentation', 'of', 'queries/inbound', 'requests', 'for', 'future', 'use', 'in', 'improving', "GBM's", 'data', 'infrastructure', 'Understand', 'existing', 'data', 'policy', 'restrictions', 'and', 'determine', 'if', 'queries', 'are', 'possible', 'to', 'run/share', 'Minimum', 'Qualifications', 'BA/BS', 'in', 'Engineering,', 'Statistics/Math,', 'Business', 'or', 'related', 'field', '5+', 'years', 'of', 'experience', 'in', 'analytics', 'or', 'similar', 'field', '4+', 'years', 'experience', 'in', 'SQL', 'Experience', 'problem', 'solving', 'and', 'providing', 'business', 'insights', 'and', 'recommendations', 'from', 'data', 'Ability', 'to', 'communicate', 'complex', 'data', 'issues', 'to', 'audiences', 'of', 'different', 'levels', 'of', 'technical', 'expertise', 'Demonstrated', 'experience', 'converting', 'high', 'level', 'requirements', 'into', 'meaningful', 'visualizations', 'and', 'tools', 'Capable', 'of', 'learning', 'and', 'applying', 'new', 'tools,', 'skills,', 'and', 'concepts', 'High', 'attention', 'to', 'detail', 'Preferred', 'Qualifications', 'MBA', 'or', 'graduate', 'degree', 'in', 'a', 'quantitative', 'field', '3+', 'years', 'of', 'statistical', 'experience', '(creating', 'attribution', 'models,', 'A/B', 'tests', 'or', 'lift', 'analysis)', 'Experience', 'building', 'out', 'large', 'data', 'sets', 'and', 'pipelines', 'Experience', 'with', 'Python,', 'R,', 'or', 'similar', 'scripting', 'language', 'Experience', 'with', 'Tableau', 'or', 'other', 'Data', 'Visualization', 'software', 'Ability', 'to', 'manage', 'multiple', 'concurrent', 'projects', 'and', 'drive', 'initiatives', 'in', 'a', 'cross-functional', 'environment', 'IND123']</t>
  </si>
  <si>
    <t>The Data Analyst will be responsible for the integrity and accuracy of customer usage and financial data related to the Unlimited subscription plan. He/She will also hold primary responsibility for analyzing and deriving actionable insights from customer data.
Primary Responsibilities
Own historical subscription plan membership and usage database ensure all data is complete, clean and accurate
Become expert on point of sale revenue and usage mapping
Identify data gaps, find data sources to fill these gaps, and make recommendations for additions to our data environment
Design, implement and maintain reporting dashboards and KPIs with emphasis on automation
Create decision support tools and analysis related to pricing initiatives and program changes
Gather insights from legacy subscription data and make recommendations to management for increasing membership and improving profitability
Develop detailed forecast model based on unique drivers of subscription membership
Complete periodic variance analysis including researching POS level data for insights
Prepare and deliver presentations describing trends and conveying findings
Assist in the implementation of new BI tools
Conduct ad-hoc analysis as required by management
Position Requirements
2-5 years working as a Business Analyst, ,Data Analyst, Financial Analyst or similar role
Bachelors Degree in Finance, Mathematics, Statistics, Data Science, MIS or related field
Sound problem solver who can quickly process complex information and present it clearly and simply
Solutions-driven, independent thinker with sharp attention to detail
Ability to recognize trends and derive actionable insights from large, complex data sets
Experience transforming raw sets of big data into clean and actionable information including integration of disparate data sources
Experience in relational database management and/or data architecture (SQL knowledge a plus)
Advanced Excel skills including extensive use of pivot tables, array formulas, look-ups, if statements
Advanced financial modeling capabilities including scenario and sensitivity analysis
Knowledge of statistical analysis principals and advanced quantitative methods
Experience leveraging BI tools (Cognos, Tableau, Hyperion or similar) for data analysis
Excellent written and verbal communication; capable of making presentations to all levels of the organization including Executive leadership
Exposure to CRM, loyalty, subscription, or database marketing a plus
Ability to work with and act in utmost confidentiality with sensitive company information
Apply Now | Crew Carwash - Indiana Car Wash</t>
  </si>
  <si>
    <t>['The', 'Data', 'Analyst', 'will', 'be', 'responsible', 'for', 'the', 'integrity', 'and', 'accuracy', 'of', 'customer', 'usage', 'and', 'financial', 'data', 'related', 'to', 'the', 'Unlimited', 'subscription', 'plan.', 'He/She', 'will', 'also', 'hold', 'primary', 'responsibility', 'for', 'analyzing', 'and', 'deriving', 'actionable', 'insights', 'from', 'customer', 'data.', 'Primary', 'Responsibilities', 'Own', 'historical', 'subscription', 'plan', 'membership', 'and', 'usage', 'database', 'ensure', 'all', 'data', 'is', 'complete,', 'clean', 'and', 'accurate', 'Become', 'expert', 'on', 'point', 'of', 'sale', 'revenue', 'and', 'usage', 'mapping', 'Identify', 'data', 'gaps,', 'find', 'data', 'sources', 'to', 'fill', 'these', 'gaps,', 'and', 'make', 'recommendations', 'for', 'additions', 'to', 'our', 'data', 'environment', 'Design,', 'implement', 'and', 'maintain', 'reporting', 'dashboards', 'and', 'KPIs', 'with', 'emphasis', 'on', 'automation', 'Create', 'decision', 'support', 'tools', 'and', 'analysis', 'related', 'to', 'pricing', 'initiatives', 'and', 'program', 'changes', 'Gather', 'insights', 'from', 'legacy', 'subscription', 'data', 'and', 'make', 'recommendations', 'to', 'management', 'for', 'increasing', 'membership', 'and', 'improving', 'profitability', 'Develop', 'detailed', 'forecast', 'model', 'based', 'on', 'unique', 'drivers', 'of', 'subscription', 'membership', 'Complete', 'periodic', 'variance', 'analysis', 'including', 'researching', 'POS', 'level', 'data', 'for', 'insights', 'Prepare', 'and', 'deliver', 'presentations', 'describing', 'trends', 'and', 'conveying', 'findings', 'Assist', 'in', 'the', 'implementation', 'of', 'new', 'BI', 'tools', 'Conduct', 'ad-hoc', 'analysis', 'as', 'required', 'by', 'management', 'Position', 'Requirements', '2-5', 'years', 'working', 'as', 'a', 'Business', 'Analyst,', ',Data', 'Analyst,', 'Financial', 'Analyst', 'or', 'similar', 'role', 'Bachelors', 'Degree', 'in', 'Finance,', 'Mathematics,', 'Statistics,', 'Data', 'Science,', 'MIS', 'or', 'related', 'field', 'Sound', 'problem', 'solver', 'who', 'can', 'quickly', 'process', 'complex', 'information', 'and', 'present', 'it', 'clearly', 'and', 'simply', 'Solutions-driven,', 'independent', 'thinker', 'with', 'sharp', 'attention', 'to', 'detail', 'Ability', 'to', 'recognize', 'trends', 'and', 'derive', 'actionable', 'insights', 'from', 'large,', 'complex', 'data', 'sets', 'Experience', 'transforming', 'raw', 'sets', 'of', 'big', 'data', 'into', 'clean', 'and', 'actionable', 'information', 'including', 'integration', 'of', 'disparate', 'data', 'sources', 'Experience', 'in', 'relational', 'database', 'management', 'and/or', 'data', 'architecture', '(SQL', 'knowledge', 'a', 'plus)', 'Advanced', 'Excel', 'skills', 'including', 'extensive', 'use', 'of', 'pivot', 'tables,', 'array', 'formulas,', 'look-ups,', 'if', 'statements', 'Advanced', 'financial', 'modeling', 'capabilities', 'including', 'scenario', 'and', 'sensitivity', 'analysis', 'Knowledge', 'of', 'statistical', 'analysis', 'principals', 'and', 'advanced', 'quantitative', 'methods', 'Experience', 'leveraging', 'BI', 'tools', '(Cognos,', 'Tableau,', 'Hyperion', 'or', 'similar)', 'for', 'data', 'analysis', 'Excellent', 'written', 'and', 'verbal', 'communication;', 'capable', 'of', 'making', 'presentations', 'to', 'all', 'levels', 'of', 'the', 'organization', 'including', 'Executive', 'leadership', 'Exposure', 'to', 'CRM,', 'loyalty,', 'subscription,', 'or', 'database', 'marketing', 'a', 'plus', 'Ability', 'to', 'work', 'with', 'and', 'act', 'in', 'utmost', 'confidentiality', 'with', 'sensitive', 'company', 'information', 'Apply', 'Now', '|', 'Crew', 'Carwash', '-', 'Indiana', 'Car', 'Wash']</t>
  </si>
  <si>
    <t>Datalot is building some of the most innovative advertising technology for the insurance industry. We are in an exciting time of growth, and looking for a Data Analyst to join our Dumbo, Brooklyn (NY) team to play a key part in empowering smart, data-driven decisions throughout the company with a focus on maximizing long term value. This role is interdisciplinary and sits at the intersection between tech, marketing, sales, accounting, and operations.
If you are excited to work for a fast-growing industry leader with career growth opportunities, join us!
Given the current state of the COVID-19, this role will start off as a work-from-home position and then transition to work in-office.
What you will be working on
Manage, grow, and improve our portfolio of reports, dashboards, and ongoing data analysis
Ensure that all departments use the same source data and provide consistent data flow
Identify points of inefficiency in the collection and processing of data for both reporting and in our application
Work with our interface designers to build out useful dashboards and analytics tools for use by us and our clients
What we’re looking for
3+ years of professional experience in a data analyst or analytics-focused role
Expert fluency with SQL syntax (preferably MySQL) with the ability to write complex, optimized queries by hand
Proficiency in Excel
Passion for statistics and probability
Bonus points: experience with a document-oriented database such as Snowflake; Amazon S3 and Data Pipeline; and/or experience with data related to online advertising or financial services metrics
Personal Attributes: analytical thinker; strong organizational skills; great problem-solver; attention to detail; entrepreneurial mindset; ability to effectively multi-task; ability to take ownership for your work and calculate risks when needed
Why Datalot
Generous paid time off - 15 days your first year (which bumps to 20 days after 3 years, and 25 days after 5 years) on top of paid holidays and sick days
We’ve got you covered - Datalot pays for 100% of your medical coverage for the Core Medical Plan for both you and your family; plus a range of other benefits - dental, vision, and life insurance; short-term and long-term disability; commuter benefits; and 401k with company match
A great family-friendly work environment
Fun office culture and team activities
About Us
Datalot is building some of the most innovative online advertising technology for the insurance industry. As it turns out, it's also fun, exciting and rewarding! We work with an insane amount of real-time data, and we see the performance and results of our platform almost immediately - all day, every day.
Founded in 2009, and funded by some of the most respected investors in technology development, our applications and services are relied upon by thousands of clients from small businesses to Fortune 100 companies. With a team of 100+ employees, we have offices in Brooklyn, NY (DUMBO); Denver, CO; and South Florida.
Datalot is an equal opportunity employer who values diversity in our company. We do not discriminate on the basis of race, religion, color, national origin, gender, sexual orientation, age, marital status, veteran status, or disability status.</t>
  </si>
  <si>
    <t>['Datalot', 'is', 'building', 'some', 'of', 'the', 'most', 'innovative', 'advertising', 'technology', 'for', 'the', 'insurance', 'industry.', 'We', 'are', 'in', 'an', 'exciting', 'time', 'of', 'growth,', 'and', 'looking', 'for', 'a', 'Data', 'Analyst', 'to', 'join', 'our', 'Dumbo,', 'Brooklyn', '(NY)', 'team', 'to', 'play', 'a', 'key', 'part', 'in', 'empowering', 'smart,', 'data-driven', 'decisions', 'throughout', 'the', 'company', 'with', 'a', 'focus', 'on', 'maximizing', 'long', 'term', 'value.', 'This', 'role', 'is', 'interdisciplinary', 'and', 'sits', 'at', 'the', 'intersection', 'between', 'tech,', 'marketing,', 'sales,', 'accounting,', 'and', 'operations.', 'If', 'you', 'are', 'excited', 'to', 'work', 'for', 'a', 'fast-growing', 'industry', 'leader', 'with', 'career', 'growth', 'opportunities,', 'join', 'us!', 'Given', 'the', 'current', 'state', 'of', 'the', 'COVID-19,', 'this', 'role', 'will', 'start', 'off', 'as', 'a', 'work-from-home', 'position', 'and', 'then', 'transition', 'to', 'work', 'in-office.', 'What', 'you', 'will', 'be', 'working', 'on', 'Manage,', 'grow,', 'and', 'improve', 'our', 'portfolio', 'of', 'reports,', 'dashboards,', 'and', 'ongoing', 'data', 'analysis', 'Ensure', 'that', 'all', 'departments', 'use', 'the', 'same', 'source', 'data', 'and', 'provide', 'consistent', 'data', 'flow', 'Identify', 'points', 'of', 'inefficiency', 'in', 'the', 'collection', 'and', 'processing', 'of', 'data', 'for', 'both', 'reporting', 'and', 'in', 'our', 'application', 'Work', 'with', 'our', 'interface', 'designers', 'to', 'build', 'out', 'useful', 'dashboards', 'and', 'analytics', 'tools', 'for', 'use', 'by', 'us', 'and', 'our', 'clients', 'What', 'we’re', 'looking', 'for', '3+', 'years', 'of', 'professional', 'experience', 'in', 'a', 'data', 'analyst', 'or', 'analytics-focused', 'role', 'Expert', 'fluency', 'with', 'SQL', 'syntax', '(preferably', 'MySQL)', 'with', 'the', 'ability', 'to', 'write', 'complex,', 'optimized', 'queries', 'by', 'hand', 'Proficiency', 'in', 'Excel', 'Passion', 'for', 'statistics', 'and', 'probability', 'Bonus', 'points:', 'experience', 'with', 'a', 'document-oriented', 'database', 'such', 'as', 'Snowflake;', 'Amazon', 'S3', 'and', 'Data', 'Pipeline;', 'and/or', 'experience', 'with', 'data', 'related', 'to', 'online', 'advertising', 'or', 'financial', 'services', 'metrics', 'Personal', 'Attributes:', 'analytical', 'thinker;', 'strong', 'organizational', 'skills;', 'great', 'problem-solver;', 'attention', 'to', 'detail;', 'entrepreneurial', 'mindset;', 'ability', 'to', 'effectively', 'multi-task;', 'ability', 'to', 'take', 'ownership', 'for', 'your', 'work', 'and', 'calculate', 'risks', 'when', 'needed', 'Why', 'Datalot', 'Generous', 'paid', 'time', 'off', '-', '15', 'days', 'your', 'first', 'year', '(which', 'bumps', 'to', '20', 'days', 'after', '3', 'years,', 'and', '25', 'days', 'after', '5', 'years)', 'on', 'top', 'of', 'paid', 'holidays', 'and', 'sick', 'days', 'We’ve', 'got', 'you', 'covered', '-', 'Datalot', 'pays', 'for', '100%', 'of', 'your', 'medical', 'coverage', 'for', 'the', 'Core', 'Medical', 'Plan', 'for', 'both', 'you', 'and', 'your', 'family;', 'plus', 'a', 'range', 'of', 'other', 'benefits', '-', 'dental,', 'vision,', 'and', 'life', 'insurance;', 'short-term', 'and', 'long-term', 'disability;', 'commuter', 'benefits;', 'and', '401k', 'with', 'company', 'match', 'A', 'great', 'family-friendly', 'work', 'environment', 'Fun', 'office', 'culture', 'and', 'team', 'activities', 'About', 'Us', 'Datalot', 'is', 'building', 'some', 'of', 'the', 'most', 'innovative', 'online', 'advertising', 'technology', 'for', 'the', 'insurance', 'industry.', 'As', 'it', 'turns', 'out,', "it's", 'also', 'fun,', 'exciting', 'and', 'rewarding!', 'We', 'work', 'with', 'an', 'insane', 'amount', 'of', 'real-time', 'data,', 'and', 'we', 'see', 'the', 'performance', 'and', 'results', 'of', 'our', 'platform', 'almost', 'immediately', '-', 'all', 'day,', 'every', 'day.', 'Founded', 'in', '2009,', 'and', 'funded', 'by', 'some', 'of', 'the', 'most', 'respected', 'investors', 'in', 'technology', 'development,', 'our', 'applications', 'and', 'services', 'are', 'relied', 'upon', 'by', 'thousands', 'of', 'clients', 'from', 'small', 'businesses', 'to', 'Fortune', '100', 'companies.', 'With', 'a', 'team', 'of', '100+', 'employees,', 'we', 'have', 'offices', 'in', 'Brooklyn,', 'NY', '(DUMBO);', 'Denver,', 'CO;', 'and', 'South', 'Florida.', 'Datalot', 'is', 'an', 'equal', 'opportunity', 'employer', 'who', 'values', 'diversity', 'in', 'our', 'company.', 'We', 'do', 'not', 'discriminate', 'on', 'the', 'basis', 'of', 'race,', 'religion,', 'color,', 'national', 'origin,', 'gender,', 'sexual', 'orientation,', 'age,', 'marital', 'status,', 'veteran', 'status,', 'or', 'disability', 'status.']</t>
  </si>
  <si>
    <t>Data Analyst
Role Responsibilities
The Data Analyst will play a key role in supporting the data analysis and reporting needs of the organization’s workforce, quality and compliance, and learning development departments. The primary functions are to generate and analyze routine reports as assigned by the Chief Operations Officer and Directors reporting to the COO; provide support to operations staff on use of the agency’s human resource information system (HRIS) and learning management system (LMS); and support quality improvement efforts as driven by data in the agency’s electronic health record system (EHR).
Required Experience
Bachelor’s Degree required, Master’s preferred in public or social administration, human services, or related degree
Minimum of 2 years’ experience working with HRIS, electronic health record systems, and/or learning management system
Must have strong data management, analysis, and reporting skills
Must have strong interpersonal skills with the ability to communicate well orally and in writing.
Proficient in Excel and possess strong data visualization skills with ability to use business intelligence tools, such as PowerBI or Tableau.
Proficiency in Microsoft Office
Able to work independently and proactively learn agency’s software used for workforce management, learning management, and clinical/direct services (EHR).
Essential Requirements
Must demonstrate genuine empathy and concern for individuals as indicated in the corporate vision, mission, and values statements.
Adhere to applicable city, county, state, and federal laws and regulations, internal policies, and CARF standards.
Must have current State clearances for Child Abuse, Criminal Records check, and contagious diseases.
Ability to communicate verbally in English, read written or typed information, communicate legibly in writing, speak English clearly, and hear voice in conversational tone.
Essential Job Functions
Responsible for generating reports and correcting any data issues and problems that may arise.
Some workforce reporting assignments include staff demographic data, credentialing and compliance, time to hire, staff turnover data, and other regulatory reports such as, CBH Credentialing and Staff Roster, OSHA-300, EEO
Some quality and compliance reporting assignments include incident report trends, consumer complaint trends, reports related to accreditation requirements, such as emergency event drills, quality and routine safety checklists
An example of learning and development reporting assignments include training completion rates by programs and divisions
Overall duties and/or responsibilities include:
Gathering and analyzing data
Interpreting gathered data
Preparing reports and communicating findings using charts and tables.
Submitting reports to the relevant department heads and management
Finding patterns and trends in the analyzed data
Helping the management and other teams identify business goals and needs
Establishing new data gathering and analysis techniques within the organization
Formulating procedural manuals for data management for all departments
Generating random sampling audit lists for various departments
Participate on committees and workgroups as assigned
Provide project management support as assigned
User support to staff in other programs in use of Human Resources Information System (HRIS) and Learning Management System (LMS)
Posting Number:
6741
Open Date:
02/22/2021
Location:
499 N 5TH ST
499 N. 5th St
Philadelphia, PA 19123
Position:
Data Analyst</t>
  </si>
  <si>
    <t>['Data', 'Analyst', 'Role', 'Responsibilities', 'The', 'Data', 'Analyst', 'will', 'play', 'a', 'key', 'role', 'in', 'supporting', 'the', 'data', 'analysis', 'and', 'reporting', 'needs', 'of', 'the', 'organization’s', 'workforce,', 'quality', 'and', 'compliance,', 'and', 'learning', 'development', 'departments.', 'The', 'primary', 'functions', 'are', 'to', 'generate', 'and', 'analyze', 'routine', 'reports', 'as', 'assigned', 'by', 'the', 'Chief', 'Operations', 'Officer', 'and', 'Directors', 'reporting', 'to', 'the', 'COO;', 'provide', 'support', 'to', 'operations', 'staff', 'on', 'use', 'of', 'the', 'agency’s', 'human', 'resource', 'information', 'system', '(HRIS)', 'and', 'learning', 'management', 'system', '(LMS);', 'and', 'support', 'quality', 'improvement', 'efforts', 'as', 'driven', 'by', 'data', 'in', 'the', 'agency’s', 'electronic', 'health', 'record', 'system', '(EHR).', 'Required', 'Experience', 'Bachelor’s', 'Degree', 'required,', 'Master’s', 'preferred', 'in', 'public', 'or', 'social', 'administration,', 'human', 'services,', 'or', 'related', 'degree', 'Minimum', 'of', '2', 'years’', 'experience', 'working', 'with', 'HRIS,', 'electronic', 'health', 'record', 'systems,', 'and/or', 'learning', 'management', 'system', 'Must', 'have', 'strong', 'data', 'management,', 'analysis,', 'and', 'reporting', 'skills', 'Must', 'have', 'strong', 'interpersonal', 'skills', 'with', 'the', 'ability', 'to', 'communicate', 'well', 'orally', 'and', 'in', 'writing.', 'Proficient', 'in', 'Excel', 'and', 'possess', 'strong', 'data', 'visualization', 'skills', 'with', 'ability', 'to', 'use', 'business', 'intelligence', 'tools,', 'such', 'as', 'PowerBI', 'or', 'Tableau.', 'Proficiency', 'in', 'Microsoft', 'Office', 'Able', 'to', 'work', 'independently', 'and', 'proactively', 'learn', 'agency’s', 'software', 'used', 'for', 'workforce', 'management,', 'learning', 'management,', 'and', 'clinical/direct', 'services', '(EHR).', 'Essential', 'Requirements', 'Must', 'demonstrate', 'genuine', 'empathy', 'and', 'concern', 'for', 'individuals', 'as', 'indicated', 'in', 'the', 'corporate', 'vision,', 'mission,', 'and', 'values', 'statements.', 'Adhere', 'to', 'applicable', 'city,', 'county,', 'state,', 'and', 'federal', 'laws', 'and', 'regulations,', 'internal', 'policies,', 'and', 'CARF', 'standards.', 'Must', 'have', 'current', 'State', 'clearances', 'for', 'Child', 'Abuse,', 'Criminal', 'Records', 'check,', 'and', 'contagious', 'diseases.', 'Ability', 'to', 'communicate', 'verbally', 'in', 'English,', 'read', 'written', 'or', 'typed', 'information,', 'communicate', 'legibly', 'in', 'writing,', 'speak', 'English', 'clearly,', 'and', 'hear', 'voice', 'in', 'conversational', 'tone.', 'Essential', 'Job', 'Functions', 'Responsible', 'for', 'generating', 'reports', 'and', 'correcting', 'any', 'data', 'issues', 'and', 'problems', 'that', 'may', 'arise.', 'Some', 'workforce', 'reporting', 'assignments', 'include', 'staff', 'demographic', 'data,', 'credentialing', 'and', 'compliance,', 'time', 'to', 'hire,', 'staff', 'turnover', 'data,', 'and', 'other', 'regulatory', 'reports', 'such', 'as,', 'CBH', 'Credentialing', 'and', 'Staff', 'Roster,', 'OSHA-300,', 'EEO', 'Some', 'quality', 'and', 'compliance', 'reporting', 'assignments', 'include', 'incident', 'report', 'trends,', 'consumer', 'complaint', 'trends,', 'reports', 'related', 'to', 'accreditation', 'requirements,', 'such', 'as', 'emergency', 'event', 'drills,', 'quality', 'and', 'routine', 'safety', 'checklists', 'An', 'example', 'of', 'learning', 'and', 'development', 'reporting', 'assignments', 'include', 'training', 'completion', 'rates', 'by', 'programs', 'and', 'divisions', 'Overall', 'duties', 'and/or', 'responsibilities', 'include:', 'Gathering', 'and', 'analyzing', 'data', 'Interpreting', 'gathered', 'data', 'Preparing', 'reports', 'and', 'communicating', 'findings', 'using', 'charts', 'and', 'tables.', 'Submitting', 'reports', 'to', 'the', 'relevant', 'department', 'heads', 'and', 'management', 'Finding', 'patterns', 'and', 'trends', 'in', 'the', 'analyzed', 'data', 'Helping', 'the', 'management', 'and', 'other', 'teams', 'identify', 'business', 'goals', 'and', 'needs', 'Establishing', 'new', 'data', 'gathering', 'and', 'analysis', 'techniques', 'within', 'the', 'organization', 'Formulating', 'procedural', 'manuals', 'for', 'data', 'management', 'for', 'all', 'departments', 'Generating', 'random', 'sampling', 'audit', 'lists', 'for', 'various', 'departments', 'Participate', 'on', 'committees', 'and', 'workgroups', 'as', 'assigned', 'Provide', 'project', 'management', 'support', 'as', 'assigned', 'User', 'support', 'to', 'staff', 'in', 'other', 'programs', 'in', 'use', 'of', 'Human', 'Resources', 'Information', 'System', '(HRIS)', 'and', 'Learning', 'Management', 'System', '(LMS)', 'Posting', 'Number:', '6741', 'Open', 'Date:', '02/22/2021', 'Location:', '499', 'N', '5TH', 'ST', '499', 'N.', '5th', 'St', 'Philadelphia,', 'PA', '19123', 'Position:', 'Data', 'Analyst']</t>
  </si>
  <si>
    <t>Position Summary:
VieMed is seeking a Data Analyst to work on Internal Improvement process insights to minimize errors, increase efficiency, and drive a better workflow. Position Responsibilities:
Assists in the design, coding, and testing of technical analytical solutions.
Applies knowledge of industry trends and developments to improve service to our clients.
Clearly articulates roles, project goals, and timelines as they relate to project and development plans, as needed.
Adheres to coding standards defined by technical management.
Accurately prepares written business correspondence that is coherent, grammatically correct, effective and professional.
Establishes responsible deadlines and personal work plans.
Listens to others and accepts input from team members.
Responsible for plan performance reporting and trend analyses.
Conducts research and produces actionable insights on healthcare economics issues and trends.
Establishes effective working relationship with other members of the Technology team.
Contributes to team effort by accomplishing related results regularly. Adheres to Scrum Agile practices and consistently delivers results on time.
Works with internal departments to design appropriate business intelligence solutions
Analyzes data from internal and external sources in various formats from spreadsheets to relational databases and creates meaningful visualizations that solve business problems.
Evaluates, researches, and creates reports for departmental operations flows to help increase efficiency and reduce wasted steps and roadblocks.
Designs, creates and deploys data visualization dashboards within departments that display KPIs and team performance.
Requirements:
Bachelor's degree in statistics, mathematics, information systems, computer science, finance, information management, economics or similar quantitative area or the equivalent of four (4) years of work experience in field.
Two (2) years experience in applying quantitative analytics tools, methods and processes.
Preferred previous experience/working knowledge of health insurance industry, processes and data requirements.
Self-starter with the ability to think critically to solve business problems.
Strong analytic, problem solving, and troubleshooting skills.
Ability to communicate technical concepts to a non-technical audience.
Proficient with SQL and data extraction tools.
Experience with data visualization, charts, dashboards and reporting tools.
Exceptional attention to detail.
Experience with Tableau, Microstrategy, Power BI, Sisense and/or other visualization programs.
Ability to support key business initiatives through positive relationships, effective communication and cross-team collaboration.
Strong business orientation and passion for customer service and results.
Experience with Salesforce, a plus.</t>
  </si>
  <si>
    <t>['Position', 'Summary:', 'VieMed', 'is', 'seeking', 'a', 'Data', 'Analyst', 'to', 'work', 'on', 'Internal', 'Improvement', 'process', 'insights', 'to', 'minimize', 'errors,', 'increase', 'efficiency,', 'and', 'drive', 'a', 'better', 'workflow.', 'Position', 'Responsibilities:', 'Assists', 'in', 'the', 'design,', 'coding,', 'and', 'testing', 'of', 'technical', 'analytical', 'solutions.', 'Applies', 'knowledge', 'of', 'industry', 'trends', 'and', 'developments', 'to', 'improve', 'service', 'to', 'our', 'clients.', 'Clearly', 'articulates', 'roles,', 'project', 'goals,', 'and', 'timelines', 'as', 'they', 'relate', 'to', 'project', 'and', 'development', 'plans,', 'as', 'needed.', 'Adheres', 'to', 'coding', 'standards', 'defined', 'by', 'technical', 'management.', 'Accurately', 'prepares', 'written', 'business', 'correspondence', 'that', 'is', 'coherent,', 'grammatically', 'correct,', 'effective', 'and', 'professional.', 'Establishes', 'responsible', 'deadlines', 'and', 'personal', 'work', 'plans.', 'Listens', 'to', 'others', 'and', 'accepts', 'input', 'from', 'team', 'members.', 'Responsible', 'for', 'plan', 'performance', 'reporting', 'and', 'trend', 'analyses.', 'Conducts', 'research', 'and', 'produces', 'actionable', 'insights', 'on', 'healthcare', 'economics', 'issues', 'and', 'trends.', 'Establishes', 'effective', 'working', 'relationship', 'with', 'other', 'members', 'of', 'the', 'Technology', 'team.', 'Contributes', 'to', 'team', 'effort', 'by', 'accomplishing', 'related', 'results', 'regularly.', 'Adheres', 'to', 'Scrum', 'Agile', 'practices', 'and', 'consistently', 'delivers', 'results', 'on', 'time.', 'Works', 'with', 'internal', 'departments', 'to', 'design', 'appropriate', 'business', 'intelligence', 'solutions', 'Analyzes', 'data', 'from', 'internal', 'and', 'external', 'sources', 'in', 'various', 'formats', 'from', 'spreadsheets', 'to', 'relational', 'databases', 'and', 'creates', 'meaningful', 'visualizations', 'that', 'solve', 'business', 'problems.', 'Evaluates,', 'researches,', 'and', 'creates', 'reports', 'for', 'departmental', 'operations', 'flows', 'to', 'help', 'increase', 'efficiency', 'and', 'reduce', 'wasted', 'steps', 'and', 'roadblocks.', 'Designs,', 'creates', 'and', 'deploys', 'data', 'visualization', 'dashboards', 'within', 'departments', 'that', 'display', 'KPIs', 'and', 'team', 'performance.', 'Requirements:', "Bachelor's", 'degree', 'in', 'statistics,', 'mathematics,', 'information', 'systems,', 'computer', 'science,', 'finance,', 'information', 'management,', 'economics', 'or', 'similar', 'quantitative', 'area', 'or', 'the', 'equivalent', 'of', 'four', '(4)', 'years', 'of', 'work', 'experience', 'in', 'field.', 'Two', '(2)', 'years', 'experience', 'in', 'applying', 'quantitative', 'analytics', 'tools,', 'methods', 'and', 'processes.', 'Preferred', 'previous', 'experience/working', 'knowledge', 'of', 'health', 'insurance', 'industry,', 'processes', 'and', 'data', 'requirements.', 'Self-starter', 'with', 'the', 'ability', 'to', 'think', 'critically', 'to', 'solve', 'business', 'problems.', 'Strong', 'analytic,', 'problem', 'solving,', 'and', 'troubleshooting', 'skills.', 'Ability', 'to', 'communicate', 'technical', 'concepts', 'to', 'a', 'non-technical', 'audience.', 'Proficient', 'with', 'SQL', 'and', 'data', 'extraction', 'tools.', 'Experience', 'with', 'data', 'visualization,', 'charts,', 'dashboards', 'and', 'reporting', 'tools.', 'Exceptional', 'attention', 'to', 'detail.', 'Experience', 'with', 'Tableau,', 'Microstrategy,', 'Power', 'BI,', 'Sisense', 'and/or', 'other', 'visualization', 'programs.', 'Ability', 'to', 'support', 'key', 'business', 'initiatives', 'through', 'positive', 'relationships,', 'effective', 'communication', 'and', 'cross-team', 'collaboration.', 'Strong', 'business', 'orientation', 'and', 'passion', 'for', 'customer', 'service', 'and', 'results.', 'Experience', 'with', 'Salesforce,', 'a', 'plus.']</t>
  </si>
  <si>
    <t>Â :
We are adding a Data Analyst to our growing team. The Data Analyst will be an integral part of the Blue Sprig team. As an analyst, you will support all business needs, including all parts of the decision sciences process, including due diligence, internal business valuation. You will also research best practices, develop business dashboards and reports using Excel, Power BI, train the users, and collaborate across the company to ensure that employees and managers have the right information at the right time to make good decisions. This position provides significant exposure to senior management and executives.
Â :
Develops, maintains and continuously improves analysis, reports, and dashboards as business evolves using Power BI.
Build operations, financial budgeting and forecast models using Excel, SQL, Python and R in Power BI environment.
Assist in the development and training of junior staff and field operations for use of reports and data analysis.Collaborate with multiple divisions and on procedural changes due to new polices, new billing/structural changes and regulations.
Â :
Bachelor’s degree; BA/BS in Computer Sciences, Finance, Mathematics or related field strongly preferred
4+ years of experience in finance/analytic (preference healthcare experience)
Outstanding verbal and written communication skills, with an ability to express complex technical concepts in business terms to effectively interface with peers and leads
3+ years of experience with building analytics report/ dashboard using Power BI is a MUST
3+ years of experience with SQL, Python and R.
Experience with Data Integration, ETL Procedure
Exceptional Microsoft Office skills (Excel with VBA, V-lookup, pivot table fluency, PowerPoint, Word)
Strong analytical and financial modeling skills
Professional integrity and discretion in handling confidential information
Natural curiosity with a strong desire to learn, maintain, and apply knowledge of emerging BI&amp;A tools, strategy, methodology, and general best practices
Strong critical thinking and problem-solving skills
Â :
BlueSprig is an Equal Opportunity Employer. BlueSprig aims to be an inclusive and equitable employer. We do not discriminate on the basis of race, religion, color, sex, gender identity, sexual orientation, age, non-disqualifying physical or mental disability, national origin, veteran status or any other basis covered by appropriate law. All employment decisions are made on the basis of qualifications, merit, and business need. At BlueSprig, we level the playing field for all.</t>
  </si>
  <si>
    <t>['Â', ':', 'We', 'are', 'adding', 'a', 'Data', 'Analyst', 'to', 'our', 'growing', 'team.', 'The', 'Data', 'Analyst', 'will', 'be', 'an', 'integral', 'part', 'of', 'the', 'Blue', 'Sprig', 'team.', 'As', 'an', 'analyst,', 'you', 'will', 'support', 'all', 'business', 'needs,', 'including', 'all', 'parts', 'of', 'the', 'decision', 'sciences', 'process,', 'including', 'due', 'diligence,', 'internal', 'business', 'valuation.', 'You', 'will', 'also', 'research', 'best', 'practices,', 'develop', 'business', 'dashboards', 'and', 'reports', 'using', 'Excel,', 'Power', 'BI,', 'train', 'the', 'users,', 'and', 'collaborate', 'across', 'the', 'company', 'to', 'ensure', 'that', 'employees', 'and', 'managers', 'have', 'the', 'right', 'information', 'at', 'the', 'right', 'time', 'to', 'make', 'good', 'decisions.', 'This', 'position', 'provides', 'significant', 'exposure', 'to', 'senior', 'management', 'and', 'executives.', 'Â', ':', 'Develops,', 'maintains', 'and', 'continuously', 'improves', 'analysis,', 'reports,', 'and', 'dashboards', 'as', 'business', 'evolves', 'using', 'Power', 'BI.', 'Build', 'operations,', 'financial', 'budgeting', 'and', 'forecast', 'models', 'using', 'Excel,', 'SQL,', 'Python', 'and', 'R', 'in', 'Power', 'BI', 'environment.', 'Assist', 'in', 'the', 'development', 'and', 'training', 'of', 'junior', 'staff', 'and', 'field', 'operations', 'for', 'use', 'of', 'reports', 'and', 'data', 'analysis.Collaborate', 'with', 'multiple', 'divisions', 'and', 'on', 'procedural', 'changes', 'due', 'to', 'new', 'polices,', 'new', 'billing/structural', 'changes', 'and', 'regulations.', 'Â', ':', 'Bachelor’s', 'degree;', 'BA/BS', 'in', 'Computer', 'Sciences,', 'Finance,', 'Mathematics', 'or', 'related', 'field', 'strongly', 'preferred', '4+', 'years', 'of', 'experience', 'in', 'finance/analytic', '(preference', 'healthcare', 'experience)', 'Outstanding', 'verbal', 'and', 'written', 'communication', 'skills,', 'with', 'an', 'ability', 'to', 'express', 'complex', 'technical', 'concepts', 'in', 'business', 'terms', 'to', 'effectively', 'interface', 'with', 'peers', 'and', 'leads', '3+', 'years', 'of', 'experience', 'with', 'building', 'analytics', 'report/', 'dashboard', 'using', 'Power', 'BI', 'is', 'a', 'MUST', '3+', 'years', 'of', 'experience', 'with', 'SQL,', 'Python', 'and', 'R.', 'Experience', 'with', 'Data', 'Integration,', 'ETL', 'Procedure', 'Exceptional', 'Microsoft', 'Office', 'skills', '(Excel', 'with', 'VBA,', 'V-lookup,', 'pivot', 'table', 'fluency,', 'PowerPoint,', 'Word)', 'Strong', 'analytical', 'and', 'financial', 'modeling', 'skills', 'Professional', 'integrity', 'and', 'discretion', 'in', 'handling', 'confidential', 'information', 'Natural', 'curiosity', 'with', 'a', 'strong', 'desire', 'to', 'learn,', 'maintain,', 'and', 'apply', 'knowledge', 'of', 'emerging', 'BI&amp;A', 'tools,', 'strategy,', 'methodology,', 'and', 'general', 'best', 'practices', 'Strong', 'critical', 'thinking', 'and', 'problem-solving', 'skills', 'Â', ':', 'BlueSprig', 'is', 'an', 'Equal', 'Opportunity', 'Employer.', 'BlueSprig', 'aims', 'to', 'be', 'an', 'inclusive', 'and', 'equitable', 'employer.', 'We', 'do', 'not', 'discriminate', 'on', 'the', 'basis', 'of', 'race,', 'religion,', 'color,', 'sex,', 'gender', 'identity,', 'sexual', 'orientation,', 'age,', 'non-disqualifying', 'physical', 'or', 'mental', 'disability,', 'national', 'origin,', 'veteran', 'status', 'or', 'any', 'other', 'basis', 'covered', 'by', 'appropriate', 'law.', 'All', 'employment', 'decisions', 'are', 'made', 'on', 'the', 'basis', 'of', 'qualifications,', 'merit,', 'and', 'business', 'need.', 'At', 'BlueSprig,', 'we', 'level', 'the', 'playing', 'field', 'for', 'all.']</t>
  </si>
  <si>
    <t>The Ed360 project provides educators with near real-time instructional support using data from the data warehouse.
Qualifications:
Candidate demonstrates experience using Microsoft SQL Server to model data into datasets for consumption of business intelligence software.
Candidate demonstrates expertise of data administration and management functions (collection, analysis, distribution etc.)
Candidate demonstrates expertise conducting statistical analyses of data using standard statistical techniques.
Candidate demonstrates expertise gathering functional specification requirements for the development of dashboards and reports.
Candidate demonstrates expertise with modern data warehouse and information system technologies.
Candidate demonstrates experience with data security and privacy by anonymizing datasets.
Job Responsibilities:
The Data Analysts will work with the Lead Data Analyst to provide data analysis support of agency initiatives revolving around the data warehouse.
These projects may include support of Evidence-based Funding, Illinois Report Card, State assessments, Data Quality Dashboard, IL-EMPOWER IBAM rubric, ESSA summative designations, holistic district plans, and Ed360 instructional support.
The data warehouse team is developing reporting capabilities for the new Evidence-based Funding formula in support of public school districts funding.
The Illinois Report Card is undergoing a major rewrite to report district and school report cards from the data warehouse.
State assessment data including PARCC, SAT, KIDS, ISA, ACCESS, and DLM-AA are high-stakes reporting metrics for a number of reporting initiative for the agency and inform education stakeholders of statewide progress.
The Data Quality Dashboard is a tool developed for districts to review data quality reports in an effort to improve the State's reporting of data.
The IL-EMPOWER IBAM rubric will be used by districts to assess their needs for IL-EMPOWER school improvement services.
The ESSA summative designations are used to place schools into groups of similar strengths and opportunities.
The holistic district plans project is new development to collect and collaborate on strategic planning and coordination of support to prepare students for success.
The Ed360 project provides educators with near real-time instructional support using data from the data warehouse.
Systems Environment:
Currently operates and supports a multitude of applications to conduct its business processes on various platforms using mainframe, client server, and web-based technologies.
Initiatives have incorporated the use of web-based tools utilizing Microsoft®.NET as the primary application development tool and Microsoft® SQL Server as the relational database management system (RDBMS).
Operates a Windows-based environment using the Microsoft® Office Suite for staff in its Springfield and Chicago offices.
Web-based applications at must be browser independent and run on a Windows-based PC or MAC operating systems. In addition, the selected Offered will be required to follow all current application development standards and procedures while ensuring maximal security.
All technical solutions related to this RFSP must use Microsoft Visual Studio 2010/2012/2013/2015, Visual Basic.NET, C#, ASP.NET, AJAX, JQUERY, Microsoft SQL Server, SQL Server Integration Services (SSIS), SQL Server Reporting Services (SSRS) or Crystal Reports, Microsoft Power BI Business Intelligence, and Microsoft SharePoint 2016.
Team Foundation Server (TFS) will be used for version control.
Secure access to all web applications requires the Offer or to use the current application development framework to integrate into the current Single Sign-On (SSO) or the sign in portal (Web Application Security (IWAS)).
Web-based applications at must run under Internet Information Server (IIS) 7 or higher on one or more servers running Windows Server 2012 R2 Datacenter Edition.
All servers run as virtual machines under VMware ESXi 6.
About our Company:
Connecting people’s aptitude &amp; ambitions with our opportunities to deliver results.
22nd Century Technologies was established in 1997 and is headquartered in McLean VA. We are one of the leading IT services and solutions firm in the country with 12 regional offices and presence in all 50 states. We bring a mix of innovative technology and sector expertise to customers in defense, intelligence, civil, and healthcare markets. As our name implies, we are a forward thinking company with the ultimate goal of helping our customers implement innovative IT solutions that will satisfy their business needs. We combine real-world experience, specialized skills, innovative thinking, and industry knowledge to deliver quality IT solutions. At our core, we are about people - our customers and our employees.
“22nd Century Technologies is an Equal Opportunity Employer" and “US Citizens &amp; all other parties authorized to work in the US are encouraged to apply."</t>
  </si>
  <si>
    <t>['The', 'Ed360', 'project', 'provides', 'educators', 'with', 'near', 'real-time', 'instructional', 'support', 'using', 'data', 'from', 'the', 'data', 'warehouse.', 'Qualifications:', 'Candidate', 'demonstrates', 'experience', 'using', 'Microsoft', 'SQL', 'Server', 'to', 'model', 'data', 'into', 'datasets', 'for', 'consumption', 'of', 'business', 'intelligence', 'software.', 'Candidate', 'demonstrates', 'expertise', 'of', 'data', 'administration', 'and', 'management', 'functions', '(collection,', 'analysis,', 'distribution', 'etc.)', 'Candidate', 'demonstrates', 'expertise', 'conducting', 'statistical', 'analyses', 'of', 'data', 'using', 'standard', 'statistical', 'techniques.', 'Candidate', 'demonstrates', 'expertise', 'gathering', 'functional', 'specification', 'requirements', 'for', 'the', 'development', 'of', 'dashboards', 'and', 'reports.', 'Candidate', 'demonstrates', 'expertise', 'with', 'modern', 'data', 'warehouse', 'and', 'information', 'system', 'technologies.', 'Candidate', 'demonstrates', 'experience', 'with', 'data', 'security', 'and', 'privacy', 'by', 'anonymizing', 'datasets.', 'Job', 'Responsibilities:', 'The', 'Data', 'Analysts', 'will', 'work', 'with', 'the', 'Lead', 'Data', 'Analyst', 'to', 'provide', 'data', 'analysis', 'support', 'of', 'agency', 'initiatives', 'revolving', 'around', 'the', 'data', 'warehouse.', 'These', 'projects', 'may', 'include', 'support', 'of', 'Evidence-based', 'Funding,', 'Illinois', 'Report', 'Card,', 'State', 'assessments,', 'Data', 'Quality', 'Dashboard,', 'IL-EMPOWER', 'IBAM', 'rubric,', 'ESSA', 'summative', 'designations,', 'holistic', 'district', 'plans,', 'and', 'Ed360', 'instructional', 'support.', 'The', 'data', 'warehouse', 'team', 'is', 'developing', 'reporting', 'capabilities', 'for', 'the', 'new', 'Evidence-based', 'Funding', 'formula', 'in', 'support', 'of', 'public', 'school', 'districts', 'funding.', 'The', 'Illinois', 'Report', 'Card', 'is', 'undergoing', 'a', 'major', 'rewrite', 'to', 'report', 'district', 'and', 'school', 'report', 'cards', 'from', 'the', 'data', 'warehouse.', 'State', 'assessment', 'data', 'including', 'PARCC,', 'SAT,', 'KIDS,', 'ISA,', 'ACCESS,', 'and', 'DLM-AA', 'are', 'high-stakes', 'reporting', 'metrics', 'for', 'a', 'number', 'of', 'reporting', 'initiative', 'for', 'the', 'agency', 'and', 'inform', 'education', 'stakeholders', 'of', 'statewide', 'progress.', 'The', 'Data', 'Quality', 'Dashboard', 'is', 'a', 'tool', 'developed', 'for', 'districts', 'to', 'review', 'data', 'quality', 'reports', 'in', 'an', 'effort', 'to', 'improve', 'the', "State's", 'reporting', 'of', 'data.', 'The', 'IL-EMPOWER', 'IBAM', 'rubric', 'will', 'be', 'used', 'by', 'districts', 'to', 'assess', 'their', 'needs', 'for', 'IL-EMPOWER', 'school', 'improvement', 'services.', 'The', 'ESSA', 'summative', 'designations', 'are', 'used', 'to', 'place', 'schools', 'into', 'groups', 'of', 'similar', 'strengths', 'and', 'opportunities.', 'The', 'holistic', 'district', 'plans', 'project', 'is', 'new', 'development', 'to', 'collect', 'and', 'collaborate', 'on', 'strategic', 'planning', 'and', 'coordination', 'of', 'support', 'to', 'prepare', 'students', 'for', 'success.', 'The', 'Ed360', 'project', 'provides', 'educators', 'with', 'near', 'real-time', 'instructional', 'support', 'using', 'data', 'from', 'the', 'data', 'warehouse.', 'Systems', 'Environment:', 'Currently', 'operates', 'and', 'supports', 'a', 'multitude', 'of', 'applications', 'to', 'conduct', 'its', 'business', 'processes', 'on', 'various', 'platforms', 'using', 'mainframe,', 'client', 'server,', 'and', 'web-based', 'technologies.', 'Initiatives', 'have', 'incorporated', 'the', 'use', 'of', 'web-based', 'tools', 'utilizing', 'Microsoft®.NET', 'as', 'the', 'primary', 'application', 'development', 'tool', 'and', 'Microsoft®', 'SQL', 'Server', 'as', 'the', 'relational', 'database', 'management', 'system', '(RDBMS).', 'Operates', 'a', 'Windows-based', 'environment', 'using', 'the', 'Microsoft®', 'Office', 'Suite', 'for', 'staff', 'in', 'its', 'Springfield', 'and', 'Chicago', 'offices.', 'Web-based', 'applications', 'at', 'must', 'be', 'browser', 'independent', 'and', 'run', 'on', 'a', 'Windows-based', 'PC', 'or', 'MAC', 'operating', 'systems.', 'In', 'addition,', 'the', 'selected', 'Offered', 'will', 'be', 'required', 'to', 'follow', 'all', 'current', 'application', 'development', 'standards', 'and', 'procedures', 'while', 'ensuring', 'maximal', 'security.', 'All', 'technical', 'solutions', 'related', 'to', 'this', 'RFSP', 'must', 'use', 'Microsoft', 'Visual', 'Studio', '2010/2012/2013/2015,', 'Visual', 'Basic.NET,', 'C#,', 'ASP.NET,', 'AJAX,', 'JQUERY,', 'Microsoft', 'SQL', 'Server,', 'SQL', 'Server', 'Integration', 'Services', '(SSIS),', 'SQL', 'Server', 'Reporting', 'Services', '(SSRS)', 'or', 'Crystal', 'Reports,', 'Microsoft', 'Power', 'BI', 'Business', 'Intelligence,', 'and', 'Microsoft', 'SharePoint', '2016.', 'Team', 'Foundation', 'Server', '(TFS)', 'will', 'be', 'used', 'for', 'version', 'control.', 'Secure', 'access', 'to', 'all', 'web', 'applications', 'requires', 'the', 'Offer', 'or', 'to', 'use', 'the', 'current', 'application', 'development', 'framework', 'to', 'integrate', 'into', 'the', 'current', 'Single', 'Sign-On', '(SSO)', 'or', 'the', 'sign', 'in', 'portal', '(Web', 'Application', 'Security', '(IWAS)).', 'Web-based', 'applications', 'at', 'must', 'run', 'under', 'Internet', 'Information', 'Server', '(IIS)', '7', 'or', 'higher', 'on', 'one', 'or', 'more', 'servers', 'running', 'Windows', 'Server', '2012', 'R2', 'Datacenter', 'Edition.', 'All', 'servers', 'run', 'as', 'virtual', 'machines', 'under', 'VMware', 'ESXi', '6.', 'About', 'our', 'Company:', 'Connecting', 'people’s', 'aptitude', '&amp;', 'ambitions', 'with', 'our', 'opportunities', 'to', 'deliver', 'results.', '22nd', 'Century', 'Technologies', 'was', 'established', 'in', '1997', 'and', 'is', 'headquartered', 'in', 'McLean', 'VA.', 'We', 'are', 'one', 'of', 'the', 'leading', 'IT', 'services', 'and', 'solutions', 'firm', 'in', 'the', 'country', 'with', '12', 'regional', 'offices', 'and', 'presence', 'in', 'all', '50', 'states.', 'We', 'bring', 'a', 'mix', 'of', 'innovative', 'technology', 'and', 'sector', 'expertise', 'to', 'customers', 'in', 'defense,', 'intelligence,', 'civil,', 'and', 'healthcare', 'markets.', 'As', 'our', 'name', 'implies,', 'we', 'are', 'a', 'forward', 'thinking', 'company', 'with', 'the', 'ultimate', 'goal', 'of', 'helping', 'our', 'customers', 'implement', 'innovative', 'IT', 'solutions', 'that', 'will', 'satisfy', 'their', 'business', 'needs.', 'We', 'combine', 'real-world', 'experience,', 'specialized', 'skills,', 'innovative', 'thinking,', 'and', 'industry', 'knowledge', 'to', 'deliver', 'quality', 'IT', 'solutions.', 'At', 'our', 'core,', 'we', 'are', 'about', 'people', '-', 'our', 'customers', 'and', 'our', 'employees.', '“22nd', 'Century', 'Technologies', 'is', 'an', 'Equal', 'Opportunity', 'Employer"', 'and', '“US', 'Citizens', '&amp;', 'all', 'other', 'parties', 'authorized', 'to', 'work', 'in', 'the', 'US', 'are', 'encouraged', 'to', 'apply."']</t>
  </si>
  <si>
    <t>The primary role of the Data Analyst is to identify, design and develop data analytic routines to support audit activities performed by the Internal Audit Team.
Responsibilities include but are not limited to:
Work with Audit Managers and Audit Seniors to identify, design, and develop data analytics extract routines to support audit assignments.
Manage data extraction, storage, transformation, and processing through data analytics, and generate output for visualization/analysis by the Internal Audit Team.
Use data analysis tools to automate audit testing and develop techniques for continuous auditing and analyzing large volumes of data.
Interact with management and business partners to identify appropriate data sources and data elements required for analytics, applying professional skepticism when assessing data sources and validating the completeness and accuracy of data received.
Work with the Audit Staff to encourage the use of data analytics.
Support requests from external auditors related to data extracts for customer confirmations, completeness and accuracy assertions of financial reports, etc.
Periodically perform audit tests of controls by obtaining and analyzing audit evidence, preparing audit workpapers, evaluating test results, and drawing conclusions on the adequacy and effectiveness of controls.
Support requests from the CAE to assist in pending reporting for the Audit Committee and management related to the audit department activities.
Required Skills:
Strong knowledge and proficiency in extraction and analysis of data from financial systems, leveraging data analysis tools (Excel, Access, ACH, Power BI and/or Microsoft SQL) and developing and running scripts.
Strong Aptitude in data analytics.
Strong communication and relationship building skills.
Awareness of latest trends in data analytics.
Knowledge and experience in the banking industry and banking systems.
Have a desire to generate ideas for the use of data analytics and encourage others to achieve their audit objectives.
Working knowledge of internal controls and auditing techniques.
Knowledge of general IT Controls.
Strong quantitative, analytical, data-intuition, and problem-solving skills.
Required Experience:
Bachelor's degree in business, mathematics, computer science, or management information systems and a minimum of three years' relevant/recent data analytics experience in audit, financial, risk management or technology functions.
Certified Internal Auditor (CIA), Certified Information Systems Auditor (CISA), or Certified Fraud Examiner (CFE) preferred.</t>
  </si>
  <si>
    <t>['The', 'primary', 'role', 'of', 'the', 'Data', 'Analyst', 'is', 'to', 'identify,', 'design', 'and', 'develop', 'data', 'analytic', 'routines', 'to', 'support', 'audit', 'activities', 'performed', 'by', 'the', 'Internal', 'Audit', 'Team.', 'Responsibilities', 'include', 'but', 'are', 'not', 'limited', 'to:', 'Work', 'with', 'Audit', 'Managers', 'and', 'Audit', 'Seniors', 'to', 'identify,', 'design,', 'and', 'develop', 'data', 'analytics', 'extract', 'routines', 'to', 'support', 'audit', 'assignments.', 'Manage', 'data', 'extraction,', 'storage,', 'transformation,', 'and', 'processing', 'through', 'data', 'analytics,', 'and', 'generate', 'output', 'for', 'visualization/analysis', 'by', 'the', 'Internal', 'Audit', 'Team.', 'Use', 'data', 'analysis', 'tools', 'to', 'automate', 'audit', 'testing', 'and', 'develop', 'techniques', 'for', 'continuous', 'auditing', 'and', 'analyzing', 'large', 'volumes', 'of', 'data.', 'Interact', 'with', 'management', 'and', 'business', 'partners', 'to', 'identify', 'appropriate', 'data', 'sources', 'and', 'data', 'elements', 'required', 'for', 'analytics,', 'applying', 'professional', 'skepticism', 'when', 'assessing', 'data', 'sources', 'and', 'validating', 'the', 'completeness', 'and', 'accuracy', 'of', 'data', 'received.', 'Work', 'with', 'the', 'Audit', 'Staff', 'to', 'encourage', 'the', 'use', 'of', 'data', 'analytics.', 'Support', 'requests', 'from', 'external', 'auditors', 'related', 'to', 'data', 'extracts', 'for', 'customer', 'confirmations,', 'completeness', 'and', 'accuracy', 'assertions', 'of', 'financial', 'reports,', 'etc.', 'Periodically', 'perform', 'audit', 'tests', 'of', 'controls', 'by', 'obtaining', 'and', 'analyzing', 'audit', 'evidence,', 'preparing', 'audit', 'workpapers,', 'evaluating', 'test', 'results,', 'and', 'drawing', 'conclusions', 'on', 'the', 'adequacy', 'and', 'effectiveness', 'of', 'controls.', 'Support', 'requests', 'from', 'the', 'CAE', 'to', 'assist', 'in', 'pending', 'reporting', 'for', 'the', 'Audit', 'Committee', 'and', 'management', 'related', 'to', 'the', 'audit', 'department', 'activities.', 'Required', 'Skills:', 'Strong', 'knowledge', 'and', 'proficiency', 'in', 'extraction', 'and', 'analysis', 'of', 'data', 'from', 'financial', 'systems,', 'leveraging', 'data', 'analysis', 'tools', '(Excel,', 'Access,', 'ACH,', 'Power', 'BI', 'and/or', 'Microsoft', 'SQL)', 'and', 'developing', 'and', 'running', 'scripts.', 'Strong', 'Aptitude', 'in', 'data', 'analytics.', 'Strong', 'communication', 'and', 'relationship', 'building', 'skills.', 'Awareness', 'of', 'latest', 'trends', 'in', 'data', 'analytics.', 'Knowledge', 'and', 'experience', 'in', 'the', 'banking', 'industry', 'and', 'banking', 'systems.', 'Have', 'a', 'desire', 'to', 'generate', 'ideas', 'for', 'the', 'use', 'of', 'data', 'analytics', 'and', 'encourage', 'others', 'to', 'achieve', 'their', 'audit', 'objectives.', 'Working', 'knowledge', 'of', 'internal', 'controls', 'and', 'auditing', 'techniques.', 'Knowledge', 'of', 'general', 'IT', 'Controls.', 'Strong', 'quantitative,', 'analytical,', 'data-intuition,', 'and', 'problem-solving', 'skills.', 'Required', 'Experience:', "Bachelor's", 'degree', 'in', 'business,', 'mathematics,', 'computer', 'science,', 'or', 'management', 'information', 'systems', 'and', 'a', 'minimum', 'of', 'three', "years'", 'relevant/recent', 'data', 'analytics', 'experience', 'in', 'audit,', 'financial,', 'risk', 'management', 'or', 'technology', 'functions.', 'Certified', 'Internal', 'Auditor', '(CIA),', 'Certified', 'Information', 'Systems', 'Auditor', '(CISA),', 'or', 'Certified', 'Fraud', 'Examiner', '(CFE)', 'preferred.']</t>
  </si>
  <si>
    <t>New York Interconnect (NYI) - Through a strategic partnership between Altice USA, Charter Communications and Comcast, the New York Interconnect is among the largest single market advertising platforms in the United States. We provide advertisers with the ability to reach more than 6.2 million households in the New York DMA using a variety of advanced advertising products, including the ability to place ads on more than 85 cable networks as well as planning and campaign measurement.
Responsibilities
The Data Analyst is responsible for providing overall support to the New York Interconnect for Addressable TV campaigns via SQL programming queries against outlined objectives, as well as provide research insights and analysis to support the Ad Sales team.
Responsibilities
Write SQL scripts to derive HH counts and create tables based on set-top box and attribute data for use in the creation of audience segments. The segments are used in targeting TV households for Addressable TV Tune-in campaigns.
Write SQL scripts to extract data for use in the creation of custom attribution analyses for TV Tune-In campaigns
Utilize Alteryx to run quarterly workflow for MVPD sub count submission
Update and maintain Domo and Excel dashboards for the Sales team
Generate campaign reports for Addressable ad campaigns using Alteryx workflows and Excel
Generate Media Delivery reports for Addressable campaigns according to agency templates
Generate affidavits for Linear Addressable campaigns
Perform quality-check of other analyst's code for various projects
Troubleshoot data/system quality control issues for addressable campaign reporting
Work with Campaign Operations, Sales, and Marketing on a regular basis
Qualifications
Bachelor's Degree in Computer Science, Statistics, Mathematics, or related discipline
Minimum of 1 year hands-on experience performing SQL queries in a business setting
Ability to explain complex technical ideas to multiple audiences verbally and in writing
Ability to work with a massive amount of data
Ability to work well under pressure and manage multiple projects simultaneously
Proficient in advanced Excel skills (e.g. formulas, pivot tables, V-lookup), Word and PowerPoint
Ability to extract sales stories from quantitative research tools/software
Ability to work independently and resolve problems
Excellent organizational, interpersonal and communication skills
Detail oriented with strong follow-through and multitasking skills
Interest in media research a plus
Altice USA is an Equal Opportunity Employer committed to recruiting, hiring and promoting qualified people of all backgrounds regardless of gender, race, color, creed, national origin, religion, age, marital status, pregnancy, physical or mental disability, sexual orientation, gender identity, military or veteran status, or any other basis protected by federal, state, or local law.
Altice USA, Inc. collects personal information about its applicants for employment that may include personal identifiers, professional or employment related information, photos, education information and/or protected classifications under federal and state law. This information is collected for employment purposes, including identification, work authorization, FCRA-compliant background screening, human resource administration and compliance with federal, state and local law.</t>
  </si>
  <si>
    <t>['New', 'York', 'Interconnect', '(NYI)', '-', 'Through', 'a', 'strategic', 'partnership', 'between', 'Altice', 'USA,', 'Charter', 'Communications', 'and', 'Comcast,', 'the', 'New', 'York', 'Interconnect', 'is', 'among', 'the', 'largest', 'single', 'market', 'advertising', 'platforms', 'in', 'the', 'United', 'States.', 'We', 'provide', 'advertisers', 'with', 'the', 'ability', 'to', 'reach', 'more', 'than', '6.2', 'million', 'households', 'in', 'the', 'New', 'York', 'DMA', 'using', 'a', 'variety', 'of', 'advanced', 'advertising', 'products,', 'including', 'the', 'ability', 'to', 'place', 'ads', 'on', 'more', 'than', '85', 'cable', 'networks', 'as', 'well', 'as', 'planning', 'and', 'campaign', 'measurement.', 'Responsibilities', 'The', 'Data', 'Analyst', 'is', 'responsible', 'for', 'providing', 'overall', 'support', 'to', 'the', 'New', 'York', 'Interconnect', 'for', 'Addressable', 'TV', 'campaigns', 'via', 'SQL', 'programming', 'queries', 'against', 'outlined', 'objectives,', 'as', 'well', 'as', 'provide', 'research', 'insights', 'and', 'analysis', 'to', 'support', 'the', 'Ad', 'Sales', 'team.', 'Responsibilities', 'Write', 'SQL', 'scripts', 'to', 'derive', 'HH', 'counts', 'and', 'create', 'tables', 'based', 'on', 'set-top', 'box', 'and', 'attribute', 'data', 'for', 'use', 'in', 'the', 'creation', 'of', 'audience', 'segments.', 'The', 'segments', 'are', 'used', 'in', 'targeting', 'TV', 'households', 'for', 'Addressable', 'TV', 'Tune-in', 'campaigns.', 'Write', 'SQL', 'scripts', 'to', 'extract', 'data', 'for', 'use', 'in', 'the', 'creation', 'of', 'custom', 'attribution', 'analyses', 'for', 'TV', 'Tune-In', 'campaigns', 'Utilize', 'Alteryx', 'to', 'run', 'quarterly', 'workflow', 'for', 'MVPD', 'sub', 'count', 'submission', 'Update', 'and', 'maintain', 'Domo', 'and', 'Excel', 'dashboards', 'for', 'the', 'Sales', 'team', 'Generate', 'campaign', 'reports', 'for', 'Addressable', 'ad', 'campaigns', 'using', 'Alteryx', 'workflows', 'and', 'Excel', 'Generate', 'Media', 'Delivery', 'reports', 'for', 'Addressable', 'campaigns', 'according', 'to', 'agency', 'templates', 'Generate', 'affidavits', 'for', 'Linear', 'Addressable', 'campaigns', 'Perform', 'quality-check', 'of', 'other', "analyst's", 'code', 'for', 'various', 'projects', 'Troubleshoot', 'data/system', 'quality', 'control', 'issues', 'for', 'addressable', 'campaign', 'reporting', 'Work', 'with', 'Campaign', 'Operations,', 'Sales,', 'and', 'Marketing', 'on', 'a', 'regular', 'basis', 'Qualifications', "Bachelor's", 'Degree', 'in', 'Computer', 'Science,', 'Statistics,', 'Mathematics,', 'or', 'related', 'discipline', 'Minimum', 'of', '1', 'year', 'hands-on', 'experience', 'performing', 'SQL', 'queries', 'in', 'a', 'business', 'setting', 'Ability', 'to', 'explain', 'complex', 'technical', 'ideas', 'to', 'multiple', 'audiences', 'verbally', 'and', 'in', 'writing', 'Ability', 'to', 'work', 'with', 'a', 'massive', 'amount', 'of', 'data', 'Ability', 'to', 'work', 'well', 'under', 'pressure', 'and', 'manage', 'multiple', 'projects', 'simultaneously', 'Proficient', 'in', 'advanced', 'Excel', 'skills', '(e.g.', 'formulas,', 'pivot', 'tables,', 'V-lookup),', 'Word', 'and', 'PowerPoint', 'Ability', 'to', 'extract', 'sales', 'stories', 'from', 'quantitative', 'research', 'tools/software', 'Ability', 'to', 'work', 'independently', 'and', 'resolve', 'problems', 'Excellent', 'organizational,', 'interpersonal', 'and', 'communication', 'skills', 'Detail', 'oriented', 'with', 'strong', 'follow-through', 'and', 'multitasking', 'skills', 'Interest', 'in', 'media', 'research', 'a', 'plus', 'Altice', 'USA', 'is', 'an', 'Equal', 'Opportunity', 'Employer', 'committed', 'to', 'recruiting,', 'hiring', 'and', 'promoting', 'qualified', 'people', 'of', 'all', 'backgrounds', 'regardless', 'of', 'gender,', 'race,', 'color,', 'creed,', 'national', 'origin,', 'religion,', 'age,', 'marital', 'status,', 'pregnancy,', 'physical', 'or', 'mental', 'disability,', 'sexual', 'orientation,', 'gender', 'identity,', 'military', 'or', 'veteran', 'status,', 'or', 'any', 'other', 'basis', 'protected', 'by', 'federal,', 'state,', 'or', 'local', 'law.', 'Altice', 'USA,', 'Inc.', 'collects', 'personal', 'information', 'about', 'its', 'applicants', 'for', 'employment', 'that', 'may', 'include', 'personal', 'identifiers,', 'professional', 'or', 'employment', 'related', 'information,', 'photos,', 'education', 'information', 'and/or', 'protected', 'classifications', 'under', 'federal', 'and', 'state', 'law.', 'This', 'information', 'is', 'collected', 'for', 'employment', 'purposes,', 'including', 'identification,', 'work', 'authorization,', 'FCRA-compliant', 'background', 'screening,', 'human', 'resource', 'administration', 'and', 'compliance', 'with', 'federal,', 'state', 'and', 'local', 'law.']</t>
  </si>
  <si>
    <t>Healthcare Data Analyst for a Managed Care office offering excellent benefits and career growth!
This Jobot Job is hosted by: Randy Kallick
Are you a fit? Easy Apply now by clicking the "Apply Now" button and sending us your resume.
Salary: $65,000 - $84,000 per year
A bit about us:
Based in San Leandro, CA we are a managed healthcare provider providing a wide range of managed services!
As a data analyst you will be responsible for data collection, management, validation, analysis and reporting.
This position will be remote until it is safe to return to office.
If you are a Data Analyst with a healthcare / managed services background, then please read on.
Why join us?
Competitive Base Salary!
Excellent benefits package!
Accelerated Career Growth!
Job Details
As a Data Analyst you will be responsible analyze medical utilization, clinic outcomes, and financial data, generating reports using epidemiological, statistical and actuarial methods.
Validate data from multiple sources
Conduct data manipulation and statistical analysis
Provide analytics to help leadership make strategic decisions
Apply statistical theories to solve problems such as care gap, quality improvement, utilization and cost reduction
Understand and work with member clinics needs for Quality Improvement data and technical support
Is your background a fit?
Bachelors Degree in Computer Science or related Masters desired
Data analysis using healthcare data
Advanced in SQL
Use of Tableau
Have used epidemiologic and biostatistics skills to clinical settings
Excellent problem solving skill, quantitative and analytical
Interested in hearing more? Easy Apply now by clicking the "Apply Now" button.</t>
  </si>
  <si>
    <t>['Healthcare', 'Data', 'Analyst', 'for', 'a', 'Managed', 'Care', 'office', 'offering', 'excellent', 'benefits', 'and', 'career', 'growth!', 'This', 'Jobot', 'Job', 'is', 'hosted', 'by:', 'Randy', 'Kallick', 'Are', 'you', 'a', 'fit?', 'Easy', 'Apply', 'now', 'by', 'clicking', 'the', '"Apply', 'Now"', 'button', 'and', 'sending', 'us', 'your', 'resume.', 'Salary:', '$65,000', '-', '$84,000', 'per', 'year', 'A', 'bit', 'about', 'us:', 'Based', 'in', 'San', 'Leandro,', 'CA', 'we', 'are', 'a', 'managed', 'healthcare', 'provider', 'providing', 'a', 'wide', 'range', 'of', 'managed', 'services!', 'As', 'a', 'data', 'analyst', 'you', 'will', 'be', 'responsible', 'for', 'data', 'collection,', 'management,', 'validation,', 'analysis', 'and', 'reporting.', 'This', 'position', 'will', 'be', 'remote', 'until', 'it', 'is', 'safe', 'to', 'return', 'to', 'office.', 'If', 'you', 'are', 'a', 'Data', 'Analyst', 'with', 'a', 'healthcare', '/', 'managed', 'services', 'background,', 'then', 'please', 'read', 'on.', 'Why', 'join', 'us?', 'Competitive', 'Base', 'Salary!', 'Excellent', 'benefits', 'package!', 'Accelerated', 'Career', 'Growth!', 'Job', 'Details', 'As', 'a', 'Data', 'Analyst', 'you', 'will', 'be', 'responsible', 'analyze', 'medical', 'utilization,', 'clinic', 'outcomes,', 'and', 'financial', 'data,', 'generating', 'reports', 'using', 'epidemiological,', 'statistical', 'and', 'actuarial', 'methods.', 'Validate', 'data', 'from', 'multiple', 'sources', 'Conduct', 'data', 'manipulation', 'and', 'statistical', 'analysis', 'Provide', 'analytics', 'to', 'help', 'leadership', 'make', 'strategic', 'decisions', 'Apply', 'statistical', 'theories', 'to', 'solve', 'problems', 'such', 'as', 'care', 'gap,', 'quality', 'improvement,', 'utilization', 'and', 'cost', 'reduction', 'Understand', 'and', 'work', 'with', 'member', 'clinics', 'needs', 'for', 'Quality', 'Improvement', 'data', 'and', 'technical', 'support', 'Is', 'your', 'background', 'a', 'fit?', 'Bachelors', 'Degree', 'in', 'Computer', 'Science', 'or', 'related', 'Masters', 'desired', 'Data', 'analysis', 'using', 'healthcare', 'data', 'Advanced', 'in', 'SQL', 'Use', 'of', 'Tableau', 'Have', 'used', 'epidemiologic', 'and', 'biostatistics', 'skills', 'to', 'clinical', 'settings', 'Excellent', 'problem', 'solving', 'skill,', 'quantitative', 'and', 'analytical', 'Interested', 'in', 'hearing', 'more?', 'Easy', 'Apply', 'now', 'by', 'clicking', 'the', '"Apply', 'Now"', 'button.']</t>
  </si>
  <si>
    <t>Company Description
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You’re an Individual. We’re the team for you. Together, let’s transform the way the world pays.
Job Description
Essential Functions
Work in the Visa Operations Command Center as first level support organization for Visa’s Digital Developer Platform (DDP) services.
Support the team in troubleshooting and escalating incidents that may have financial or brand impact.
Build relationships with all supported customers and service providers (internal and external) and act as a liaison to identify opportunities and implement solutions.
Provide representation in relevant meetings.
Drive service improvements by identifying gaps in process and monitoring that can harm Visa and working with support lanes to close them.
Identify deficiencies in current tools and process and work with support organizations to correct this.
Lead technical bridges and interact with both technical staff and management during the incident and change management process.
Provide support for mission critical applications and execute BAU procedures to resolve incidents.
Ensure the incident management process is followed and all communication requirements are met.
Follow up on outstanding incidents, schedule and lead service improvement meetings and work with other teams to ensure all task items are completed.
Partner with level 2 support groups to ensure that the level 1 team receives training and support.
Communicate effectively with upper management, customer support and technical support teams during critical events.
Ensure all post-incident actions are documented correctly (ITIL Process) and participate in problem reviews and service improvement meetings.
Qualifications
Basic Qualifications:
2 years of work experience with a Bachelor’s Degree or an Advanced Degree
Preferred Qualifications:
ITIL foundations certified.
Working knowledge of production support processes such as Incident/Change/Problem management, call triaging and escalation procedures.
Good understanding of ServiceNow and Netcool.
Experience with Application Programming Interface (API).
Background with a working knowledge of Linux, Splunk, Grafana, Prometheus including log analysis and constructing queries.
A calm and technical approach to solving problems surrounding business critical infrastructure.
Understanding of MySQL.
A strong technical background and the ability to bridge the gap between technical staff and upper management during an incident.
A strong understanding of the payment and financial industry and transaction traffic workflows.
Understanding of Java, XML, and Webservices (Restful).
Excellent time management and decision making skills with comfort making decisions that will impact the business and reputation.
Experience working in a multinational environment strongly preferred.
Experience working effectively with business and IT staff in multiple locations.
Knowledge of functional business processes surrounding the applications with prior experience in support or implementation.
Problem identification, analysis and solving skills.
Demonstrated ability to absorb, analyze, and understand new information, technologies and practices quickly.
Active listener, customer focused, relationship builder, team player.
Proficient in one of the languages Java/.NET.
Understanding of Key Controls, PCI Compliance and Industry best practices.
Understand downstream and upstream application topologies.
Basic understanding of Networking.
Additional Information
Work Hours
Shift starts at 6:00 AM MT/8:00 AM ET and ends at 6:30 PM MT/8:30 PM ET.
Travel Requirements
This position does not require the incumbent to travel.
Physical Requirements
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
Visa will consider for employment qualified applicants with criminal histories in a manner consistent with EEOC guidelines and applicable local law.</t>
  </si>
  <si>
    <t>['Company', 'Description', 'As',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'You’re', 'an', 'Individual.', 'We’re', 'the', 'team', 'for', 'you.', 'Together,', 'let’s', 'transform', 'the', 'way', 'the', 'world', 'pays.', 'Job', 'Description', 'Essential', 'Functions', 'Work', 'in', 'the', 'Visa', 'Operations', 'Command', 'Center', 'as', 'first', 'level', 'support', 'organization', 'for', 'Visa’s', 'Digital', 'Developer', 'Platform', '(DDP)', 'services.', 'Support', 'the', 'team', 'in', 'troubleshooting', 'and', 'escalating', 'incidents', 'that', 'may', 'have', 'financial', 'or', 'brand', 'impact.', 'Build', 'relationships', 'with', 'all', 'supported', 'customers', 'and', 'service', 'providers', '(internal', 'and', 'external)', 'and', 'act', 'as', 'a', 'liaison', 'to', 'identify', 'opportunities', 'and', 'implement', 'solutions.', 'Provide', 'representation', 'in', 'relevant', 'meetings.', 'Drive', 'service', 'improvements', 'by', 'identifying', 'gaps', 'in', 'process', 'and', 'monitoring', 'that', 'can', 'harm', 'Visa', 'and', 'working', 'with', 'support', 'lanes', 'to', 'close', 'them.', 'Identify', 'deficiencies', 'in', 'current', 'tools', 'and', 'process', 'and', 'work', 'with', 'support', 'organizations', 'to', 'correct', 'this.', 'Lead', 'technical', 'bridges', 'and', 'interact', 'with', 'both', 'technical', 'staff', 'and', 'management', 'during', 'the', 'incident', 'and', 'change', 'management', 'process.', 'Provide', 'support', 'for', 'mission', 'critical', 'applications', 'and', 'execute', 'BAU', 'procedures', 'to', 'resolve', 'incidents.', 'Ensure', 'the', 'incident', 'management', 'process', 'is', 'followed', 'and', 'all', 'communication', 'requirements', 'are', 'met.', 'Follow', 'up', 'on', 'outstanding', 'incidents,', 'schedule', 'and', 'lead', 'service', 'improvement', 'meetings', 'and', 'work', 'with', 'other', 'teams', 'to', 'ensure', 'all', 'task', 'items', 'are', 'completed.', 'Partner', 'with', 'level', '2', 'support', 'groups', 'to', 'ensure', 'that', 'the', 'level', '1', 'team', 'receives', 'training', 'and', 'support.', 'Communicate', 'effectively', 'with', 'upper', 'management,', 'customer', 'support', 'and', 'technical', 'support', 'teams', 'during', 'critical', 'events.', 'Ensure', 'all', 'post-incident', 'actions', 'are', 'documented', 'correctly', '(ITIL', 'Process)', 'and', 'participate', 'in', 'problem', 'reviews', 'and', 'service', 'improvement', 'meetings.', 'Qualifications', 'Basic', 'Qualifications:', '2', 'years', 'of', 'work', 'experience', 'with', 'a', 'Bachelor’s', 'Degree', 'or', 'an', 'Advanced', 'Degree', 'Preferred', 'Qualifications:', 'ITIL', 'foundations', 'certified.', 'Working', 'knowledge', 'of', 'production', 'support', 'processes', 'such', 'as', 'Incident/Change/Problem', 'management,', 'call', 'triaging', 'and', 'escalation', 'procedures.', 'Good', 'understanding', 'of', 'ServiceNow', 'and', 'Netcool.', 'Experience', 'with', 'Application', 'Programming', 'Interface', '(API).', 'Background', 'with', 'a', 'working', 'knowledge', 'of', 'Linux,', 'Splunk,', 'Grafana,', 'Prometheus', 'including', 'log', 'analysis', 'and', 'constructing', 'queries.', 'A', 'calm', 'and', 'technical', 'approach', 'to', 'solving', 'problems', 'surrounding', 'business', 'critical', 'infrastructure.', 'Understanding', 'of', 'MySQL.', 'A', 'strong', 'technical', 'background', 'and', 'the', 'ability', 'to', 'bridge', 'the', 'gap', 'between', 'technical', 'staff', 'and', 'upper', 'management', 'during', 'an', 'incident.', 'A', 'strong', 'understanding', 'of', 'the', 'payment', 'and', 'financial', 'industry', 'and', 'transaction', 'traffic', 'workflows.', 'Understanding', 'of', 'Java,', 'XML,', 'and', 'Webservices', '(Restful).', 'Excellent', 'time', 'management', 'and', 'decision', 'making', 'skills', 'with', 'comfort', 'making', 'decisions', 'that', 'will', 'impact', 'the', 'business', 'and', 'reputation.', 'Experience', 'working', 'in', 'a', 'multinational', 'environment', 'strongly', 'preferred.', 'Experience', 'working', 'effectively', 'with', 'business', 'and', 'IT', 'staff', 'in', 'multiple', 'locations.', 'Knowledge', 'of', 'functional', 'business', 'processes', 'surrounding', 'the', 'applications', 'with', 'prior', 'experience', 'in', 'support', 'or', 'implementation.', 'Problem', 'identification,', 'analysis', 'and', 'solving', 'skills.', 'Demonstrated', 'ability', 'to', 'absorb,', 'analyze,', 'and', 'understand', 'new', 'information,', 'technologies', 'and', 'practices', 'quickly.', 'Active', 'listener,', 'customer', 'focused,', 'relationship', 'builder,', 'team', 'player.', 'Proficient', 'in', 'one', 'of', 'the', 'languages', 'Java/.NET.', 'Understanding', 'of', 'Key', 'Controls,', 'PCI', 'Compliance', 'and', 'Industry', 'best', 'practices.', 'Understand', 'downstream', 'and', 'upstream', 'application', 'topologies.', 'Basic', 'understanding', 'of', 'Networking.', 'Additional', 'Information', 'Work', 'Hours', 'Shift', 'starts', 'at', '6:00', 'AM', 'MT/8:00', 'AM', 'ET', 'and', 'ends', 'at', '6:30', 'PM', 'MT/8:30', 'PM', 'ET.', 'Travel', 'Requirements', 'This', 'position', 'does', 'not', 'require', 'the', 'incumbent', 'to', 'travel.', 'Physical', 'Requirements', 'This',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 'Visa', 'will', 'consider', 'for', 'employment', 'qualified', 'applicants', 'with', 'criminal', 'histories', 'in', 'a', 'manner', 'consistent', 'with', 'EEOC', 'guidelines', 'and', 'applicable', 'local', 'law.']</t>
  </si>
  <si>
    <t>The Data Analyst will be part of the Department of Family and Protective Services (DFPS) Office of Data and Systems Improvement (DSI). The position will act as an analyst in the Regional Systems Improvement Division. DSI works to build a preeminent system for protecting children and vulnerable adults from abuse, neglect and exploitation by partnering with DFPS leadership to continuously and proactively improve the agency’s processes, practices, and functioning to ensure optimal outcomes for the people the agency serves.
The DSI Team works with leadership to strategically use data to identify what parts of the system are working well and areas to target for improvement. The Team then works with the multiple divisions to explore the different aspects of a system (the people, policy, and processes) to find out why particular areas are performing well or need improvement. Working with leadership and, when appropriate, external stakeholders, the Team brainstorms what to do, helps implement plans, and tracks and reports on progress.
Essential Job Functions:
We’re looking for someone who wants to dedicate their talents and abilities to serving and protecting the most vulnerable Texans. Someone who is excited to be a part of an established team of highly skilled, capable, and motivated individuals. We want someone who is intellectually curious, wanting to understand not just what is happening but why, and who’s not afraid to think outside the box for innovative and new ways of doing things. We need someone who can engage a variety of people across the agency, building strong relationships and support for the work of our division. The specific job functions include:
Help make data available and understandable through data preparation and visualizations allowing for in-depth analyses of statewide systems and initiatives to proactively identify areas of strength and areas needing improvement.
When areas needing improvement are identified, support state office leadership with data to help in understanding root causes, crafting actionable plans and solutions, making needed adjustments and reporting on progress.
Provide strategic guidance on processes, tools and reports to assess quality casework, improve decision making and ensure client safety, including the use of predictive analytics to target high risk populations.
Organize and lead work groups to liaise between multiple DSI and program teams regarding data, its consistent visual presentation, and functionality.
Present data in a way that is understandable to those with limited data knowledge or experience.
Knowledge Skills Abilities:
Ability to creatively problem solve, including accessing needed resources from multiple areas and sources and helping management think outside the box in developing solutions
Understanding of and demonstrated skill in project management - specifically being able to keep plans on track
An attitude of customer service with demonstrated experience in team-building and collaboration - helping management stay focused on outcomes to be achieved but being flexible and deferring to management with respect to how to best accomplish objectives
Knowledge of the child and adult welfare system generally - the purpose of child and adult welfare, how the system works along with governing policy and laws
Communication skills - the ability to communicate information orally and in writing in a way that is understandable for multiple different audiences, including taking complicated information and making it understandable
An ability to work with staff at all different levels
Data analysis skills - ability to understand and conduct basic data analysis
An understanding of and ability to apply process and systems improvement principles
Registration or Licensure Requirements:
None
Initial Selection Criteria:
Bachelor’s degree (four years of applicable work experience can be substituted for the education criteria)
Ability to travel (up to 40%)
Experience organizing and leading workgroups and facilitating meetings
Experience communicating with individuals of differing levels of experience, knowledge, and authority
Experience in data analysis and use of Excel at a minimum.
Experience with data visualization tools such as R, Tableau, or Python preferred (or other statistical analytics tools)
Additional Information:
REQ 471273
None
MOS Code:
SB 389 Compliance: HHS Military Crosswalk (XLS).
HHS agencies use E-Verify. You must bring your I-9 documentation with you on your first day of work.
I-9 Form - Click here to download the I-9 form.
In compliance with the Americans with Disabilities Act (ADA), HHS agencies will provide reasonable accommodation during the hiring and selection process for qualified individuals with a disability. If you need assistance completing the on-line application, contact the HHS Employee Service Center at 1-888-894-4747. If you are contacted for an interview and need accommodation to participate in the interview process, please notify the person scheduling the interview.</t>
  </si>
  <si>
    <t>['The', 'Data', 'Analyst', 'will', 'be', 'part', 'of', 'the', 'Department', 'of', 'Family', 'and', 'Protective', 'Services', '(DFPS)', 'Office', 'of', 'Data', 'and', 'Systems', 'Improvement', '(DSI).', 'The', 'position', 'will', 'act', 'as', 'an', 'analyst', 'in', 'the', 'Regional', 'Systems', 'Improvement', 'Division.', 'DSI', 'works', 'to', 'build', 'a', 'preeminent', 'system', 'for', 'protecting', 'children', 'and', 'vulnerable', 'adults', 'from', 'abuse,', 'neglect', 'and', 'exploitation', 'by', 'partnering', 'with', 'DFPS', 'leadership', 'to', 'continuously', 'and', 'proactively', 'improve', 'the', 'agency’s', 'processes,', 'practices,', 'and', 'functioning', 'to', 'ensure', 'optimal', 'outcomes', 'for', 'the', 'people', 'the', 'agency', 'serves.', 'The', 'DSI', 'Team', 'works', 'with', 'leadership', 'to', 'strategically', 'use', 'data', 'to', 'identify', 'what', 'parts', 'of', 'the', 'system', 'are', 'working', 'well', 'and', 'areas', 'to', 'target', 'for', 'improvement.', 'The', 'Team', 'then', 'works', 'with', 'the', 'multiple', 'divisions', 'to', 'explore', 'the', 'different', 'aspects', 'of', 'a', 'system', '(the', 'people,', 'policy,', 'and', 'processes)', 'to', 'find', 'out', 'why', 'particular', 'areas', 'are', 'performing', 'well', 'or', 'need', 'improvement.', 'Working', 'with', 'leadership', 'and,', 'when', 'appropriate,', 'external', 'stakeholders,', 'the', 'Team', 'brainstorms', 'what', 'to', 'do,', 'helps', 'implement', 'plans,', 'and', 'tracks', 'and', 'reports', 'on', 'progress.', 'Essential', 'Job', 'Functions:', 'We’re', 'looking', 'for', 'someone', 'who', 'wants', 'to', 'dedicate', 'their', 'talents', 'and', 'abilities', 'to', 'serving', 'and', 'protecting', 'the', 'most', 'vulnerable', 'Texans.', 'Someone', 'who', 'is', 'excited', 'to', 'be', 'a', 'part', 'of', 'an', 'established', 'team', 'of', 'highly', 'skilled,', 'capable,', 'and', 'motivated', 'individuals.', 'We', 'want', 'someone', 'who', 'is', 'intellectually', 'curious,', 'wanting', 'to', 'understand', 'not', 'just', 'what', 'is', 'happening', 'but', 'why,', 'and', 'who’s', 'not', 'afraid', 'to', 'think', 'outside', 'the', 'box', 'for', 'innovative', 'and', 'new', 'ways', 'of', 'doing', 'things.', 'We', 'need', 'someone', 'who', 'can', 'engage', 'a', 'variety', 'of', 'people', 'across', 'the', 'agency,', 'building', 'strong', 'relationships', 'and', 'support', 'for', 'the', 'work', 'of', 'our', 'division.', 'The', 'specific', 'job', 'functions', 'include:', 'Help', 'make', 'data', 'available', 'and', 'understandable', 'through', 'data', 'preparation', 'and', 'visualizations', 'allowing', 'for', 'in-depth', 'analyses', 'of', 'statewide', 'systems', 'and', 'initiatives', 'to', 'proactively', 'identify', 'areas', 'of', 'strength', 'and', 'areas', 'needing', 'improvement.', 'When', 'areas', 'needing', 'improvement', 'are', 'identified,', 'support', 'state', 'office', 'leadership', 'with', 'data', 'to', 'help', 'in', 'understanding', 'root', 'causes,', 'crafting', 'actionable', 'plans', 'and', 'solutions,', 'making', 'needed', 'adjustments', 'and', 'reporting', 'on', 'progress.', 'Provide', 'strategic', 'guidance', 'on', 'processes,', 'tools', 'and', 'reports', 'to', 'assess', 'quality', 'casework,', 'improve', 'decision', 'making', 'and', 'ensure', 'client', 'safety,', 'including', 'the', 'use', 'of', 'predictive', 'analytics', 'to', 'target', 'high', 'risk', 'populations.', 'Organize', 'and', 'lead', 'work', 'groups', 'to', 'liaise', 'between', 'multiple', 'DSI', 'and', 'program', 'teams', 'regarding', 'data,', 'its', 'consistent', 'visual', 'presentation,', 'and', 'functionality.', 'Present', 'data', 'in', 'a', 'way', 'that', 'is', 'understandable', 'to', 'those', 'with', 'limited', 'data', 'knowledge', 'or', 'experience.', 'Knowledge', 'Skills', 'Abilities:', 'Ability', 'to', 'creatively', 'problem', 'solve,', 'including', 'accessing', 'needed', 'resources', 'from', 'multiple', 'areas', 'and', 'sources', 'and', 'helping', 'management', 'think', 'outside', 'the', 'box', 'in', 'developing', 'solutions', 'Understanding', 'of', 'and', 'demonstrated', 'skill', 'in', 'project', 'management', '-', 'specifically', 'being', 'able', 'to', 'keep', 'plans', 'on', 'track', 'An', 'attitude', 'of', 'customer', 'service', 'with', 'demonstrated', 'experience', 'in', 'team-building', 'and', 'collaboration', '-', 'helping', 'management', 'stay', 'focused', 'on', 'outcomes', 'to', 'be', 'achieved', 'but', 'being', 'flexible', 'and', 'deferring', 'to', 'management', 'with', 'respect', 'to', 'how', 'to', 'best', 'accomplish', 'objectives', 'Knowledge', 'of', 'the', 'child', 'and', 'adult', 'welfare', 'system', 'generally', '-', 'the', 'purpose', 'of', 'child', 'and', 'adult', 'welfare,', 'how', 'the', 'system', 'works', 'along', 'with', 'governing', 'policy', 'and', 'laws', 'Communication', 'skills', '-', 'the', 'ability', 'to', 'communicate', 'information', 'orally', 'and', 'in', 'writing', 'in', 'a', 'way', 'that', 'is', 'understandable', 'for', 'multiple', 'different', 'audiences,', 'including', 'taking', 'complicated', 'information', 'and', 'making', 'it', 'understandable', 'An', 'ability', 'to', 'work', 'with', 'staff', 'at', 'all', 'different', 'levels', 'Data', 'analysis', 'skills', '-', 'ability', 'to', 'understand', 'and', 'conduct', 'basic', 'data', 'analysis', 'An', 'understanding', 'of', 'and', 'ability', 'to', 'apply', 'process', 'and', 'systems', 'improvement', 'principles', 'Registration', 'or', 'Licensure', 'Requirements:', 'None', 'Initial', 'Selection', 'Criteria:', 'Bachelor’s', 'degree', '(four', 'years', 'of', 'applicable', 'work', 'experience', 'can', 'be', 'substituted', 'for', 'the', 'education', 'criteria)', 'Ability', 'to', 'travel', '(up', 'to', '40%)', 'Experience', 'organizing', 'and', 'leading', 'workgroups', 'and', 'facilitating', 'meetings', 'Experience', 'communicating', 'with', 'individuals', 'of', 'differing', 'levels', 'of', 'experience,', 'knowledge,', 'and', 'authority', 'Experience', 'in', 'data', 'analysis', 'and', 'use', 'of', 'Excel', 'at', 'a', 'minimum.', 'Experience', 'with', 'data', 'visualization', 'tools', 'such', 'as', 'R,', 'Tableau,', 'or', 'Python', 'preferred', '(or', 'other', 'statistical', 'analytics', 'tools)', 'Additional', 'Information:', 'REQ', '471273', 'None', 'MOS', 'Code:', 'SB', '389', 'Compliance:', 'HHS', 'Military', 'Crosswalk', '(XLS).', 'HHS', 'agencies', 'use', 'E-Verify.', 'You', 'must', 'bring', 'your', 'I-9', 'documentation', 'with', 'you', 'on', 'your', 'first', 'day', 'of', 'work.', 'I-9', 'Form', '-', 'Click', 'here', 'to', 'download', 'the', 'I-9', 'form.', 'In', 'compliance', 'with', 'the', 'Americans', 'with', 'Disabilities', 'Act', '(ADA),', 'HHS', 'agencies', 'will', 'provide', 'reasonable', 'accommodation', 'during', 'the', 'hiring', 'and', 'selection', 'process', 'for', 'qualified', 'individuals', 'with', 'a', 'disability.', 'If', 'you', 'need', 'assistance', 'completing', 'the', 'on-line', 'application,', 'contact', 'the', 'HHS', 'Employee', 'Service', 'Center', 'at', '1-888-894-4747.', 'If', 'you', 'are', 'contacted', 'for', 'an', 'interview', 'and', 'need', 'accommodation', 'to', 'participate', 'in', 'the', 'interview', 'process,', 'please', 'notify', 'the', 'person', 'scheduling', 'the', 'interview.']</t>
  </si>
  <si>
    <t>What’s in it for you?
Support one of the biggest consumer electronics brands in the world.
Competitive salary and benefits package.
Join a dynamic team driven to deliver beyond what’s expected.
What will you do?
Partner with Analysts in data preparation.
Work with data from Excel, SQL and other data sources.
Modify and update tables and queries
Translate report requirements/specifications and use analytics applications to generate, interpret and extract necessary data to render into insights and analysis.
Create reports and dashboards using analytics tools and software.
Generate data driven insights and presentations leveraging descriptive analytics.
Prepare ad-hoc reports per clients’ request.
Perform complex analysis and problem solving.
Review data and perform quality assurance to ensure data integrity.
How will you succeed?
Working well under pressure to deliver strong analysis.
Being a self-starter while recognizing when to seek assistance.
Managing multiple priorities while maintaining detail and meeting deadlines.
Expressing complex technical and abstract concepts effectively.
Willingness to travel up to 10% of the time, when travel permits.
What experience should you have?
Using SQL to perform analysis in relational databases preferred.
Data management with an emphasis on validating data from multiple systems.
Data-visualization experience such as PowerBI and Tableau preferred.
Customer service to internal and/or external clients or customers.
Undergraduate degree preferred.
So, are you Premium's next Data Analyst?</t>
  </si>
  <si>
    <t>['What’s', 'in', 'it', 'for', 'you?', 'Support', 'one', 'of', 'the', 'biggest', 'consumer', 'electronics', 'brands', 'in', 'the', 'world.', 'Competitive', 'salary', 'and', 'benefits', 'package.', 'Join', 'a', 'dynamic', 'team', 'driven', 'to', 'deliver', 'beyond', 'what’s', 'expected.', 'What', 'will', 'you', 'do?', 'Partner', 'with', 'Analysts', 'in', 'data', 'preparation.', 'Work', 'with', 'data', 'from', 'Excel,', 'SQL', 'and', 'other', 'data', 'sources.', 'Modify', 'and', 'update', 'tables', 'and', 'queries', 'Translate', 'report', 'requirements/specifications', 'and', 'use', 'analytics', 'applications', 'to', 'generate,', 'interpret', 'and', 'extract', 'necessary', 'data', 'to', 'render', 'into', 'insights', 'and', 'analysis.', 'Create', 'reports', 'and', 'dashboards', 'using', 'analytics', 'tools', 'and', 'software.', 'Generate', 'data', 'driven', 'insights', 'and', 'presentations', 'leveraging', 'descriptive', 'analytics.', 'Prepare', 'ad-hoc', 'reports', 'per', 'clients’', 'request.', 'Perform', 'complex', 'analysis', 'and', 'problem', 'solving.', 'Review', 'data', 'and', 'perform', 'quality', 'assurance', 'to', 'ensure', 'data', 'integrity.', 'How', 'will', 'you', 'succeed?', 'Working', 'well', 'under', 'pressure', 'to', 'deliver', 'strong', 'analysis.', 'Being', 'a', 'self-starter', 'while', 'recognizing', 'when', 'to', 'seek', 'assistance.', 'Managing', 'multiple', 'priorities', 'while', 'maintaining', 'detail', 'and', 'meeting', 'deadlines.', 'Expressing', 'complex', 'technical', 'and', 'abstract', 'concepts', 'effectively.', 'Willingness', 'to', 'travel', 'up', 'to', '10%', 'of', 'the', 'time,', 'when', 'travel', 'permits.', 'What', 'experience', 'should', 'you', 'have?', 'Using', 'SQL', 'to', 'perform', 'analysis', 'in', 'relational', 'databases', 'preferred.', 'Data', 'management', 'with', 'an', 'emphasis', 'on', 'validating', 'data', 'from', 'multiple', 'systems.', 'Data-visualization', 'experience', 'such', 'as', 'PowerBI', 'and', 'Tableau', 'preferred.', 'Customer', 'service', 'to', 'internal', 'and/or', 'external', 'clients', 'or', 'customers.', 'Undergraduate', 'degree', 'preferred.', 'So,', 'are', 'you', "Premium's", 'next', 'Data', 'Analyst?']</t>
  </si>
  <si>
    <t>Pricing Data Analytics Specialist
Chicago, IL
Now’s your chance to move your career in a new direction – upward!
Consider this. James Hardie is the #1 brand of siding in America. Globally, we have more than 4,900 employees and generate over $2.5 billion in net sales. We invented fiber cement, and over 8 million homes later, we continue to set the standard for premium siding and trim. Of course, to be the best, you have to work with the best. That’s why we invest in more than just quality products; we also invest in our people. We take pride in our employees and it’s clear that our employees take pride in working at James Hardie too.
The Pricing Data Analytics Specialist is integral in the development and execution of the James Hardie pricing strategies. This position will be the lead in collecting, standardizing and interpreting mass amounts of data across various tools and sources to provide reporting, insights and recommendations to drive pricing efficiencies, market share growth and maximizing profit opportunities. The role will requires a high degree of strategic thinking, mastery of mass data standardization and analytics and ability to build databases and visualization tools. This person will also need to showcase significant project management skills, organizational capabilities and identification of trends.
Qualifications:
Bachelor's degree in Information systems, data analytics, business, engineering, or highly quantitative degree (Master’s preferred)
5-7+ years of applicable analytical experience within finance, supply chain or analysis
Highly skilled in SQL, VBA, Excel macro coding/development, Tableau/Power BI, Microsoft Access and business intelligence platforms (e.g. Business Objects)
Ability to manage a variety of PM tools such as Microsoft Projects, Flow Charts, Visio
Superior interpersonal and oral/written communication skills with the ability to relate well and cooperate with others to effectively coordinate activities and accomplish goals.
Outstanding analytical abilities required.
Ability to challenge information and a passion to exhaustively uncover robust facts and data. Proven ability to synthesize complex and detailed data and information into meaningful outtakes and decision base information.
Demonstrated ability to identify problems and think independently about alternative ways to solve problems based on standardization of data and analytics.
Team player with a strong desire to learn.
What’s next?
“Come home to Hardie” and apply now!
James Hardie is an equal opportunity employer. All qualified applicants will receive consideration for employment without regard to race, color, religion, sex, sexual orientation, gender identity, national origin, age, protected veteran status, among other things, or as a qualified individual with a disability. Equal Employment Opportunity is the law.</t>
  </si>
  <si>
    <t>['Pricing', 'Data', 'Analytics', 'Specialist', 'Chicago,', 'IL', 'Now’s', 'your', 'chance', 'to', 'move', 'your', 'career', 'in', 'a', 'new', 'direction', '–', 'upward!', 'Consider', 'this.', 'James', 'Hardie', 'is', 'the', '#1', 'brand', 'of', 'siding', 'in', 'America.', 'Globally,', 'we', 'have', 'more', 'than', '4,900', 'employees', 'and', 'generate', 'over', '$2.5', 'billion', 'in', 'net', 'sales.', 'We', 'invented', 'fiber', 'cement,', 'and', 'over', '8', 'million', 'homes', 'later,', 'we', 'continue', 'to', 'set', 'the', 'standard', 'for', 'premium', 'siding', 'and', 'trim.', 'Of', 'course,', 'to', 'be', 'the', 'best,', 'you', 'have', 'to', 'work', 'with', 'the', 'best.', 'That’s', 'why', 'we', 'invest', 'in', 'more', 'than', 'just', 'quality', 'products;', 'we', 'also', 'invest', 'in', 'our', 'people.', 'We', 'take', 'pride', 'in', 'our', 'employees', 'and', 'it’s', 'clear', 'that', 'our', 'employees', 'take', 'pride', 'in', 'working', 'at', 'James', 'Hardie', 'too.', 'The', 'Pricing', 'Data', 'Analytics', 'Specialist', 'is', 'integral', 'in', 'the', 'development', 'and', 'execution', 'of', 'the', 'James', 'Hardie', 'pricing', 'strategies.', 'This', 'position', 'will', 'be', 'the', 'lead', 'in', 'collecting,', 'standardizing', 'and', 'interpreting', 'mass', 'amounts', 'of', 'data', 'across', 'various', 'tools', 'and', 'sources', 'to', 'provide', 'reporting,', 'insights', 'and', 'recommendations', 'to', 'drive', 'pricing', 'efficiencies,', 'market', 'share', 'growth', 'and', 'maximizing', 'profit', 'opportunities.', 'The', 'role', 'will', 'requires', 'a', 'high', 'degree', 'of', 'strategic', 'thinking,', 'mastery', 'of', 'mass', 'data', 'standardization', 'and', 'analytics', 'and', 'ability', 'to', 'build', 'databases', 'and', 'visualization', 'tools.', 'This', 'person', 'will', 'also', 'need', 'to', 'showcase', 'significant', 'project', 'management', 'skills,', 'organizational', 'capabilities', 'and', 'identification', 'of', 'trends.', 'Qualifications:', "Bachelor's", 'degree', 'in', 'Information', 'systems,', 'data', 'analytics,', 'business,', 'engineering,', 'or', 'highly', 'quantitative', 'degree', '(Master’s', 'preferred)', '5-7+', 'years', 'of', 'applicable', 'analytical', 'experience', 'within', 'finance,', 'supply', 'chain', 'or', 'analysis', 'Highly', 'skilled', 'in', 'SQL,', 'VBA,', 'Excel', 'macro', 'coding/development,', 'Tableau/Power', 'BI,', 'Microsoft', 'Access', 'and', 'business', 'intelligence', 'platforms', '(e.g.', 'Business', 'Objects)', 'Ability', 'to', 'manage', 'a', 'variety', 'of', 'PM', 'tools', 'such', 'as', 'Microsoft', 'Projects,', 'Flow', 'Charts,', 'Visio', 'Superior', 'interpersonal', 'and', 'oral/written', 'communication', 'skills', 'with', 'the', 'ability', 'to', 'relate', 'well', 'and', 'cooperate', 'with', 'others', 'to', 'effectively', 'coordinate', 'activities', 'and', 'accomplish', 'goals.', 'Outstanding', 'analytical', 'abilities', 'required.', 'Ability', 'to', 'challenge', 'information', 'and', 'a', 'passion', 'to', 'exhaustively', 'uncover', 'robust', 'facts', 'and', 'data.', 'Proven', 'ability', 'to', 'synthesize', 'complex', 'and', 'detailed', 'data', 'and', 'information', 'into', 'meaningful', 'outtakes', 'and', 'decision', 'base', 'information.', 'Demonstrated', 'ability', 'to', 'identify', 'problems', 'and', 'think', 'independently', 'about', 'alternative', 'ways', 'to', 'solve', 'problems', 'based', 'on', 'standardization', 'of', 'data', 'and', 'analytics.', 'Team', 'player', 'with', 'a', 'strong', 'desire', 'to', 'learn.', 'What’s', 'next?', '“Come', 'home', 'to', 'Hardie”', 'and', 'apply', 'now!', 'James', 'Hardie', 'is', 'an', 'equal', 'opportunity', 'employer.', 'All', 'qualified', 'applicants', 'will', 'receive', 'consideration', 'for', 'employment', 'without', 'regard', 'to', 'race,', 'color,', 'religion,', 'sex,', 'sexual', 'orientation,', 'gender', 'identity,', 'national', 'origin,', 'age,', 'protected', 'veteran', 'status,', 'among', 'other', 'things,', 'or', 'as', 'a', 'qualified', 'individual', 'with', 'a', 'disability.', 'Equal', 'Employment', 'Opportunity', 'is', 'the', 'law.']</t>
  </si>
  <si>
    <t>Location: LOC_ROBERTS-Roberts Ctr Pediatric Research
Req ID: 86819
Shift: Days
Employment Status: Regular - Part Time
Job Summary
The Violence Intervention Program (VIP) at Children’s Hospital of Philadelphia (CHOP) is seeking a Data Analyst I to support our suite of programmatic and research activities. With a diverse multidisciplinary team comprised of social workers, physicians, psychology and public health researchers, and other clinical staff, our current area of focus is medical and psychosocial recovery following violent injury for children and adolescents. In collaboration with team members, the Analyst will be responsible for data reporting, database management, and data quality assurance.
The Data Analyst will be expected to function independently and will be responsible for the completion of assigned tasks and activities within the scope of the VIP. The Analyst will engage and closely collaborate with VIP clinical team members to address modifications and design of program data collection processes and procedures, as well as with research and evaluation team members and program leadership to share information and facilitate decision-making.
Activities may include: revising data collection tools to reflect content updates; collaborate with program leadership to maintain up-to-date data dictionaries; mining, manipulating, managing, and analyzing data to produce valid and actionable information to assist with program implementation, quality improvement, and program performance; producing routine and ad hoc reports for internal and external stakeholders, including program funders; oversight for database management and revisions, including coordination with external vendor; support team in identifying validated or existing measurement tools to address novel program content; managing program database access and orientation for new staff members; and routine data auditing and quality assurance oversight. This position will work closely with both clinical and research staff and may assume supervisory responsibilities for research assistants, students, or trainees.
The Analyst must have prior experience and comfort working simultaneously with clinical and research teams. Prior experience with reporting clinical data to diverse audiences and end users and the design and development of clinical assessment tools is valuable. The Analyst must have prior experience with database management, REDCap, and ideally comfort using SAS or similar programming language to streamline data management and reporting. An understanding of how data can inform program planning and evaluation efforts is valuable, including prior experience with community-based or other public health interventions.
This is a 50% effort position, with the possibility of future increase in effort. Position is contingent on grant funding. Position will begin in remote capacity due to COVID-19 restrictions.
Job Responsibilities
Data Collection, Analysis, and Reporting
Works in partnership to understand and prioritize data needed for any improvement initiative or program to meet regulatory and reporting requirements or for other purposes relative to program performance or improvement
Acts as a program resource regarding the reporting of data to include core measures and other requirements. Promotes the analysis of data using charts and visualization with the ability to tailor presentation of results to different team members and stakeholders
Provide input regarding reportable program outcomes during the development of grants and funding requests
Database Development and Management
Help program team in the development of design and implementation, along with guiding ways to enhance analytical data structure
Partners in integrating data from multiple sources to create relational databases for the purpose of analysis and reporting, including transfer and integration of data across databases
Assists in programming large data sets and reporting tools to make the data usable for the end user and creates data sets and/or reports for analysis and manipulation by users
Collaborates with external database vendor to communicate necessary changes, implement minor database modifications, test revisions, and develop plans for database updates and revisions, as needed
Job Responsibilities (Continued)
Program Quality Improvement, Data Auditing, and Data Quality Oversight
Maintains the quality improvement infrastructure with the program, suggesting workable structures and processes, identifying areas for improvement, and implementing outcomes measurement systems – related to defined QI measures
Analyzes data and prepares tables, charts, graphs, and reports of outcome/process measures for distribution and requests
Revise paper and electronic data collection forms to ensure consistency and reflect updated content, maintaining up-to-date data dictionaries
Oversee and coordinate data quality and assurance reviews, including developing and maintaining replicable processes to prospectively identify barriers and challenges and identify possible solutions
Coordination and Collaboration with Internal and External Partners
Engage and collaborate with program clinical staff to address changes, adaptations, workflow modifications in program database to enhance data quality and reduce data entry burden to staff
Contribute to the identification of new measures to address novel program content, including conducting literature reviews for relevant instruments, researching measure validation and adaptation, and refining novel questions to support program activities and funder reporting needs
Develop logistical processes of secure and accurate information sharing across program partners to minimize burden, ensure timely referrals, and ensure patient privacy
Required Licenses, Certifications, Registrations
None
Required Education and Experience
Required Education: Bachelor’s degree
Required Experience:
One (1) year of data analysis or database management experience.
Preferred Education, Experience &amp; Cert/Lic
Preferred Education: Bachelor’s degree in clinical informatics, sciences, math, statistics, healthcare management or other healthcare related degree.
Preferred Experience:
Three (3) years of data analysis or database management experience.
Previous experience working in a complex health care related environment
Additional Technical Requirements
Advanced knowledge of database management, mining, analysis and statistics.
Intermediate knowledge of programming languages (SQL)
Basic knowledge of medical terminology
Advanced proficiency with spreadsheet software (Microsoft Excel)
Advanced proficiency with database management systems (Access, Oracle)
Advanced proficiency with data mining and analysis tools (Business Objects, Datawatch Monarch Pro, SAS, IBM SPSS)
Basic proficiency with office software (Microsoft Office) including word processing and presentation software (Word, PowerPoint)
Excellent verbal and written communications skills
Strong critical thinking / problem-solving skills
Solid project management skills
Solid time management skills
Solid organizational skills
Solid interpersonal skills
Ability to gather, analyze and make recommendations/decisions based on data
Ability to convey complex or technical information in an easy to understand manner
Ability to work independently with minimal supervision
Ability to maintain confidentiality and professionalism
Ability to collaborate with stakeholders at all levels
All CHOP employees who work in a patient building or who provide patient care are required to receive an annual influenza vaccine unless they are granted a medical or religious exemption.
Children's Hospital of Philadelphia is committed to providing a safe and healthy environment for its patients, family members, visitors and employees. In an effort to achieve this goal, employment at Children's Hospital of Philadelphia, other than for positions with regularly scheduled hours in New Jersey, is contingent upon an attestation that the job applicant does not use tobacco products.
Children's Hospital of Philadelphia is an equal opportunity employer. We do not discriminate on the basis of race, color, gender, gender identity, sexual orientation, age, religion, national or ethnic origin, disability or protected veteran status.
VEVRAA Federal Contractor/Seeking priority referrals for protected veterans. Please contact our hiring official with any referrals or questions.
CHOP Careers Contact
Talent Acquisition
2716 South Street, 6th Floor
Philadelphia, PA 19146</t>
  </si>
  <si>
    <t>['Location:', 'LOC_ROBERTS-Roberts', 'Ctr', 'Pediatric', 'Research', 'Req', 'ID:', '86819', 'Shift:', 'Days', 'Employment', 'Status:', 'Regular', '-', 'Part', 'Time', 'Job', 'Summary', 'The', 'Violence', 'Intervention', 'Program', '(VIP)', 'at', 'Children’s', 'Hospital', 'of', 'Philadelphia', '(CHOP)', 'is', 'seeking', 'a', 'Data', 'Analyst', 'I', 'to', 'support', 'our', 'suite', 'of', 'programmatic', 'and', 'research', 'activities.', 'With', 'a', 'diverse', 'multidisciplinary', 'team', 'comprised', 'of', 'social', 'workers,', 'physicians,', 'psychology', 'and', 'public', 'health', 'researchers,', 'and', 'other', 'clinical', 'staff,', 'our', 'current', 'area', 'of', 'focus', 'is', 'medical', 'and', 'psychosocial', 'recovery', 'following', 'violent', 'injury', 'for', 'children', 'and', 'adolescents.', 'In', 'collaboration', 'with', 'team', 'members,', 'the', 'Analyst', 'will', 'be', 'responsible', 'for', 'data', 'reporting,', 'database', 'management,', 'and', 'data', 'quality', 'assurance.', 'The', 'Data', 'Analyst', 'will', 'be', 'expected', 'to', 'function', 'independently', 'and', 'will', 'be', 'responsible', 'for', 'the', 'completion', 'of', 'assigned', 'tasks', 'and', 'activities', 'within', 'the', 'scope', 'of', 'the', 'VIP.', 'The', 'Analyst', 'will', 'engage', 'and', 'closely', 'collaborate', 'with', 'VIP', 'clinical', 'team', 'members', 'to', 'address', 'modifications', 'and', 'design', 'of', 'program', 'data', 'collection', 'processes', 'and', 'procedures,', 'as', 'well', 'as', 'with', 'research', 'and', 'evaluation', 'team', 'members', 'and', 'program', 'leadership', 'to', 'share', 'information', 'and', 'facilitate', 'decision-making.', 'Activities', 'may', 'include:', 'revising', 'data', 'collection', 'tools', 'to', 'reflect', 'content', 'updates;', 'collaborate', 'with', 'program', 'leadership', 'to', 'maintain', 'up-to-date', 'data', 'dictionaries;', 'mining,', 'manipulating,', 'managing,', 'and', 'analyzing', 'data', 'to', 'produce', 'valid', 'and', 'actionable', 'information', 'to', 'assist', 'with', 'program', 'implementation,', 'quality', 'improvement,', 'and', 'program', 'performance;', 'producing', 'routine', 'and', 'ad', 'hoc', 'reports', 'for', 'internal', 'and', 'external', 'stakeholders,', 'including', 'program', 'funders;', 'oversight', 'for', 'database', 'management', 'and', 'revisions,', 'including', 'coordination', 'with', 'external', 'vendor;', 'support', 'team', 'in', 'identifying', 'validated', 'or', 'existing', 'measurement', 'tools', 'to', 'address', 'novel', 'program', 'content;', 'managing', 'program', 'database', 'access', 'and', 'orientation', 'for', 'new', 'staff', 'members;', 'and', 'routine', 'data', 'auditing', 'and', 'quality', 'assurance', 'oversight.', 'This', 'position', 'will', 'work', 'closely', 'with', 'both', 'clinical', 'and', 'research', 'staff', 'and', 'may', 'assume', 'supervisory', 'responsibilities', 'for', 'research', 'assistants,', 'students,', 'or', 'trainees.', 'The', 'Analyst', 'must', 'have', 'prior', 'experience', 'and', 'comfort', 'working', 'simultaneously', 'with', 'clinical', 'and', 'research', 'teams.', 'Prior', 'experience', 'with', 'reporting', 'clinical', 'data', 'to', 'diverse', 'audiences', 'and', 'end', 'users', 'and', 'the', 'design', 'and', 'development', 'of', 'clinical', 'assessment', 'tools', 'is', 'valuable.', 'The', 'Analyst', 'must', 'have', 'prior', 'experience', 'with', 'database', 'management,', 'REDCap,', 'and', 'ideally', 'comfort', 'using', 'SAS', 'or', 'similar', 'programming', 'language', 'to', 'streamline', 'data', 'management', 'and', 'reporting.', 'An', 'understanding', 'of', 'how', 'data', 'can', 'inform', 'program', 'planning', 'and', 'evaluation', 'efforts', 'is', 'valuable,', 'including', 'prior', 'experience', 'with', 'community-based', 'or', 'other', 'public', 'health', 'interventions.', 'This', 'is', 'a', '50%', 'effort', 'position,', 'with', 'the', 'possibility', 'of', 'future', 'increase', 'in', 'effort.', 'Position', 'is', 'contingent', 'on', 'grant', 'funding.', 'Position', 'will', 'begin', 'in', 'remote', 'capacity', 'due', 'to', 'COVID-19', 'restrictions.', 'Job', 'Responsibilities', 'Data', 'Collection,', 'Analysis,', 'and', 'Reporting', 'Works', 'in', 'partnership', 'to', 'understand', 'and', 'prioritize', 'data', 'needed', 'for', 'any', 'improvement', 'initiative', 'or', 'program', 'to', 'meet', 'regulatory', 'and', 'reporting', 'requirements', 'or', 'for', 'other', 'purposes', 'relative', 'to', 'program', 'performance', 'or', 'improvement', 'Acts', 'as', 'a', 'program', 'resource', 'regarding', 'the', 'reporting', 'of', 'data', 'to', 'include', 'core', 'measures', 'and', 'other', 'requirements.', 'Promotes', 'the', 'analysis', 'of', 'data', 'using', 'charts', 'and', 'visualization', 'with', 'the', 'ability', 'to', 'tailor', 'presentation', 'of', 'results', 'to', 'different', 'team', 'members', 'and', 'stakeholders', 'Provide', 'input', 'regarding', 'reportable', 'program', 'outcomes', 'during', 'the', 'development', 'of', 'grants', 'and', 'funding', 'requests', 'Database', 'Development', 'and', 'Management', 'Help', 'program', 'team', 'in', 'the', 'development', 'of', 'design', 'and', 'implementation,', 'along', 'with', 'guiding', 'ways', 'to', 'enhance', 'analytical', 'data', 'structure', 'Partners', 'in', 'integrating', 'data', 'from', 'multiple', 'sources', 'to', 'create', 'relational', 'databases', 'for', 'the', 'purpose', 'of', 'analysis', 'and', 'reporting,', 'including', 'transfer', 'and', 'integration', 'of', 'data', 'across', 'databases', 'Assists', 'in', 'programming', 'large', 'data', 'sets', 'and', 'reporting', 'tools', 'to', 'make', 'the', 'data', 'usable', 'for', 'the', 'end', 'user', 'and', 'creates', 'data', 'sets', 'and/or', 'reports', 'for', 'analysis', 'and', 'manipulation', 'by', 'users', 'Collaborates', 'with', 'external', 'database', 'vendor', 'to', 'communicate', 'necessary', 'changes,', 'implement', 'minor', 'database', 'modifications,', 'test', 'revisions,', 'and', 'develop', 'plans', 'for', 'database', 'updates', 'and', 'revisions,', 'as', 'needed', 'Job', 'Responsibilities', '(Continued)', 'Program', 'Quality', 'Improvement,', 'Data', 'Auditing,', 'and', 'Data', 'Quality', 'Oversight', 'Maintains', 'the', 'quality', 'improvement', 'infrastructure', 'with', 'the', 'program,', 'suggesting', 'workable', 'structures', 'and', 'processes,', 'identifying', 'areas', 'for', 'improvement,', 'and', 'implementing', 'outcomes', 'measurement', 'systems', '–', 'related', 'to', 'defined', 'QI', 'measures', 'Analyzes', 'data', 'and', 'prepares', 'tables,', 'charts,', 'graphs,', 'and', 'reports', 'of', 'outcome/process', 'measures', 'for', 'distribution', 'and', 'requests', 'Revise', 'paper', 'and', 'electronic', 'data', 'collection', 'forms', 'to', 'ensure', 'consistency', 'and', 'reflect', 'updated', 'content,', 'maintaining', 'up-to-date', 'data', 'dictionaries', 'Oversee', 'and', 'coordinate', 'data', 'quality', 'and', 'assurance', 'reviews,', 'including', 'developing', 'and', 'maintaining', 'replicable', 'processes', 'to', 'prospectively', 'identify', 'barriers', 'and', 'challenges', 'and', 'identify', 'possible', 'solutions', 'Coordination', 'and', 'Collaboration', 'with', 'Internal', 'and', 'External', 'Partners', 'Engage', 'and', 'collaborate', 'with', 'program', 'clinical', 'staff', 'to', 'address', 'changes,', 'adaptations,', 'workflow', 'modifications', 'in', 'program', 'database', 'to', 'enhance', 'data', 'quality', 'and', 'reduce', 'data', 'entry', 'burden', 'to', 'staff', 'Contribute', 'to', 'the', 'identification', 'of', 'new', 'measures', 'to', 'address', 'novel', 'program', 'content,', 'including', 'conducting', 'literature', 'reviews', 'for', 'relevant', 'instruments,', 'researching', 'measure', 'validation', 'and', 'adaptation,', 'and', 'refining', 'novel', 'questions', 'to', 'support', 'program', 'activities', 'and', 'funder', 'reporting', 'needs', 'Develop', 'logistical', 'processes', 'of', 'secure', 'and', 'accurate', 'information', 'sharing', 'across', 'program', 'partners', 'to', 'minimize', 'burden,', 'ensure', 'timely', 'referrals,', 'and', 'ensure', 'patient', 'privacy', 'Required', 'Licenses,', 'Certifications,', 'Registrations', 'None', 'Required', 'Education', 'and', 'Experience', 'Required', 'Education:', 'Bachelor’s', 'degree', 'Required', 'Experience:', 'One', '(1)', 'year', 'of', 'data', 'analysis', 'or', 'database', 'management', 'experience.', 'Preferred', 'Education,', 'Experience', '&amp;', 'Cert/Lic', 'Preferred', 'Education:', 'Bachelor’s', 'degree', 'in', 'clinical', 'informatics,', 'sciences,', 'math,', 'statistics,', 'healthcare', 'management', 'or', 'other', 'healthcare', 'related', 'degree.', 'Preferred', 'Experience:', 'Three', '(3)', 'years', 'of', 'data', 'analysis', 'or', 'database', 'management', 'experience.', 'Previous', 'experience', 'working', 'in', 'a', 'complex', 'health', 'care', 'related', 'environment', 'Additional', 'Technical', 'Requirements', 'Advanced', 'knowledge', 'of', 'database', 'management,', 'mining,', 'analysis', 'and', 'statistics.', 'Intermediate', 'knowledge', 'of', 'programming', 'languages', '(SQL)', 'Basic', 'knowledge', 'of', 'medical', 'terminology', 'Advanced', 'proficiency', 'with', 'spreadsheet', 'software', '(Microsoft', 'Excel)', 'Advanced', 'proficiency', 'with', 'database', 'management', 'systems', '(Access,', 'Oracle)', 'Advanced', 'proficiency', 'with', 'data', 'mining', 'and', 'analysis', 'tools', '(Business', 'Objects,', 'Datawatch', 'Monarch', 'Pro,', 'SAS,', 'IBM', 'SPSS)', 'Basic', 'proficiency', 'with', 'office', 'software', '(Microsoft', 'Office)', 'including', 'word', 'processing', 'and', 'presentation', 'software', '(Word,', 'PowerPoint)', 'Excellent', 'verbal', 'and', 'written', 'communications', 'skills', 'Strong', 'critical', 'thinking', '/', 'problem-solving', 'skills', 'Solid', 'project', 'management', 'skills', 'Solid', 'time', 'management', 'skills', 'Solid', 'organizational', 'skills', 'Solid', 'interpersonal', 'skills', 'Ability', 'to', 'gather,', 'analyze', 'and', 'make', 'recommendations/decisions', 'based', 'on', 'data', 'Ability', 'to', 'convey', 'complex', 'or', 'technical', 'information', 'in', 'an', 'easy', 'to', 'understand', 'manner', 'Ability', 'to', 'work', 'independently', 'with', 'minimal', 'supervision', 'Ability', 'to', 'maintain', 'confidentiality', 'and', 'professionalism', 'Ability', 'to', 'collaborate', 'with', 'stakeholders', 'at', 'all', 'levels', 'All', 'CHOP', 'employees', 'who', 'work', 'in', 'a', 'patient', 'building', 'or', 'who', 'provide', 'patient', 'care', 'are', 'required', 'to', 'receive', 'an', 'annual', 'influenza', 'vaccine', 'unless', 'they', 'are', 'granted', 'a', 'medical', 'or', 'religious', 'exemption.', "Children's", 'Hospital', 'of', 'Philadelphia', 'is', 'committed', 'to', 'providing', 'a', 'safe', 'and', 'healthy', 'environment', 'for', 'its', 'patients,', 'family', 'members,', 'visitors', 'and', 'employees.', 'In', 'an', 'effort', 'to', 'achieve', 'this', 'goal,', 'employment', 'at', "Children's", 'Hospital', 'of', 'Philadelphia,', 'other', 'than', 'for', 'positions', 'with', 'regularly', 'scheduled', 'hours', 'in', 'New', 'Jersey,', 'is', 'contingent', 'upon', 'an', 'attestation', 'that', 'the', 'job', 'applicant', 'does', 'not', 'use', 'tobacco', 'products.', "Children's", 'Hospital', 'of', 'Philadelphia', 'is', 'an', 'equal', 'opportunity', 'employer.', 'We', 'do', 'not', 'discriminate', 'on', 'the', 'basis', 'of', 'race,', 'color,', 'gender,', 'gender', 'identity,', 'sexual', 'orientation,', 'age,', 'religion,', 'national', 'or', 'ethnic', 'origin,', 'disability', 'or', 'protected', 'veteran', 'status.', 'VEVRAA', 'Federal', 'Contractor/Seeking', 'priority', 'referrals', 'for', 'protected', 'veterans.', 'Please', 'contact', 'our', 'hiring', 'official', 'with', 'any', 'referrals', 'or', 'questions.', 'CHOP', 'Careers', 'Contact', 'Talent', 'Acquisition', '2716', 'South', 'Street,', '6th', 'Floor', 'Philadelphia,', 'PA', '19146']</t>
  </si>
  <si>
    <t>As a Data Analyst, you will be dedicated to one of our global pharmaceutical clients, a company that values performance, recognises merit and has a high focus on quality. This environment encourages innovation, individuality and embraces people that want to be a part of it
As a Data Analyst, you will be dedicated to one of our global pharmaceutical clients, a company that values performance, recognizes merit and has a high focus on quality. This environment encourages innovation, individuality and embraces people that want to be a part of it.
Developing and implementing data flows
Delivering the acquisition, cleansing, and transformation of data
Identifying opportunities through the production of analysis, comparisons and benchmarks
Analysing data with statistical techniques, applying appropriate caveats and contextualising the presentation of the analysis to provide a clear message(s)
Engaging with subject matter experts within the organisation to understand data quality and lineage
Understanding and working with colleagues to ensure continued compliance with information governance framework and statute
Undertaking complex analysis of information to ensure consistent and accurate reporting to meet the needs of stakeholders.
Providing regular data and information updates
Routinely undertaking data-quality checks to a high-level of data accuracy
Leveraging business intelligence tools i.e. Spotfire for analysis and review.
Ensuring systems code and documentation are inspection ready
This position can be based in either our Livingston office or can be fully remote/home-based in the UK.
A solutions orientated, analytical and customer focused individual with a global business mind set and a strong background in operational excellence! Here at PRA we want our employees to succeed and ensure that they are set up for this success through constant training, development and support. To enable success in this position you will have:
We’re looking for someone with a Bachelor’s degree in Engineering, Maths, Science or Computer Science
Experience using computer languages to manipulate data and draw insights from large data sets
At least 5 years SQL experience is essential
Experience working with and creating data architectures.
Experience of clinical data and domains (Experience working within Clinical Trials or the wider Pharmaceutical industry) preferable but not necessary
Data Warehouse experience with exposure to Big Data
Experience of Data Analysis, Data Quality and Data Lineage
Excellent written and verbal communication skills for coordinating across teams.
A drive to learn and master new technologies and techniques.
Your health, your family, your career, your money — the things that matter to you, matter to us. The benefits of PRA just get better and better.
PRA Health Sciences is an Equal Opportunity Employer. We welcome and encourage diversity in the workplace.
For more information please visit our website: www.prahs.com</t>
  </si>
  <si>
    <t>['As', 'a', 'Data', 'Analyst,', 'you', 'will', 'be', 'dedicated', 'to', 'one', 'of', 'our', 'global', 'pharmaceutical', 'clients,', 'a', 'company', 'that', 'values', 'performance,', 'recognises', 'merit', 'and', 'has', 'a', 'high', 'focus', 'on', 'quality.', 'This', 'environment', 'encourages', 'innovation,', 'individuality', 'and', 'embraces', 'people', 'that', 'want', 'to', 'be', 'a', 'part', 'of', 'it', 'As', 'a', 'Data', 'Analyst,', 'you', 'will', 'be', 'dedicated', 'to', 'one', 'of', 'our', 'global', 'pharmaceutical', 'clients,', 'a', 'company', 'that', 'values', 'performance,', 'recognizes', 'merit', 'and', 'has', 'a', 'high', 'focus', 'on', 'quality.', 'This', 'environment', 'encourages', 'innovation,', 'individuality', 'and', 'embraces', 'people', 'that', 'want', 'to', 'be', 'a', 'part', 'of', 'it.', 'Developing', 'and', 'implementing', 'data', 'flows', 'Delivering', 'the', 'acquisition,', 'cleansing,', 'and', 'transformation', 'of', 'data', 'Identifying', 'opportunities', 'through', 'the', 'production', 'of', 'analysis,', 'comparisons', 'and', 'benchmarks', 'Analysing', 'data', 'with', 'statistical', 'techniques,', 'applying', 'appropriate', 'caveats', 'and', 'contextualising', 'the', 'presentation', 'of', 'the', 'analysis', 'to', 'provide', 'a', 'clear', 'message(s)', 'Engaging', 'with', 'subject', 'matter', 'experts', 'within', 'the', 'organisation', 'to', 'understand', 'data', 'quality', 'and', 'lineage', 'Understanding', 'and', 'working', 'with', 'colleagues', 'to', 'ensure', 'continued', 'compliance', 'with', 'information', 'governance', 'framework', 'and', 'statute', 'Undertaking', 'complex', 'analysis', 'of', 'information', 'to', 'ensure', 'consistent', 'and', 'accurate', 'reporting', 'to', 'meet', 'the', 'needs', 'of', 'stakeholders.', 'Providing', 'regular', 'data', 'and', 'information', 'updates', 'Routinely', 'undertaking', 'data-quality', 'checks', 'to', 'a', 'high-level', 'of', 'data', 'accuracy', 'Leveraging', 'business', 'intelligence', 'tools', 'i.e.', 'Spotfire', 'for', 'analysis', 'and', 'review.', 'Ensuring', 'systems', 'code', 'and', 'documentation', 'are', 'inspection', 'ready', 'This', 'position', 'can', 'be', 'based', 'in', 'either', 'our', 'Livingston', 'office', 'or', 'can', 'be', 'fully', 'remote/home-based', 'in', 'the', 'UK.', 'A', 'solutions', 'orientated,', 'analytical', 'and', 'customer', 'focused', 'individual', 'with', 'a', 'global', 'business', 'mind', 'set', 'and', 'a', 'strong', 'background', 'in', 'operational', 'excellence!', 'Here', 'at', 'PRA', 'we', 'want', 'our', 'employees', 'to', 'succeed', 'and', 'ensure', 'that', 'they', 'are', 'set', 'up', 'for', 'this', 'success', 'through', 'constant', 'training,', 'development', 'and', 'support.', 'To', 'enable', 'success', 'in', 'this', 'position', 'you', 'will', 'have:', 'We’re', 'looking', 'for', 'someone', 'with', 'a', 'Bachelor’s', 'degree', 'in', 'Engineering,', 'Maths,', 'Science', 'or', 'Computer', 'Science', 'Experience', 'using', 'computer', 'languages', 'to', 'manipulate', 'data', 'and', 'draw', 'insights', 'from', 'large', 'data', 'sets', 'At', 'least', '5', 'years', 'SQL', 'experience', 'is', 'essential', 'Experience', 'working', 'with', 'and', 'creating', 'data', 'architectures.', 'Experience', 'of', 'clinical', 'data', 'and', 'domains', '(Experience', 'working', 'within', 'Clinical', 'Trials', 'or', 'the', 'wider', 'Pharmaceutical', 'industry)', 'preferable', 'but', 'not', 'necessary', 'Data', 'Warehouse', 'experience', 'with', 'exposure', 'to', 'Big', 'Data', 'Experience', 'of', 'Data', 'Analysis,', 'Data', 'Quality', 'and', 'Data', 'Lineage', 'Excellent', 'written', 'and', 'verbal', 'communication', 'skills', 'for', 'coordinating', 'across', 'teams.', 'A', 'drive', 'to', 'learn', 'and', 'master', 'new', 'technologies', 'and', 'techniques.', 'Your', 'health,', 'your', 'family,', 'your', 'career,', 'your', 'money', '—', 'the', 'things', 'that', 'matter', 'to', 'you,', 'matter', 'to', 'us.', 'The', 'benefits', 'of', 'PRA', 'just', 'get', 'better', 'and', 'better.', 'PRA', 'Health', 'Sciences', 'is', 'an', 'Equal', 'Opportunity', 'Employer.', 'We', 'welcome', 'and', 'encourage', 'diversity', 'in', 'the', 'workplace.', 'For', 'more', 'information', 'please', 'visit', 'our', 'website:', 'www.prahs.com']</t>
  </si>
  <si>
    <t>The Data Analyst at Red Ventures is not only an expert at querying, transforming and reporting data—they also tackle problems with autonomy. Data Analysts proactively identify opportunities for applying business insights, advanced analytics, and data science techniques by becoming intimately familiar with both data and business goals. As a Data Analyst, you will communicate, support, and strategize with business, tech, and data teams stakeholders. You will act as a data savvy consultant, creating insights, understanding processes, solving problems, and making business and marketing recommendations.
We believe that diverse, inclusive teams are better teams. Think of the bullets below as guidelines: if you only partially meet the qualifications on this posting, we encourage you to apply anyway!
What You'll Do:
Provide strategic insights derived from digital marketing, web event and conversion data that drive marketing investment and customer experience decisions
Build compelling visualizations and interactive dashboards that enable us to democratize analytics
Utilize statistics to identify the significance, noise and correlation in data
Conduct hands-on advanced analytics using multiple data sources originating from different applications and systems
Build relationships with business teams and data science teams to identify opportunities for deep analytics on customer behavior and site performance
Become very familiar with our unique AdTech and MarTech stacks and the role of data with each of them
Work with data science, data engineers, architects, and business teams to ensure analysis and visualizations scale efficiently
What we're looking for:
Minimum of 1 year of experience in complex business analysis, digital analysis, or marketing analysis role
Bachelor's Degree in Math, Finance, Economics, Computer Science or other relevant degrees
Proficiency in visualization tools such as Tableau or Power BI
Experience in building SQL queries across complex relational database experience
Demonstrated ability to synthesize data into actionable insights and communicate recommendations to leadership
Strong interpersonal and communication skills, with a track record of working well with business stakeholders
Knowledge of R or Python is a plus
Familiarity with marketing, web, and advertising technologies like Google Analytics, Optimizely, Iterable, Google Ad Manager, Salesforce, etc.
Who We Are:
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
We offer competitive salaries and a comprehensive benefits program for full-time employees, including medical, dental and vision coverage, paid time off, life insurance, disability coverage, employee assistance program, 401(k) plan and a paid parental leave program.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
We are committed to providing equal employment opportunities to qualified individuals with disabilities. This includes providing reasonable accommodation where appropriate. Should you require a reasonable accommodation to apply or participate in the job application or interview process, please contact accommodation@redventures.com.</t>
  </si>
  <si>
    <t>['The', 'Data', 'Analyst', 'at', 'Red', 'Ventures', 'is', 'not', 'only', 'an', 'expert', 'at', 'querying,', 'transforming', 'and', 'reporting', 'data—they', 'also', 'tackle', 'problems', 'with', 'autonomy.', 'Data', 'Analysts', 'proactively', 'identify', 'opportunities', 'for', 'applying', 'business', 'insights,', 'advanced', 'analytics,', 'and', 'data', 'science', 'techniques', 'by', 'becoming', 'intimately', 'familiar', 'with', 'both', 'data', 'and', 'business', 'goals.', 'As', 'a', 'Data', 'Analyst,', 'you', 'will', 'communicate,', 'support,', 'and', 'strategize', 'with', 'business,', 'tech,', 'and', 'data', 'teams', 'stakeholders.', 'You', 'will', 'act', 'as', 'a', 'data', 'savvy', 'consultant,', 'creating', 'insights,', 'understanding', 'processes,', 'solving', 'problems,', 'and', 'making', 'business', 'and', 'marketing', 'recommendations.', 'We', 'believe', 'that', 'diverse,', 'inclusive', 'teams', 'are', 'better', 'teams.', 'Think', 'of', 'the', 'bullets', 'below', 'as', 'guidelines:', 'if', 'you', 'only', 'partially', 'meet', 'the', 'qualifications', 'on', 'this', 'posting,', 'we', 'encourage', 'you', 'to', 'apply', 'anyway!', 'What', "You'll", 'Do:', 'Provide', 'strategic', 'insights', 'derived', 'from', 'digital', 'marketing,', 'web', 'event', 'and', 'conversion', 'data', 'that', 'drive', 'marketing', 'investment', 'and', 'customer', 'experience', 'decisions', 'Build', 'compelling', 'visualizations', 'and', 'interactive', 'dashboards', 'that', 'enable', 'us', 'to', 'democratize', 'analytics', 'Utilize', 'statistics', 'to', 'identify', 'the', 'significance,', 'noise', 'and', 'correlation', 'in', 'data', 'Conduct', 'hands-on', 'advanced', 'analytics', 'using', 'multiple', 'data', 'sources', 'originating', 'from', 'different', 'applications', 'and', 'systems', 'Build', 'relationships', 'with', 'business', 'teams', 'and', 'data', 'science', 'teams', 'to', 'identify', 'opportunities', 'for', 'deep', 'analytics', 'on', 'customer', 'behavior', 'and', 'site', 'performance', 'Become', 'very', 'familiar', 'with', 'our', 'unique', 'AdTech', 'and', 'MarTech', 'stacks', 'and', 'the', 'role', 'of', 'data', 'with', 'each', 'of', 'them', 'Work', 'with', 'data', 'science,', 'data', 'engineers,', 'architects,', 'and', 'business', 'teams', 'to', 'ensure', 'analysis', 'and', 'visualizations', 'scale', 'efficiently', 'What', "we're", 'looking', 'for:', 'Minimum', 'of', '1', 'year', 'of', 'experience', 'in', 'complex', 'business', 'analysis,', 'digital', 'analysis,', 'or', 'marketing', 'analysis', 'role', "Bachelor's", 'Degree', 'in', 'Math,', 'Finance,', 'Economics,', 'Computer', 'Science', 'or', 'other', 'relevant', 'degrees', 'Proficiency', 'in', 'visualization', 'tools', 'such', 'as', 'Tableau', 'or', 'Power', 'BI', 'Experience', 'in', 'building', 'SQL', 'queries', 'across', 'complex', 'relational', 'database', 'experience', 'Demonstrated', 'ability', 'to', 'synthesize', 'data', 'into', 'actionable', 'insights', 'and', 'communicate', 'recommendations', 'to', 'leadership', 'Strong', 'interpersonal', 'and', 'communication', 'skills,', 'with', 'a', 'track', 'record', 'of', 'working', 'well', 'with', 'business', 'stakeholders', 'Knowledge', 'of', 'R', 'or', 'Python', 'is', 'a', 'plus', 'Familiarity', 'with', 'marketing,', 'web,', 'and', 'advertising', 'technologies', 'like', 'Google', 'Analytics,', 'Optimizely,', 'Iterable,', 'Google', 'Ad', 'Manager,', 'Salesforce,', 'etc.', 'Who', 'We', 'Are:', 'Founded',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 'We', 'offer', 'competitive', 'salaries', 'and', 'a', 'comprehensive', 'benefits', 'program', 'for', 'full-time', 'employees,', 'including', 'medical,', 'dental', 'and', 'vision', 'coverage,', 'paid', 'time', 'off,', 'life', 'insurance,', 'disability', 'coverage,', 'employee', 'assistance', 'program,', '401(k)', 'plan', 'and', 'a', 'paid', 'parental', 'leave', 'program.',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 'We', 'are', 'committed', 'to', 'providing', 'equal', 'employment', 'opportunities', 'to', 'qualified', 'individuals', 'with', 'disabilities.', 'This', 'includes', 'providing', 'reasonable', 'accommodation', 'where', 'appropriate.', 'Should', 'you', 'require', 'a', 'reasonable', 'accommodation', 'to', 'apply', 'or', 'participate', 'in', 'the', 'job', 'application', 'or', 'interview', 'process,', 'please', 'contact', 'accommodation@redventures.com.']</t>
  </si>
  <si>
    <t>The Analyst will support the Data Science, Engineering and Analytics team in conducting analyses, generating insights and optimizing digital marketing efforts.
What Will You Do?
Campaign Analytics
Website analytics
CRM performance
Media optimization across digital tactics
Creative optimization
A-B and multivariate test design
Segmentation analysis
Integrated Measurement
Integrate disparate data sources and visualize through interactive dashboard
Data hygiene and data QA for media, website, and CRM data
Analyze and benchmark performance across channels, media properties, creative executions
Develop actionable optimization recommendations
Interface with agency and client stakeholders to drive implementation and optimization recommendations
Required Skills &amp; Experience:
User of BI Solutions such as Tableau, Data Studio or Power BI
Working knowledge of Python– data queries and data QC
Basic SQL knowledge
Experience using web analytics (e.g. Google Analytics, Adobe Analytics) and digital media analytics (e.g. Doubleclick, Facebook Manager)
Experience in statistical analysis, modelling and programming (SPSS, SAS, R, etc.)
Data cloud experience (e.g. Snowflake, Azure) a plus
Tagging experiences (UTM, GTM tags) a plus
1-2 years of experience in analytics in the healthcare/pharma industry
Degree in Statistics, Mathematics, Computer Science, business, Economics or a quantitative degree in another social science
AT MRM, RELATIONSHIP IS OUR MIDDLE NAME.
We employ the most innovative talent in the industry to drive digital transformation for our clients’ businesses and provide creative solutions to help brands grow meaningful relationships with people.
MRM is a leading customer relationship agency that leverages the power of creativity, the beauty of data, and the magic of technology to help brands grow meaningful relationships with people.
Do you excel when working in a team? Are you fascinated by the endless possibilities that technology brings to marketing? Are you ready to transform our world?
If so, you will thrive in our culture based on the Important Things We Believe (I.T.W.B.s)
Ideas power everything
We’re Better Together
We’ll figure it out
Complexity can be managed
It only counts if we deliver
Technology is magic
MRM is a leader in Gartner Inc.'s annual "Magic Quadrant for Global Digital Marketing Agencies" report. Gartner Magic Quadrants are based on an exacting methodology where agencies stand out for their strategic services, including business strategy and digital business transformation skills. MRM is noted for its global vision and strategy, and its use of tools and analytics enabling clients to deliver a measurable business impact as the result of those strategies.
WE LOVE OUR DIVERSE WORKPLACE! MRM IS AN EQUAL OPPORTUNITY EMPLOYER AND DOES NOT DISCRIMINATE ON THE BASIS OF RACE, COLOR, GENDER, RELIGION, AGE, SEXUAL ORIENTATION, NATIONAL OR ETHNIC ORIGIN, DISABILITY, MARITAL STATUS, VETERAN STATUS OR ANY OTHER OCCUPATIONALLY IRRELEVANT CRITERIA.</t>
  </si>
  <si>
    <t>['The', 'Analyst', 'will', 'support', 'the', 'Data', 'Science,', 'Engineering', 'and', 'Analytics', 'team', 'in', 'conducting', 'analyses,', 'generating', 'insights', 'and', 'optimizing', 'digital', 'marketing', 'efforts.', 'What', 'Will', 'You', 'Do?', 'Campaign', 'Analytics', 'Website', 'analytics', 'CRM', 'performance', 'Media', 'optimization', 'across', 'digital', 'tactics', 'Creative', 'optimization', 'A-B', 'and', 'multivariate', 'test', 'design', 'Segmentation', 'analysis', 'Integrated', 'Measurement', 'Integrate', 'disparate', 'data', 'sources', 'and', 'visualize', 'through', 'interactive', 'dashboard', 'Data', 'hygiene', 'and', 'data', 'QA', 'for', 'media,', 'website,', 'and', 'CRM', 'data', 'Analyze', 'and', 'benchmark', 'performance', 'across', 'channels,', 'media', 'properties,', 'creative', 'executions', 'Develop', 'actionable', 'optimization', 'recommendations', 'Interface', 'with', 'agency', 'and', 'client', 'stakeholders', 'to', 'drive', 'implementation', 'and', 'optimization', 'recommendations', 'Required', 'Skills', '&amp;', 'Experience:', 'User', 'of', 'BI', 'Solutions', 'such', 'as', 'Tableau,', 'Data', 'Studio', 'or', 'Power', 'BI', 'Working', 'knowledge', 'of', 'Python–', 'data', 'queries', 'and', 'data', 'QC', 'Basic', 'SQL', 'knowledge', 'Experience', 'using', 'web', 'analytics', '(e.g.', 'Google', 'Analytics,', 'Adobe', 'Analytics)', 'and', 'digital', 'media', 'analytics', '(e.g.', 'Doubleclick,', 'Facebook', 'Manager)', 'Experience', 'in', 'statistical', 'analysis,', 'modelling', 'and', 'programming', '(SPSS,', 'SAS,', 'R,', 'etc.)', 'Data', 'cloud', 'experience', '(e.g.', 'Snowflake,', 'Azure)', 'a', 'plus', 'Tagging', 'experiences', '(UTM,', 'GTM', 'tags)', 'a', 'plus', '1-2', 'years', 'of', 'experience', 'in', 'analytics', 'in', 'the', 'healthcare/pharma', 'industry', 'Degree', 'in', 'Statistics,', 'Mathematics,', 'Computer', 'Science,', 'business,', 'Economics', 'or', 'a', 'quantitative', 'degree', 'in', 'another', 'social', 'science', 'AT', 'MRM,', 'RELATIONSHIP', 'IS', 'OUR', 'MIDDLE', 'NAME.', 'We', 'employ', 'the', 'most', 'innovative', 'talent', 'in', 'the', 'industry', 'to', 'drive', 'digital', 'transformation', 'for', 'our', 'clients’', 'businesses', 'and', 'provide', 'creative', 'solutions', 'to', 'help', 'brands', 'grow', 'meaningful', 'relationships', 'with', 'people.', 'MRM', 'is', 'a', 'leading', 'customer', 'relationship', 'agency', 'that', 'leverages', 'the', 'power', 'of', 'creativity,', 'the', 'beauty', 'of', 'data,', 'and', 'the', 'magic', 'of', 'technology', 'to', 'help', 'brands', 'grow', 'meaningful', 'relationships', 'with', 'people.', 'Do', 'you', 'excel', 'when', 'working', 'in', 'a', 'team?', 'Are', 'you', 'fascinated', 'by', 'the', 'endless', 'possibilities', 'that', 'technology', 'brings', 'to', 'marketing?', 'Are', 'you', 'ready', 'to', 'transform', 'our', 'world?', 'If', 'so,', 'you', 'will', 'thrive', 'in', 'our', 'culture', 'based', 'on', 'the', 'Important', 'Things', 'We', 'Believe', '(I.T.W.B.s)', 'Ideas', 'power', 'everything', 'We’re', 'Better', 'Together', 'We’ll', 'figure', 'it', 'out', 'Complexity', 'can', 'be', 'managed', 'It', 'only', 'counts', 'if', 'we', 'deliver', 'Technology', 'is', 'magic', 'MRM', 'is', 'a', 'leader', 'in', 'Gartner', "Inc.'s", 'annual', '"Magic', 'Quadrant', 'for', 'Global', 'Digital', 'Marketing', 'Agencies"', 'report.', 'Gartner', 'Magic', 'Quadrants', 'are', 'based', 'on', 'an', 'exacting', 'methodology', 'where', 'agencies', 'stand', 'out', 'for', 'their', 'strategic', 'services,', 'including', 'business', 'strategy', 'and', 'digital', 'business', 'transformation', 'skills.', 'MRM', 'is', 'noted', 'for', 'its', 'global', 'vision', 'and', 'strategy,', 'and', 'its', 'use', 'of', 'tools', 'and', 'analytics', 'enabling', 'clients', 'to', 'deliver', 'a', 'measurable', 'business', 'impact', 'as', 'the', 'result', 'of', 'those', 'strategies.', 'WE', 'LOVE', 'OUR', 'DIVERSE', 'WORKPLACE!', 'MRM', 'IS', 'AN', 'EQUAL', 'OPPORTUNITY', 'EMPLOYER', 'AND', 'DOES', 'NOT', 'DISCRIMINATE', 'ON', 'THE', 'BASIS', 'OF', 'RACE,', 'COLOR,', 'GENDER,', 'RELIGION,', 'AGE,', 'SEXUAL', 'ORIENTATION,', 'NATIONAL', 'OR', 'ETHNIC', 'ORIGIN,', 'DISABILITY,', 'MARITAL', 'STATUS,', 'VETERAN', 'STATUS', 'OR', 'ANY', 'OTHER', 'OCCUPATIONALLY', 'IRRELEVANT', 'CRITERIA.']</t>
  </si>
  <si>
    <t>Are you excited about data or databases? Do you like being involved in solving complex business problems by creating advanced and innovative technical solutions?
If yes weve got a solution for you!
Join DB Best team weve been helping customers to modernize legacy applications, create new solutions, and manage data/applications/infrastructure for almost 20 years. With close to 500 engineers and consultants in 8 offices worldwide, DB Best is considered to be the best company in the world for database and application migrations and modernizations having absolutely unique expertise in developing migration software for Microsoft and AWS. Taking care of data for customers to make sure its secure, available, consistent and managed in a cost-effective manner with mitigated risks this is in our DNA. So if you enjoy working with data and considering whats your next career move, well be thrilled to talk to you!
DB Best is looking for an experienced Data Analyst to work with one of our customers in North Bay Area. The key activity is to work on creating and analyzing data sets, ensuring data consistency, accuracy, and compliance.
Responsibilities
Handle day-to-day data management processes.
Ensure reliable and accurate data is delivered to business users.
Be responsible for activities such as territory re-alignments, data enrichment updates, list loads in Salesforce, solving duplicate merges and lead conversions.
Manage and load 3rd party data by ensuring data integrity and timely delivery of projects.
React and address ad hoc data requests.
Address and solve issues and incidents in fast and competent manner.
Doing hands-on coding of SQL Server queries and stored procedures to implement business needs.
Qualifications
Great analytical skills dealing with massive data sets, querying, cleansing, streamlining, and organizing data.
Strong expertise with SQL Server, preferable through SQL 2019.
Experience of creating interfaces to 3rd party systems, including Salesforce and Oracle.
Experience in healthcare industry.
Excellent communication skills taking care of customers.
Good team player, working as part of a global team.
Preferred skills
Prior consulting experience.
Experience or willingness to learn public cloud (Azure/AWS/GCP).
Experience working in a distributed environment.
WHO WE ARE?
DB Best is internationally known for comprehensive data-management services, database development and migration, and the creation of highly successful web and mobile systems. Hundreds of customers from all over the world rely on our developers and architects for cost-effective strategies in migrating and modernizing their on-premises and cloud assets every day.
Our expertise covers all major databases, including SQL Server, Oracle, Sybase, IBM DB2, PostgreSQL, MySQL, and Access. Unlike smaller, narrow-focused competitors, our developers can choose among many development platforms, including iOS, Android, Windows Mobile, PHP, ASP.NET, and Java.
As a Microsoft Gold Partner for five years running with competencies in Application Development, Data Analytics, Data Platform, and Cloud Platform and an Amazon Web Services Consulting Partner, we have the experience to make our customers successful.
DB Best has rapidly become one of Americas fastest growing companies, as recognized by our presence on the prestigious Inc. 500 list in 2012. Originally started in Silicon Valley as a two-person team by Dmitry and Irena Balin, DB Best now has hundreds of employees in five countries, including our headquarters in Redmond, Washington, and locations in San Francisco, the UK, Israel, Poland, and Ukraine.</t>
  </si>
  <si>
    <t>['Are', 'you', 'excited', 'about', 'data', 'or', 'databases?', 'Do', 'you', 'like', 'being', 'involved', 'in', 'solving', 'complex', 'business', 'problems', 'by', 'creating', 'advanced', 'and', 'innovative', 'technical', 'solutions?', 'If', 'yes', 'weve', 'got', 'a', 'solution', 'for', 'you!', 'Join', 'DB', 'Best', 'team', 'weve', 'been', 'helping', 'customers', 'to', 'modernize', 'legacy', 'applications,', 'create', 'new', 'solutions,', 'and', 'manage', 'data/applications/infrastructure', 'for', 'almost', '20', 'years.', 'With', 'close', 'to', '500', 'engineers', 'and', 'consultants', 'in', '8', 'offices', 'worldwide,', 'DB', 'Best', 'is', 'considered', 'to', 'be', 'the', 'best', 'company', 'in', 'the', 'world', 'for', 'database', 'and', 'application', 'migrations', 'and', 'modernizations', 'having', 'absolutely', 'unique', 'expertise', 'in', 'developing', 'migration', 'software', 'for', 'Microsoft', 'and', 'AWS.', 'Taking', 'care', 'of', 'data', 'for', 'customers', 'to', 'make', 'sure', 'its', 'secure,', 'available,', 'consistent', 'and', 'managed', 'in', 'a', 'cost-effective', 'manner', 'with', 'mitigated', 'risks', 'this', 'is', 'in', 'our', 'DNA.', 'So', 'if', 'you', 'enjoy', 'working', 'with', 'data', 'and', 'considering', 'whats', 'your', 'next', 'career', 'move,', 'well', 'be', 'thrilled', 'to', 'talk', 'to', 'you!', 'DB', 'Best', 'is', 'looking', 'for', 'an', 'experienced', 'Data', 'Analyst', 'to', 'work', 'with', 'one', 'of', 'our', 'customers', 'in', 'North', 'Bay', 'Area.', 'The', 'key', 'activity', 'is', 'to', 'work', 'on', 'creating', 'and', 'analyzing', 'data', 'sets,', 'ensuring', 'data', 'consistency,', 'accuracy,', 'and', 'compliance.', 'Responsibilities', 'Handle', 'day-to-day', 'data', 'management', 'processes.', 'Ensure', 'reliable', 'and', 'accurate', 'data', 'is', 'delivered', 'to', 'business', 'users.', 'Be', 'responsible', 'for', 'activities', 'such', 'as', 'territory', 're-alignments,', 'data', 'enrichment', 'updates,', 'list', 'loads', 'in', 'Salesforce,', 'solving', 'duplicate', 'merges', 'and', 'lead', 'conversions.', 'Manage', 'and', 'load', '3rd', 'party', 'data', 'by', 'ensuring', 'data', 'integrity', 'and', 'timely', 'delivery', 'of', 'projects.', 'React', 'and', 'address', 'ad', 'hoc', 'data', 'requests.', 'Address', 'and', 'solve', 'issues', 'and', 'incidents', 'in', 'fast', 'and', 'competent', 'manner.', 'Doing', 'hands-on', 'coding', 'of', 'SQL', 'Server', 'queries', 'and', 'stored', 'procedures', 'to', 'implement', 'business', 'needs.', 'Qualifications', 'Great', 'analytical', 'skills', 'dealing', 'with', 'massive', 'data', 'sets,', 'querying,', 'cleansing,', 'streamlining,', 'and', 'organizing', 'data.', 'Strong', 'expertise', 'with', 'SQL', 'Server,', 'preferable', 'through', 'SQL', '2019.', 'Experience', 'of', 'creating', 'interfaces', 'to', '3rd', 'party', 'systems,', 'including', 'Salesforce', 'and', 'Oracle.', 'Experience', 'in', 'healthcare', 'industry.', 'Excellent', 'communication', 'skills', 'taking', 'care', 'of', 'customers.', 'Good', 'team', 'player,', 'working', 'as', 'part', 'of', 'a', 'global', 'team.', 'Preferred', 'skills', 'Prior', 'consulting', 'experience.', 'Experience', 'or', 'willingness', 'to', 'learn', 'public', 'cloud', '(Azure/AWS/GCP).', 'Experience', 'working', 'in', 'a', 'distributed', 'environment.', 'WHO', 'WE', 'ARE?', 'DB', 'Best', 'is', 'internationally', 'known', 'for', 'comprehensive', 'data-management', 'services,', 'database', 'development', 'and', 'migration,', 'and', 'the', 'creation', 'of', 'highly', 'successful', 'web', 'and', 'mobile', 'systems.', 'Hundreds', 'of', 'customers', 'from', 'all', 'over', 'the', 'world', 'rely', 'on', 'our', 'developers', 'and', 'architects', 'for', 'cost-effective', 'strategies', 'in', 'migrating', 'and', 'modernizing', 'their', 'on-premises', 'and', 'cloud', 'assets', 'every', 'day.', 'Our', 'expertise', 'covers', 'all', 'major', 'databases,', 'including', 'SQL', 'Server,', 'Oracle,', 'Sybase,', 'IBM', 'DB2,', 'PostgreSQL,', 'MySQL,', 'and', 'Access.', 'Unlike', 'smaller,', 'narrow-focused', 'competitors,', 'our', 'developers', 'can', 'choose', 'among', 'many', 'development', 'platforms,', 'including', 'iOS,', 'Android,', 'Windows', 'Mobile,', 'PHP,', 'ASP.NET,', 'and', 'Java.', 'As', 'a', 'Microsoft', 'Gold', 'Partner', 'for', 'five', 'years', 'running', 'with', 'competencies', 'in', 'Application', 'Development,', 'Data', 'Analytics,', 'Data', 'Platform,', 'and', 'Cloud', 'Platform', 'and', 'an', 'Amazon', 'Web', 'Services', 'Consulting', 'Partner,', 'we', 'have', 'the', 'experience', 'to', 'make', 'our', 'customers', 'successful.', 'DB', 'Best', 'has', 'rapidly', 'become', 'one', 'of', 'Americas', 'fastest', 'growing', 'companies,', 'as', 'recognized', 'by', 'our', 'presence', 'on', 'the', 'prestigious', 'Inc.', '500', 'list', 'in', '2012.', 'Originally', 'started', 'in', 'Silicon', 'Valley', 'as', 'a', 'two-person', 'team', 'by', 'Dmitry', 'and', 'Irena', 'Balin,', 'DB', 'Best', 'now', 'has', 'hundreds', 'of', 'employees', 'in', 'five', 'countries,', 'including', 'our', 'headquarters', 'in', 'Redmond,', 'Washington,', 'and', 'locations', 'in', 'San', 'Francisco,', 'the', 'UK,', 'Israel,', 'Poland,', 'and', 'Ukraine.']</t>
  </si>
  <si>
    <t>Support and maintain reporting and analysis on strategic activities throughout the organization. Provide technical and analytical guidance to cross functional team members and mentor other analysts as needed.
This is a temporary, two year position.
Bachelor's Degree
Assist in the design and upkeep of meaningful monitoring and alert systems, dashboards and reports.
Work with agency departments to provide data analysis and reporting. This includes, but is not limited to outcomes measures, operational reports, data quality reports, project data collection and analysis, analysis of survey results.
Assist the Quality Management and HR teams in maintaining data integrity and quality throughout the organization.
Work with funders, vendors, partners, and others to explore more efficient analysis tools and the optimization of data capture.
Provide regular status updates on projects and proactively inform stakeholders of risks and mitigation plans.
Provide functional written specifications and documentation of data
Attend and actively participate in cross functional meetings, supervisions and staff meetings.
Maintain confidentiality and comply with Health Insurance Portability and Accountability Act (HIPAA).
Ensure that individuals that we support are treated with dignity and respect in accordance with Advocates’ Human Rights Policy and Advocates Way.
Perform all duties in accordance with agency’s policies and procedures.
Strictly follow all agency Performance Standards.
Bachelor’s Degree in related field (Computer Science, Healthcare Administration, Health Informatics, etc.).
1-2 years data analysis experience in a healthcare or insurance setting.
Knowledge and experience with Electronic Health Record preferred. Knowledge and/or experience with Smartsheet a plus.
Strongly prefer that a candidate will have a demonstrated understanding of and competence in serving culturally diverse populations
Experience with data analysis and/or query tools.
Excellent organizational and planning skills.
Creative problem solving skills with strong verbal and written communication abilities.
Strong technical and analytic skills with an emphasis on a system thinking approach.
Ability to successfully manage and complete multiple tasks simultaneously and adjust to changing priorities.
Ability to establish and maintain positive and effective work relationships with co-workers, persons served, and partners.</t>
  </si>
  <si>
    <t>['Support', 'and', 'maintain', 'reporting', 'and', 'analysis', 'on', 'strategic', 'activities', 'throughout', 'the', 'organization.', 'Provide', 'technical', 'and', 'analytical', 'guidance', 'to', 'cross', 'functional', 'team', 'members', 'and', 'mentor', 'other', 'analysts', 'as', 'needed.', 'This', 'is', 'a', 'temporary,', 'two', 'year', 'position.', "Bachelor's", 'Degree', 'Assist', 'in', 'the', 'design', 'and', 'upkeep', 'of', 'meaningful', 'monitoring', 'and', 'alert', 'systems,', 'dashboards', 'and', 'reports.', 'Work', 'with', 'agency', 'departments', 'to', 'provide', 'data', 'analysis', 'and', 'reporting.', 'This', 'includes,', 'but', 'is', 'not', 'limited', 'to', 'outcomes', 'measures,', 'operational', 'reports,', 'data', 'quality', 'reports,', 'project', 'data', 'collection', 'and', 'analysis,', 'analysis', 'of', 'survey', 'results.', 'Assist', 'the', 'Quality', 'Management', 'and', 'HR', 'teams', 'in', 'maintaining', 'data', 'integrity', 'and', 'quality', 'throughout', 'the', 'organization.', 'Work', 'with', 'funders,', 'vendors,', 'partners,', 'and', 'others', 'to', 'explore', 'more', 'efficient', 'analysis', 'tools', 'and', 'the', 'optimization', 'of', 'data', 'capture.', 'Provide', 'regular', 'status', 'updates', 'on', 'projects', 'and', 'proactively', 'inform', 'stakeholders', 'of', 'risks', 'and', 'mitigation', 'plans.', 'Provide', 'functional', 'written', 'specifications', 'and', 'documentation', 'of', 'data', 'Attend', 'and', 'actively', 'participate', 'in', 'cross', 'functional', 'meetings,', 'supervisions', 'and', 'staff', 'meetings.', 'Maintain', 'confidentiality', 'and', 'comply', 'with', 'Health', 'Insurance', 'Portability', 'and', 'Accountability', 'Act', '(HIPAA).', 'Ensure', 'that', 'individuals', 'that', 'we', 'support', 'are', 'treated', 'with', 'dignity', 'and', 'respect', 'in', 'accordance', 'with', 'Advocates’', 'Human', 'Rights', 'Policy', 'and', 'Advocates', 'Way.', 'Perform', 'all', 'duties', 'in', 'accordance', 'with', 'agency’s', 'policies', 'and', 'procedures.', 'Strictly', 'follow', 'all', 'agency', 'Performance', 'Standards.', 'Bachelor’s', 'Degree', 'in', 'related', 'field', '(Computer', 'Science,', 'Healthcare', 'Administration,', 'Health', 'Informatics,', 'etc.).', '1-2', 'years', 'data', 'analysis', 'experience', 'in', 'a', 'healthcare', 'or', 'insurance', 'setting.', 'Knowledge', 'and', 'experience', 'with', 'Electronic', 'Health', 'Record', 'preferred.', 'Knowledge', 'and/or', 'experience', 'with', 'Smartsheet', 'a', 'plus.', 'Strongly', 'prefer', 'that', 'a', 'candidate', 'will', 'have', 'a', 'demonstrated', 'understanding', 'of', 'and', 'competence', 'in', 'serving', 'culturally', 'diverse', 'populations', 'Experience', 'with', 'data', 'analysis', 'and/or', 'query', 'tools.', 'Excellent', 'organizational', 'and', 'planning', 'skills.', 'Creative', 'problem', 'solving', 'skills', 'with', 'strong', 'verbal', 'and', 'written', 'communication', 'abilities.', 'Strong', 'technical', 'and', 'analytic', 'skills', 'with', 'an', 'emphasis', 'on', 'a', 'system', 'thinking', 'approach.', 'Ability', 'to', 'successfully', 'manage', 'and', 'complete', 'multiple', 'tasks', 'simultaneously', 'and', 'adjust', 'to', 'changing', 'priorities.', 'Ability', 'to', 'establish', 'and', 'maintain', 'positive', 'and', 'effective', 'work', 'relationships', 'with', 'co-workers,', 'persons', 'served,', 'and', 'partners.']</t>
  </si>
  <si>
    <t>About Foundation Finance:
Foundation Finance Company (FFC) is one of the fastest-growing consumer finance companies in the U.S. We work with home improvement contractors nationwide to help them close more sales through the use of flexible financing plans. FFC's full-spectrum lending approach has driven billions in originations and helped many customers make needed improvements to their homes. We're making big investments in both infrastructure and employee talent to keep up with our growth, so the time is right to join our team! It's a fast-paced environment with room to advance. We offer a competitive salary, medical/dental/vision benefits, 401(k) with company match, a casual dress work environment and much, much, more.
To learn more, check us out on Facebook at "Foundation Finance Company Careers." If you think you have what it takes to help our team succeed then apply today!
Data Analyst Description &amp; Duties:
We are looking for a strong analyst to help drive profitable growth by leveraging data and analytics. This is a hands-on role requiring technical skills to query and manipulate data to develop data-driven reports and recommendations. The analyst will have a wide range of exposure to loan originations and servicing areas in consumer lending. The analyst will on a regular basis present reports, findings and recommendations to senior management to improve business strategies and practices
Duties may include, but are not limited to:
Dive into data and quickly become an expert on internal and non-traditional data sets. Maintain data and file integrity. Improve existing data query scripts and develop new ones as needed.
Create user-friendly reports and Tableau visualizations for staff and management. Enhance existing and build new Tableau dashboards as needed.
Track, review, manage and audit software development projects, particularly from database access and usage perspectives.
Work with staff, managers and executives on analytic projects and develop data-driven solutions and recommendations.
The Ideal Candidate:
Applicants must be reliable, dynamic, sociable and enthusiastic team players; while possessing a positive "can-do" attitude, excellent judgement and communication skills. Applicants must also have great attention to detail and ability to multi-task under the stress of deadlines with a strong desire to help the organization succeed.
Minimum Qualifications:
Bachelor's degree in Finance, Business, Economics or related field.
Hands-on familiarity with SQL data querying, coding experience and understanding of basic coding syntax.
Advanced Excel skills to create/edit pivot tables, understand/create/manipulate database formulas, create/modify macros (VBA knowledge preferred), adjust formatting to create professional reports.
Advanced data visualization skills, preferably with Tableau.
Must have the ability to research, think through and solve technical and analytic problems.
Strong communication skills, attention to detail, analytical curiosity is required.
Working Conditions:
Office environment with significant time spent sitting, typing and talking on the telephone.
Foundation Finance Company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t>
  </si>
  <si>
    <t>['About', 'Foundation', 'Finance:', 'Foundation', 'Finance', 'Company', '(FFC)', 'is', 'one', 'of', 'the', 'fastest-growing', 'consumer', 'finance', 'companies', 'in', 'the', 'U.S.', 'We', 'work', 'with', 'home', 'improvement', 'contractors', 'nationwide', 'to', 'help', 'them', 'close', 'more', 'sales', 'through', 'the', 'use', 'of', 'flexible', 'financing', 'plans.', "FFC's", 'full-spectrum', 'lending', 'approach', 'has', 'driven', 'billions', 'in', 'originations', 'and', 'helped', 'many', 'customers', 'make', 'needed', 'improvements', 'to', 'their', 'homes.', "We're", 'making', 'big', 'investments', 'in', 'both', 'infrastructure', 'and', 'employee', 'talent', 'to', 'keep', 'up', 'with', 'our', 'growth,', 'so', 'the', 'time', 'is', 'right', 'to', 'join', 'our', 'team!', "It's", 'a', 'fast-paced', 'environment', 'with', 'room', 'to', 'advance.', 'We', 'offer', 'a', 'competitive', 'salary,', 'medical/dental/vision', 'benefits,', '401(k)', 'with', 'company', 'match,', 'a', 'casual', 'dress', 'work', 'environment', 'and', 'much,', 'much,', 'more.', 'To', 'learn', 'more,', 'check', 'us', 'out', 'on', 'Facebook', 'at', '"Foundation', 'Finance', 'Company', 'Careers."', 'If', 'you', 'think', 'you', 'have', 'what', 'it', 'takes', 'to', 'help', 'our', 'team', 'succeed', 'then', 'apply', 'today!', 'Data', 'Analyst', 'Description', '&amp;', 'Duties:', 'We', 'are', 'looking', 'for', 'a', 'strong', 'analyst', 'to', 'help', 'drive', 'profitable', 'growth', 'by', 'leveraging', 'data', 'and', 'analytics.', 'This', 'is', 'a', 'hands-on', 'role', 'requiring', 'technical', 'skills', 'to', 'query', 'and', 'manipulate', 'data', 'to', 'develop', 'data-driven', 'reports', 'and', 'recommendations.', 'The', 'analyst', 'will', 'have', 'a', 'wide', 'range', 'of', 'exposure', 'to', 'loan', 'originations', 'and', 'servicing', 'areas', 'in', 'consumer', 'lending.', 'The', 'analyst', 'will', 'on', 'a', 'regular', 'basis', 'present', 'reports,', 'findings', 'and', 'recommendations', 'to', 'senior', 'management', 'to', 'improve', 'business', 'strategies', 'and', 'practices', 'Duties', 'may', 'include,', 'but', 'are', 'not', 'limited', 'to:', 'Dive', 'into', 'data', 'and', 'quickly', 'become', 'an', 'expert', 'on', 'internal', 'and', 'non-traditional', 'data', 'sets.', 'Maintain', 'data', 'and', 'file', 'integrity.', 'Improve', 'existing', 'data', 'query', 'scripts', 'and', 'develop', 'new', 'ones', 'as', 'needed.', 'Create', 'user-friendly', 'reports', 'and', 'Tableau', 'visualizations', 'for', 'staff', 'and', 'management.', 'Enhance', 'existing', 'and', 'build', 'new', 'Tableau', 'dashboards', 'as', 'needed.', 'Track,', 'review,', 'manage', 'and', 'audit', 'software', 'development', 'projects,', 'particularly', 'from', 'database', 'access', 'and', 'usage', 'perspectives.', 'Work', 'with', 'staff,', 'managers', 'and', 'executives', 'on', 'analytic', 'projects', 'and', 'develop', 'data-driven', 'solutions', 'and', 'recommendations.', 'The', 'Ideal', 'Candidate:', 'Applicants', 'must', 'be', 'reliable,', 'dynamic,', 'sociable', 'and', 'enthusiastic', 'team', 'players;', 'while', 'possessing', 'a', 'positive', '"can-do"', 'attitude,', 'excellent', 'judgement', 'and', 'communication', 'skills.', 'Applicants', 'must', 'also', 'have', 'great', 'attention', 'to', 'detail', 'and', 'ability', 'to', 'multi-task', 'under', 'the', 'stress', 'of', 'deadlines', 'with', 'a', 'strong', 'desire', 'to', 'help', 'the', 'organization', 'succeed.', 'Minimum', 'Qualifications:', "Bachelor's", 'degree', 'in', 'Finance,', 'Business,', 'Economics', 'or', 'related', 'field.', 'Hands-on', 'familiarity', 'with', 'SQL', 'data', 'querying,', 'coding', 'experience', 'and', 'understanding', 'of', 'basic', 'coding', 'syntax.', 'Advanced', 'Excel', 'skills', 'to', 'create/edit', 'pivot', 'tables,', 'understand/create/manipulate', 'database', 'formulas,', 'create/modify', 'macros', '(VBA', 'knowledge', 'preferred),', 'adjust', 'formatting', 'to', 'create', 'professional', 'reports.', 'Advanced', 'data', 'visualization', 'skills,', 'preferably', 'with', 'Tableau.', 'Must', 'have', 'the', 'ability', 'to', 'research,', 'think', 'through', 'and', 'solve', 'technical', 'and', 'analytic', 'problems.', 'Strong', 'communication', 'skills,', 'attention', 'to', 'detail,', 'analytical', 'curiosity', 'is', 'required.', 'Working', 'Conditions:', 'Office', 'environment', 'with', 'significant', 'time', 'spent', 'sitting,', 'typing', 'and', 'talking', 'on', 'the', 'telephone.', 'Foundation', 'Finance', 'Company',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t>
  </si>
  <si>
    <t>Be a part of the nationwide law enforcement initiative that removes the tools of crime from criminal organizations, depriving wrongdoers of proceeds from their crime and impacting the infrastructure of criminal enterprises.
Focused on delivering unsurpassed services in support of law enforcement and homeland security, FSA, a rapidly growing joint venture owned by trusted solutions providers SAIC and Amentum, has a vacancy for a Data Analyst. In this role, you will be supporting the overall mission of the United States Attorney's Office (USAO).
Responsibilities
Receives, gathers, analyzes, and organizes information from multiple sources.
Ensures completeness of received information and reconciles inconsistencies.
Accurately enters required data into one or more databases, documents, or spreadsheets.
Establishes and maintains physical files.
Keeps track of case file status in order to ensure compliance with established deadlines.
Coordinates requests for additional information as needed.
Selects relevant information from a variety of sources in order to prepare documents, reports, summaries, and replies to inquiries, ensuring accuracy and proper format of the information provided.
Performs word processing relevant to case.
Provides accurate and timely status updates.
Performs other duties as assigned.
Requirements
High School diploma or GED, Undergraduate degree preferred
Ability to grasp and understand the organization and functions of the customer
Meticulous data entry skills
Excellent communication skills; oral and written
Competence to review, interpret, and evaluate complex legal and non-legal documents
Attention to detail and the ability to read and follow directions is extremely important
Strong organizational and prioritization skills
Experience with the Microsoft Office suite of applications (Excel, PowerPoint, Word) and other common software applications, to include databases, intermediate skills preferred
Proven commitment and competence to provide excellent customer service; positive and flexible
Ability to work in a team environment and maintain a professional disposition
This position requires U.S. Citizenship and a 7 (or 10) year minimum background investigation
Agency Overview
The United States Attorney's Office (USAO) serves as the nation's principal litigators under the direction of the Attorney General. The Asset Forfeiture Section at the USAO is responsible for the prosecution of both criminal and civil actions against property used or acquired during illegal activity.
Forfeiture Support Associates (FSA), LLC is proud to be an Affirmative Action/Equal Opportunity Employer. We recruit, employ, train, compensate, and promote qualiﬁed persons in all job titles without regard to age, ancestry, color, gender, HIV status, marital status, medical condition, national origin, physical or mental disability, race, religion, sex, sexual orientation (including gender expression and identity), veteran status, family leave status or any protected group status as deﬁned by applicable law.</t>
  </si>
  <si>
    <t>['Be', 'a', 'part', 'of', 'the', 'nationwide', 'law', 'enforcement', 'initiative', 'that', 'removes', 'the', 'tools', 'of', 'crime', 'from', 'criminal', 'organizations,', 'depriving', 'wrongdoers', 'of', 'proceeds', 'from', 'their', 'crime', 'and', 'impacting', 'the', 'infrastructure', 'of', 'criminal', 'enterprises.', 'Focused', 'on', 'delivering', 'unsurpassed', 'services', 'in', 'support', 'of', 'law', 'enforcement', 'and', 'homeland', 'security,', 'FSA,', 'a', 'rapidly', 'growing', 'joint', 'venture', 'owned', 'by', 'trusted', 'solutions', 'providers', 'SAIC', 'and', 'Amentum,', 'has', 'a', 'vacancy', 'for', 'a', 'Data', 'Analyst.', 'In', 'this', 'role,', 'you', 'will', 'be', 'supporting', 'the', 'overall', 'mission', 'of', 'the', 'United', 'States', "Attorney's", 'Office', '(USAO).', 'Responsibilities', 'Receives,', 'gathers,', 'analyzes,', 'and', 'organizes', 'information', 'from', 'multiple', 'sources.', 'Ensures', 'completeness', 'of', 'received', 'information', 'and', 'reconciles', 'inconsistencies.', 'Accurately', 'enters', 'required', 'data', 'into', 'one', 'or', 'more', 'databases,', 'documents,', 'or', 'spreadsheets.', 'Establishes', 'and', 'maintains', 'physical', 'files.', 'Keeps', 'track', 'of', 'case', 'file', 'status', 'in', 'order', 'to', 'ensure', 'compliance', 'with', 'established', 'deadlines.', 'Coordinates', 'requests', 'for', 'additional', 'information', 'as', 'needed.', 'Selects', 'relevant', 'information', 'from', 'a', 'variety', 'of', 'sources', 'in', 'order', 'to', 'prepare', 'documents,', 'reports,', 'summaries,', 'and', 'replies', 'to', 'inquiries,', 'ensuring', 'accuracy', 'and', 'proper', 'format', 'of', 'the', 'information', 'provided.', 'Performs', 'word', 'processing', 'relevant', 'to', 'case.', 'Provides', 'accurate', 'and', 'timely', 'status', 'updates.', 'Performs', 'other', 'duties', 'as', 'assigned.', 'Requirements', 'High', 'School', 'diploma', 'or', 'GED,', 'Undergraduate', 'degree', 'preferred', 'Ability', 'to', 'grasp', 'and', 'understand', 'the', 'organization', 'and', 'functions', 'of', 'the', 'customer', 'Meticulous', 'data', 'entry', 'skills', 'Excellent', 'communication', 'skills;', 'oral', 'and', 'written', 'Competence', 'to', 'review,', 'interpret,', 'and', 'evaluate', 'complex', 'legal', 'and', 'non-legal', 'documents', 'Attention', 'to', 'detail', 'and', 'the', 'ability', 'to', 'read', 'and', 'follow', 'directions', 'is', 'extremely', 'important', 'Strong', 'organizational', 'and', 'prioritization', 'skills', 'Experience', 'with', 'the', 'Microsoft', 'Office', 'suite', 'of', 'applications', '(Excel,', 'PowerPoint,', 'Word)', 'and', 'other', 'common', 'software', 'applications,', 'to', 'include', 'databases,', 'intermediate', 'skills', 'preferred', 'Proven', 'commitment', 'and', 'competence', 'to', 'provide', 'excellent', 'customer', 'service;', 'positive', 'and', 'flexible', 'Ability', 'to', 'work', 'in', 'a', 'team', 'environment', 'and', 'maintain', 'a', 'professional', 'disposition', 'This', 'position', 'requires', 'U.S.', 'Citizenship', 'and', 'a', '7', '(or', '10)', 'year', 'minimum', 'background', 'investigation', 'Agency', 'Overview', 'The', 'United', 'States', "Attorney's", 'Office', '(USAO)', 'serves', 'as', 'the', "nation's", 'principal', 'litigators', 'under', 'the', 'direction', 'of', 'the', 'Attorney', 'General.', 'The', 'Asset', 'Forfeiture', 'Section', 'at', 'the', 'USAO', 'is', 'responsible', 'for', 'the', 'prosecution', 'of', 'both', 'criminal', 'and', 'civil', 'actions', 'against', 'property', 'used', 'or', 'acquired', 'during', 'illegal', 'activity.', 'Forfeiture', 'Support', 'Associates', '(FSA),', 'LLC', 'is', 'proud', 'to', 'be', 'an', 'Affirmative', 'Action/Equal', 'Opportunity', 'Employer.', 'We', 'recruit,', 'employ,', 'train,', 'compensate,', 'and', 'promote', 'qualiﬁed', 'persons', 'in', 'all', 'job', 'titles', 'without', 'regard', 'to', 'age,', 'ancestry,', 'color,', 'gender,', 'HIV', 'status,', 'marital', 'status,', 'medical', 'condition,', 'national', 'origin,', 'physical', 'or', 'mental', 'disability,', 'race,', 'religion,', 'sex,', 'sexual', 'orientation', '(including', 'gender', 'expression', 'and', 'identity),', 'veteran', 'status,', 'family', 'leave', 'status', 'or', 'any', 'protected', 'group', 'status', 'as', 'deﬁned', 'by', 'applicable', 'law.']</t>
  </si>
  <si>
    <t>Are you looking for a company where you can make a positive impact on the organization and help drive process improvement and company initiatives? Our client is looking to add a full-time Data Analyst to their team. This is a vital role in helping the company reach its maximum potential. The Data Analyst has the responsibility for providing management and analysis of business data that will be used to help guide the company in decision making and organizational efficiency improvement initiatives. A big focus of this role is leading the translation of business requirements into solutions. This is a direct hire role.
We are looking for someone with the following:
Experience with the Microsoft BI stack including SQL, SSRS, SSAS.
Proficient SQL programming skills; intermediate skills in other programming languages.
Experience with ETL tools and data conversion processes.
Ability to express statistical and demographic concepts in clear terms, both orally and in writing.
Proficiency in all MS Office applications with master level use of Excel.
Ability to learn multiple platforms and extract data from them.
Reporting system experience.
Exposure to Dynamics AX a plus.
Ability to support cross-functional teams.
Extremely organized with great attention to detail.
Ability to adapt to change.
Possess advanced problem solving and analytical skills.
Excellent verbal and written communication skills.
Ability to exercise sound judgment and discretion.
Excellent organizational and time management skills.
Technical expertise and statistical knowledge.
Successful collaborative skills working with a variety of groups.
Responsibilities:
Integrates data from multiple data sources or functional areas, ensures data accuracy and integrity, and updates data as needed.
Conduct end-to-end analysis that includes data gathering and requirements specification, processing, analysis, and effectively communicate findings and provide key insights/recommendations to various functional leads.
Designs and compiles special reports to provide accurate data for reliable analysis, management review, and/or reporting requirements.
Participates in the planning and design of data reporting forms and formats to establish data record systems and documents.
Acquires and stores accurate data in databases for subsequent retrieval to provide dependable analysis and reporting.
Work with management and Senior Leadership to prioritize business and information needs.
Maintains current understanding of industry standards, trends, and best practices through industry and other professional networks.
Responsible for maintaining a safe workplace and ensuring that safety is the highest priority in the workplace.
Responsible for special projects as requested by management and other duties/ responsibilities as assigned to meet the ongoing needs of the organization.
Education/Experience:
Minimum 5 years of data analysis experience and/or combination of relevant experience and education.
BS/BA in Computer Science, Information Systems, Accounting or Business Administration.</t>
  </si>
  <si>
    <t>['Are', 'you', 'looking', 'for', 'a', 'company', 'where', 'you', 'can', 'make', 'a', 'positive', 'impact', 'on', 'the', 'organization', 'and', 'help', 'drive', 'process', 'improvement', 'and', 'company', 'initiatives?', 'Our', 'client', 'is', 'looking', 'to', 'add', 'a', 'full-time', 'Data', 'Analyst', 'to', 'their', 'team.', 'This', 'is', 'a', 'vital', 'role', 'in', 'helping', 'the', 'company', 'reach', 'its', 'maximum', 'potential.', 'The', 'Data', 'Analyst', 'has', 'the', 'responsibility', 'for', 'providing', 'management', 'and', 'analysis', 'of', 'business', 'data', 'that', 'will', 'be', 'used', 'to', 'help', 'guide', 'the', 'company', 'in', 'decision', 'making', 'and', 'organizational', 'efficiency', 'improvement', 'initiatives.', 'A', 'big', 'focus', 'of', 'this', 'role', 'is', 'leading', 'the', 'translation', 'of', 'business', 'requirements', 'into', 'solutions.', 'This', 'is', 'a', 'direct', 'hire', 'role.', 'We', 'are', 'looking', 'for', 'someone', 'with', 'the', 'following:', 'Experience', 'with', 'the', 'Microsoft', 'BI', 'stack', 'including', 'SQL,', 'SSRS,', 'SSAS.', 'Proficient', 'SQL', 'programming', 'skills;', 'intermediate', 'skills', 'in', 'other', 'programming', 'languages.', 'Experience', 'with', 'ETL', 'tools', 'and', 'data', 'conversion', 'processes.', 'Ability', 'to', 'express', 'statistical', 'and', 'demographic', 'concepts', 'in', 'clear', 'terms,', 'both', 'orally', 'and', 'in', 'writing.', 'Proficiency', 'in', 'all', 'MS', 'Office', 'applications', 'with', 'master', 'level', 'use', 'of', 'Excel.', 'Ability', 'to', 'learn', 'multiple', 'platforms', 'and', 'extract', 'data', 'from', 'them.', 'Reporting', 'system', 'experience.', 'Exposure', 'to', 'Dynamics', 'AX', 'a', 'plus.', 'Ability', 'to', 'support', 'cross-functional', 'teams.', 'Extremely', 'organized', 'with', 'great', 'attention', 'to', 'detail.', 'Ability', 'to', 'adapt', 'to', 'change.', 'Possess', 'advanced', 'problem', 'solving', 'and', 'analytical', 'skills.', 'Excellent', 'verbal', 'and', 'written', 'communication', 'skills.', 'Ability', 'to', 'exercise', 'sound', 'judgment', 'and', 'discretion.', 'Excellent', 'organizational', 'and', 'time', 'management', 'skills.', 'Technical', 'expertise', 'and', 'statistical', 'knowledge.', 'Successful', 'collaborative', 'skills', 'working', 'with', 'a', 'variety', 'of', 'groups.', 'Responsibilities:', 'Integrates', 'data', 'from', 'multiple', 'data', 'sources', 'or', 'functional', 'areas,', 'ensures', 'data', 'accuracy', 'and', 'integrity,', 'and', 'updates', 'data', 'as', 'needed.', 'Conduct', 'end-to-end', 'analysis', 'that', 'includes', 'data', 'gathering', 'and', 'requirements', 'specification,', 'processing,', 'analysis,', 'and', 'effectively', 'communicate', 'findings', 'and', 'provide', 'key', 'insights/recommendations', 'to', 'various', 'functional', 'leads.', 'Designs', 'and', 'compiles', 'special', 'reports', 'to', 'provide', 'accurate', 'data', 'for', 'reliable', 'analysis,', 'management', 'review,', 'and/or', 'reporting', 'requirements.', 'Participates', 'in', 'the', 'planning', 'and', 'design', 'of', 'data', 'reporting', 'forms', 'and', 'formats', 'to', 'establish', 'data', 'record', 'systems', 'and', 'documents.', 'Acquires', 'and', 'stores', 'accurate', 'data', 'in', 'databases', 'for', 'subsequent', 'retrieval', 'to', 'provide', 'dependable', 'analysis', 'and', 'reporting.', 'Work', 'with', 'management', 'and', 'Senior', 'Leadership', 'to', 'prioritize', 'business', 'and', 'information', 'needs.', 'Maintains', 'current', 'understanding', 'of', 'industry', 'standards,', 'trends,', 'and', 'best', 'practices', 'through', 'industry', 'and', 'other', 'professional', 'networks.', 'Responsible', 'for', 'maintaining', 'a', 'safe', 'workplace', 'and', 'ensuring', 'that', 'safety', 'is', 'the', 'highest', 'priority', 'in', 'the', 'workplace.', 'Responsible', 'for', 'special', 'projects', 'as', 'requested', 'by', 'management', 'and', 'other', 'duties/', 'responsibilities', 'as', 'assigned', 'to', 'meet', 'the', 'ongoing', 'needs', 'of', 'the', 'organization.', 'Education/Experience:', 'Minimum', '5', 'years', 'of', 'data', 'analysis', 'experience', 'and/or', 'combination', 'of', 'relevant', 'experience', 'and', 'education.', 'BS/BA', 'in', 'Computer', 'Science,', 'Information', 'Systems,', 'Accounting', 'or', 'Business', 'Administration.']</t>
  </si>
  <si>
    <t>Friday, January 22, 2021
CNA fosters an inclusive culture that values diverse backgrounds and perspectives. Our flexible and engaging work environment encourages iterative and creative collaboration at every stage of the problem solving process. Our employees are committed to helping clients develop effective solutions to better manage their programs through scientific, data-driven approaches.
We are looking for creative and innovative individuals to help carry out our mission.
PRIMARY PURPOSE
Staff at this level will provide research, analytical, and technical support on a range of projects.
JOB DESCRIPTION AND/OR DUTIES
1. Under close supervision, conducts research and analysis that meets CNA’s quality standards* on focused, structured questions. Can effectively apply standard, routine, and well-established analytic methodologies. With minimal direction and supervision, routinely produces analysis that is logical and traceable as well as objective and unbiased. Shows some analytic creativity
2. Develops rudimentary institutional knowledge of primary clients/sponsors; their culture, organization, and issues.
3. Contributes productively and harmoniously to the work of others; treats everyone respectfully, professionally and fairly. Keeps others informed. Actively engages with colleagues and works with manager to identify opportunities for collaborations with
4. Supports business development efforts and/or marketing activities by conducting background research and helping prepare materials under the direction of more experienced staff.
5. Limited interaction with sponsors/clients.
6. Impact largely confined to individual project work.
7. Demonstrates basic, effective communication skills, both written and oral. Can effectively present work to colleagues and CNA managers.
8. Works under close supervision on focused, well-structured pieces of projects.
9. Exhibits a positive attitude in interactions with colleagues and clients/sponsors. Serves as an effective member of project or research team by supporting leadership as needed.
10. Performs other duties as assigned.
JOB REQUIREMENTS
1. Education: Minimum Master’s degree in a relevant field (e.g. science, engineering, mathematics, or data science preferred) or equivalent experience.
2. Experience: Typical minimum requirements Master’s &amp; 0+ years of experience in research and analysis, including a combination of the following desired data analysis experience:
Data collection, metrics creation, and associated analyses,
Querying databases using sql;
Classifying and summarizing data for the preparation and submission of reports;
Clearly documenting and reviewing standard operating procedures, policies, event reports, best practices, and lessions learned;
Effectively communicating technical and non-technical data to various audiences
3. Skills:
Ability to construct effective briefings using MS PowerPoint and intermediate to advanced skills with MS Word and Excel and other standard software packages
Ability to analyze, interpret, summarize, and present data effectively
Skilled in programming (R or Python), statistics, SQL, data visualization and other data analysis fundamentals
Exhibit a positive attitude in interactions with colleagues, clients/sponsors, and staff. Strong customer and client relations management skills.
Ability to work with and provide direction to others
Ability to plan and organize tasks effectively, both as an individual contributor and as a team member;
Excellent writing and verbal communication skills
Strong critical thinking and organizational skills
Basic knowledge of research techniques
Desired qualifications:
Energized candidate interested in supporting data driven decision making in support of the public good. Ability to identify innovative approaches to provide data to support a real-time operational environment. Ability to flex schedule to support real-time on-site shift-based operations in a fast-paced environment.
Aviation experience is preferred. Basic understanding of FAA traffic management initiatives and ability to interpret flight data is a plus, but not required. Interest in supporting the mission of an efficient and safe air traffic system is highly desired.
Ability to obtain and maintain an Active Secret Security Clearance.
CNA is committed to providing equal employment opportunities (EEO) to all employees and applicants for employment without regard to race, religion, color, sex (including pregnancy, gender identity, and sexual orientation), parental status, national origin, age, disability, family medical history or genetic information, political affiliation, military service and protected veterans, or other non-merit based factors. In addition to federal legal requirements, CNA complies with applicable state and local laws governing nondiscrimination in employment in every location in which the company has facilities. These protections extend to all terms and conditions of employment, including recruiting and hiring practices, promotion, termination, layoff, recall, transfer, leaves of absence, compensation, and training and career development programs. For more information about EEO protections, please view the EEO is the law posters below: "EEO is the Law" Poster; "EEO is the Law" Poster Supplement. The pay transparency policy is available here: Pay Transparency Nondiscrimination Poster
To be considered for hire, all individuals applying for positions with CNA are subject to a background investigation. For positions requiring access to classified information, U.S. citizenship is required. Individuals will also be subject to an additional government background investigation, and continued employment eligibility is contingent upon the ability to obtain and maintain an active security clearance.
Other details
Job Family
Research
Job Function
Career Path II - Expert &amp; Research Specialist
Pay Type
Salary
Apply Now</t>
  </si>
  <si>
    <t>['Friday,', 'January', '22,', '2021', 'CNA', 'fosters', 'an', 'inclusive', 'culture', 'that', 'values', 'diverse', 'backgrounds', 'and', 'perspectives.', 'Our', 'flexible', 'and', 'engaging', 'work', 'environment', 'encourages', 'iterative', 'and', 'creative', 'collaboration', 'at', 'every', 'stage', 'of', 'the', 'problem', 'solving', 'process.', 'Our', 'employees', 'are', 'committed', 'to', 'helping', 'clients', 'develop', 'effective', 'solutions', 'to', 'better', 'manage', 'their', 'programs', 'through', 'scientific,', 'data-driven', 'approaches.', 'We', 'are', 'looking', 'for', 'creative', 'and', 'innovative', 'individuals', 'to', 'help', 'carry', 'out', 'our', 'mission.', 'PRIMARY', 'PURPOSE', 'Staff', 'at', 'this', 'level', 'will', 'provide', 'research,', 'analytical,', 'and', 'technical', 'support', 'on', 'a', 'range', 'of', 'projects.', 'JOB', 'DESCRIPTION', 'AND/OR', 'DUTIES', '1.', 'Under', 'close', 'supervision,', 'conducts', 'research', 'and', 'analysis', 'that', 'meets', 'CNA’s', 'quality', 'standards*', 'on', 'focused,', 'structured', 'questions.', 'Can', 'effectively', 'apply', 'standard,', 'routine,', 'and', 'well-established', 'analytic', 'methodologies.', 'With', 'minimal', 'direction', 'and', 'supervision,', 'routinely', 'produces', 'analysis', 'that', 'is', 'logical', 'and', 'traceable', 'as', 'well', 'as', 'objective', 'and', 'unbiased.', 'Shows', 'some', 'analytic', 'creativity', '2.', 'Develops', 'rudimentary', 'institutional', 'knowledge', 'of', 'primary', 'clients/sponsors;', 'their', 'culture,', 'organization,', 'and', 'issues.', '3.', 'Contributes', 'productively', 'and', 'harmoniously', 'to', 'the', 'work', 'of', 'others;', 'treats', 'everyone', 'respectfully,', 'professionally', 'and', 'fairly.', 'Keeps', 'others', 'informed.', 'Actively', 'engages', 'with', 'colleagues', 'and', 'works', 'with', 'manager', 'to', 'identify', 'opportunities', 'for', 'collaborations', 'with', '4.', 'Supports', 'business', 'development', 'efforts', 'and/or', 'marketing', 'activities', 'by', 'conducting', 'background', 'research', 'and', 'helping', 'prepare', 'materials', 'under', 'the', 'direction', 'of', 'more', 'experienced', 'staff.', '5.', 'Limited', 'interaction', 'with', 'sponsors/clients.', '6.', 'Impact', 'largely', 'confined', 'to', 'individual', 'project', 'work.', '7.', 'Demonstrates', 'basic,', 'effective', 'communication', 'skills,', 'both', 'written', 'and', 'oral.', 'Can', 'effectively', 'present', 'work', 'to', 'colleagues', 'and', 'CNA', 'managers.', '8.', 'Works', 'under', 'close', 'supervision', 'on', 'focused,', 'well-structured', 'pieces', 'of', 'projects.', '9.', 'Exhibits', 'a', 'positive', 'attitude', 'in', 'interactions', 'with', 'colleagues', 'and', 'clients/sponsors.', 'Serves', 'as', 'an', 'effective', 'member', 'of', 'project', 'or', 'research', 'team', 'by', 'supporting', 'leadership', 'as', 'needed.', '10.', 'Performs', 'other', 'duties', 'as', 'assigned.', 'JOB', 'REQUIREMENTS', '1.', 'Education:', 'Minimum', 'Master’s', 'degree', 'in', 'a', 'relevant', 'field', '(e.g.', 'science,', 'engineering,', 'mathematics,', 'or', 'data', 'science', 'preferred)', 'or', 'equivalent', 'experience.', '2.', 'Experience:', 'Typical', 'minimum', 'requirements', 'Master’s', '&amp;', '0+', 'years', 'of', 'experience', 'in', 'research', 'and', 'analysis,', 'including', 'a', 'combination', 'of', 'the', 'following', 'desired', 'data', 'analysis', 'experience:', 'Data', 'collection,', 'metrics', 'creation,', 'and', 'associated', 'analyses,', 'Querying', 'databases', 'using', 'sql;', 'Classifying', 'and', 'summarizing', 'data', 'for', 'the', 'preparation', 'and', 'submission', 'of', 'reports;', 'Clearly', 'documenting', 'and', 'reviewing', 'standard', 'operating', 'procedures,', 'policies,', 'event', 'reports,', 'best', 'practices,', 'and', 'lessions', 'learned;', 'Effectively', 'communicating', 'technical', 'and', 'non-technical', 'data', 'to', 'various', 'audiences', '3.', 'Skills:', 'Ability', 'to', 'construct', 'effective', 'briefings', 'using', 'MS', 'PowerPoint', 'and', 'intermediate', 'to', 'advanced', 'skills', 'with', 'MS', 'Word', 'and', 'Excel', 'and', 'other', 'standard', 'software', 'packages', 'Ability', 'to', 'analyze,', 'interpret,', 'summarize,', 'and', 'present', 'data', 'effectively', 'Skilled', 'in', 'programming', '(R', 'or', 'Python),', 'statistics,', 'SQL,', 'data', 'visualization', 'and', 'other', 'data', 'analysis', 'fundamentals', 'Exhibit', 'a', 'positive', 'attitude', 'in', 'interactions', 'with', 'colleagues,', 'clients/sponsors,', 'and', 'staff.', 'Strong', 'customer', 'and', 'client', 'relations', 'management', 'skills.', 'Ability', 'to', 'work', 'with', 'and', 'provide', 'direction', 'to', 'others', 'Ability', 'to', 'plan', 'and', 'organize', 'tasks', 'effectively,', 'both', 'as', 'an', 'individual', 'contributor', 'and', 'as', 'a', 'team', 'member;', 'Excellent', 'writing', 'and', 'verbal', 'communication', 'skills', 'Strong', 'critical', 'thinking', 'and', 'organizational', 'skills', 'Basic', 'knowledge', 'of', 'research', 'techniques', 'Desired', 'qualifications:', 'Energized', 'candidate', 'interested', 'in', 'supporting', 'data', 'driven', 'decision', 'making', 'in', 'support', 'of', 'the', 'public', 'good.', 'Ability', 'to', 'identify', 'innovative', 'approaches', 'to', 'provide', 'data', 'to', 'support', 'a', 'real-time', 'operational', 'environment.', 'Ability', 'to', 'flex', 'schedule', 'to', 'support', 'real-time', 'on-site', 'shift-based', 'operations', 'in', 'a', 'fast-paced', 'environment.', 'Aviation', 'experience', 'is', 'preferred.', 'Basic', 'understanding', 'of', 'FAA', 'traffic', 'management', 'initiatives', 'and', 'ability', 'to', 'interpret', 'flight', 'data', 'is', 'a', 'plus,', 'but', 'not', 'required.', 'Interest', 'in', 'supporting', 'the', 'mission', 'of', 'an', 'efficient', 'and', 'safe', 'air', 'traffic', 'system', 'is', 'highly', 'desired.', 'Ability', 'to', 'obtain', 'and', 'maintain', 'an', 'Active', 'Secret', 'Security', 'Clearance.', 'CNA', 'is', 'committed', 'to', 'providing', 'equal', 'employment', 'opportunities', '(EEO)', 'to', 'all', 'employees', 'and', 'applicants', 'for', 'employment', 'without', 'regard', 'to', 'race,', 'religion,', 'color,', 'sex', '(including', 'pregnancy,', 'gender', 'identity,', 'and', 'sexual', 'orientation),', 'parental', 'status,', 'national', 'origin,', 'age,', 'disability,', 'family', 'medical', 'history', 'or', 'genetic', 'information,', 'political', 'affiliation,', 'military', 'service', 'and', 'protected', 'veterans,', 'or', 'other', 'non-merit', 'based', 'factors.', 'In', 'addition', 'to', 'federal', 'legal', 'requirements,', 'CNA', 'complies', 'with', 'applicable', 'state', 'and', 'local', 'laws', 'governing', 'nondiscrimination', 'in', 'employment', 'in', 'every', 'location', 'in', 'which', 'the', 'company', 'has', 'facilities.', 'These', 'protections', 'extend', 'to', 'all', 'terms', 'and', 'conditions', 'of', 'employment,', 'including', 'recruiting', 'and', 'hiring', 'practices,', 'promotion,', 'termination,', 'layoff,', 'recall,', 'transfer,', 'leaves', 'of', 'absence,', 'compensation,', 'and', 'training', 'and', 'career', 'development', 'programs.', 'For', 'more', 'information', 'about', 'EEO', 'protections,', 'please', 'view', 'the', 'EEO', 'is', 'the', 'law', 'posters', 'below:', '"EEO', 'is', 'the', 'Law"', 'Poster;', '"EEO', 'is', 'the', 'Law"', 'Poster', 'Supplement.', 'The', 'pay', 'transparency', 'policy', 'is', 'available', 'here:', 'Pay', 'Transparency', 'Nondiscrimination', 'Poster', 'To', 'be', 'considered', 'for', 'hire,', 'all', 'individuals', 'applying', 'for', 'positions', 'with', 'CNA', 'are', 'subject', 'to', 'a', 'background', 'investigation.', 'For', 'positions', 'requiring', 'access', 'to', 'classified', 'information,', 'U.S.', 'citizenship', 'is', 'required.', 'Individuals', 'will', 'also', 'be', 'subject', 'to', 'an', 'additional', 'government', 'background', 'investigation,', 'and', 'continued', 'employment', 'eligibility', 'is', 'contingent', 'upon', 'the', 'ability', 'to', 'obtain', 'and', 'maintain', 'an', 'active', 'security', 'clearance.', 'Other', 'details', 'Job', 'Family', 'Research', 'Job', 'Function', 'Career', 'Path', 'II', '-', 'Expert', '&amp;', 'Research', 'Specialist', 'Pay', 'Type', 'Salary', 'Apply', 'Now']</t>
  </si>
  <si>
    <t>Data Engineer / Data Analyst – PBI, SQL, Kusto
Data Engineer / Data Analyst – PBI, SQL, Kusto
5+ years of experience managing data &amp; analytics systems
Advanced skills in querying &amp; profiling data from relational database systems, building operational &amp; data quality reports (SQL, Scope, Kusto)
Experience working with tabular models (SSAS, PowerBI)
Advanced Excel user: pivot tables/charts, powerpivot, working with external data
Advanced PowerBI user: data model (DAX, PowerQuery) and UI development skillsExcellent technical writing skills around data.
Familiarity with big data and high level knowledge of Azure data platforms: Azure SQL, Azure data warehouse , SQL Server Analysis Services/Tabular, Azure data explorer(Kusto)
Effective communication and collaboration skills
Fast learner, quick task turnaround, ability to multi-task
Responsibilities:
Maintain data infrastructure (Azure subscription, SQL Server, SQL Server Analysis Services/Tabular, PowerBI, Kusto, Cosmos, ETL jobs)
Develop automation scripts and tools for data infrastructure management
Develop operational reports and monitoring solutions for data and BI infrastructure
Document data infrastructure
Review data quality/reconciliation reports to ensure quality data in CHEE data platform
Status: Long Term Contract
Location: Redmond, WA/Remote
Job ID : AP2249
Since 2000, Akvelon has specialized in placing top software engineering talent at Fortune 500 Companies and start-ups alike. We were ranked in Comparably’s 2018 list of Top 15 Best Companies in Seattle, and were voted one of the Puget Sound Business Journal’s fastest growing companies for several years.
Akvelon is an Equal Opportunity Employer - All qualified applicants will receive consideration. We do not discriminate on the basis of race, color, religion, gender, national origin, age, disability, veteran status, or any other factor determined to be unlawful under applicable law.
Job Types: Full-time, Contract
Pay: $55.00 - $60.00 per hour
Benefits:
401(k)
401(k) matching
Dental insurance
Disability insurance
Health insurance
Health savings account
Life insurance
Paid time off
Professional development assistance
Referral program
Retirement plan
Tuition reimbursement
Vision insurance
Schedule:
8 hour shift
Monday to Friday
Education:
Bachelor's (Preferred)
Experience:
SQL: 4 years (Preferred)
Data Warehouse: 4 years (Preferred)
Full Time Opportunity:
No
This Job Is Ideal for Someone Who Is:
Dependable -- more reliable than spontaneous
People-oriented -- enjoys interacting with people and working on group projects
Adaptable/flexible -- enjoys doing work that requires frequent shifts in direction
Detail-oriented -- would rather focus on the details of work than the bigger picture
Achievement-oriented -- enjoys taking on challenges, even if they might fail
Autonomous/Independent -- enjoys working with little direction
Innovative -- prefers working in unconventional ways or on tasks that require creativity
High stress tolerance -- thrives in a high-pressure environment
This Company Describes Its Culture as:
Detail-oriented -- quality and precision-focused
Innovative -- innovative and risk-taking
Outcome-oriented -- results-focused with strong performance culture
Stable -- traditional, stable, strong processes
People-oriented -- supportive and fairness-focused
Team-oriented -- cooperative and collaborative
Benefit Conditions:
Waiting period may apply
Work Remotely:
Yes</t>
  </si>
  <si>
    <t>['Data', 'Engineer', '/', 'Data', 'Analyst', '–', 'PBI,', 'SQL,', 'Kusto', 'Data', 'Engineer', '/', 'Data', 'Analyst', '–', 'PBI,', 'SQL,', 'Kusto', '5+', 'years', 'of', 'experience', 'managing', 'data', '&amp;', 'analytics', 'systems', 'Advanced', 'skills', 'in', 'querying', '&amp;', 'profiling', 'data', 'from', 'relational', 'database', 'systems,', 'building', 'operational', '&amp;', 'data', 'quality', 'reports', '(SQL,', 'Scope,', 'Kusto)', 'Experience', 'working', 'with', 'tabular', 'models', '(SSAS,', 'PowerBI)', 'Advanced', 'Excel', 'user:', 'pivot', 'tables/charts,', 'powerpivot,', 'working', 'with', 'external', 'data', 'Advanced', 'PowerBI', 'user:', 'data', 'model', '(DAX,', 'PowerQuery)', 'and', 'UI', 'development', 'skillsExcellent', 'technical', 'writing', 'skills', 'around', 'data.', 'Familiarity', 'with', 'big', 'data', 'and', 'high', 'level', 'knowledge', 'of', 'Azure', 'data', 'platforms:', 'Azure', 'SQL,', 'Azure', 'data', 'warehouse', ',', 'SQL', 'Server', 'Analysis', 'Services/Tabular,', 'Azure', 'data', 'explorer(Kusto)', 'Effective', 'communication', 'and', 'collaboration', 'skills', 'Fast', 'learner,', 'quick', 'task', 'turnaround,', 'ability', 'to', 'multi-task', 'Responsibilities:', 'Maintain', 'data', 'infrastructure', '(Azure', 'subscription,', 'SQL', 'Server,', 'SQL', 'Server', 'Analysis', 'Services/Tabular,', 'PowerBI,', 'Kusto,', 'Cosmos,', 'ETL', 'jobs)', 'Develop', 'automation', 'scripts', 'and', 'tools', 'for', 'data', 'infrastructure', 'management', 'Develop', 'operational', 'reports', 'and', 'monitoring', 'solutions', 'for', 'data', 'and', 'BI', 'infrastructure', 'Document', 'data', 'infrastructure', 'Review', 'data', 'quality/reconciliation', 'reports', 'to', 'ensure', 'quality', 'data', 'in', 'CHEE', 'data', 'platform', 'Status:', 'Long', 'Term', 'Contract', 'Location:', 'Redmond,', 'WA/Remote', 'Job', 'ID', ':', 'AP2249', 'Since', '2000,', 'Akvelon', 'has', 'specialized', 'in', 'placing', 'top', 'software', 'engineering', 'talent', 'at', 'Fortune', '500', 'Companies', 'and', 'start-ups', 'alike.', 'We', 'were', 'ranked', 'in', 'Comparably’s', '2018', 'list', 'of', 'Top', '15', 'Best', 'Companies', 'in', 'Seattle,', 'and', 'were', 'voted', 'one', 'of', 'the', 'Puget', 'Sound', 'Business', 'Journal’s', 'fastest', 'growing', 'companies', 'for', 'several', 'years.', 'Akvelon', 'is', 'an', 'Equal', 'Opportunity', 'Employer', '-', 'All', 'qualified', 'applicants', 'will', 'receive', 'consideration.', 'We', 'do', 'not', 'discriminate', 'on', 'the', 'basis', 'of', 'race,', 'color,', 'religion,', 'gender,', 'national', 'origin,', 'age,', 'disability,', 'veteran', 'status,', 'or', 'any', 'other', 'factor', 'determined', 'to', 'be', 'unlawful', 'under', 'applicable', 'law.', 'Job', 'Types:', 'Full-time,', 'Contract', 'Pay:', '$55.00', '-', '$60.00', 'per', 'hour', 'Benefits:', '401(k)', '401(k)', 'matching', 'Dental', 'insurance', 'Disability', 'insurance', 'Health', 'insurance', 'Health', 'savings', 'account', 'Life', 'insurance', 'Paid', 'time', 'off', 'Professional', 'development', 'assistance', 'Referral', 'program', 'Retirement', 'plan', 'Tuition', 'reimbursement', 'Vision', 'insurance', 'Schedule:', '8', 'hour', 'shift', 'Monday', 'to', 'Friday', 'Education:', "Bachelor's", '(Preferred)', 'Experience:', 'SQL:', '4', 'years', '(Preferred)', 'Data', 'Warehouse:', '4', 'years', '(Preferred)', 'Full', 'Time', 'Opportunity:', 'No', 'This', 'Job', 'Is', 'Ideal', 'for', 'Someone', 'Who', 'Is:', 'Dependable', '--', 'more', 'reliable', 'than', 'spontaneous', 'People-oriented', '--', 'enjoys', 'interacting', 'with', 'people', 'and', 'working', 'on', 'group', 'projects', 'Adaptable/flexible', '--', 'enjoys', 'doing', 'work', 'that', 'requires', 'frequent', 'shifts', 'in', 'direction', 'Detail-oriented', '--', 'would', 'rather', 'focus', 'on', 'the', 'details', 'of', 'work', 'than', 'the', 'bigger', 'picture', 'Achievement-oriented', '--', 'enjoys', 'taking', 'on', 'challenges,', 'even', 'if', 'they', 'might', 'fail', 'Autonomous/Independent', '--', 'enjoys', 'working', 'with', 'little', 'direction', 'Innovative', '--', 'prefers', 'working', 'in', 'unconventional', 'ways', 'or', 'on', 'tasks', 'that', 'require', 'creativity', 'High', 'stress', 'tolerance', '--', 'thrives', 'in', 'a', 'high-pressure', 'environment', 'This', 'Company', 'Describes', 'Its', 'Culture', 'as:', 'Detail-oriented', '--', 'quality', 'and', 'precision-focused', 'Innovative', '--', 'innovative', 'and', 'risk-taking', 'Outcome-oriented', '--', 'results-focused', 'with', 'strong', 'performance', 'culture', 'Stable', '--', 'traditional,', 'stable,', 'strong', 'processes', 'People-oriented', '--', 'supportive', 'and', 'fairness-focused', 'Team-oriented', '--', 'cooperative', 'and', 'collaborative', 'Benefit', 'Conditions:', 'Waiting', 'period', 'may', 'apply', 'Work', 'Remotely:', 'Yes']</t>
  </si>
  <si>
    <t>Who We Are
The School Systems and Data Analytics department builds data tools that help simplify complex managerial challenges so that school leaders and educators can focus on supporting their students to graduate high school prepared to succeed in college and careers. As part of a cross-functional department of product managers, designers, engineers, and data architects and analysts, the Data Analytics unit supports New Visions staff and schools in translating data into action by delivering timely, accurate, and accessible information through our data products and analyses.
The Role
We are looking for an experienced and detail-oriented data practitioner to join our growing Data Analytics team as Data Analyst. As a core member of the team, you will manage reporting and progress monitoring tools that provide network and school staff with critical information to monitor student and school progress and to understand student performance outcomes over time. As we continue to expand our reach, this position offers a growth opportunity for a candidate with a strong analytic skill set eager to advance analytic work in supporting the nation's largest public school system.
Who You Are
You are passionate about mission-driven technical work that has a tangible impact on opportunities and outcomes for young people
You are detail-oriented with a commitment to data quality and accuracy. You value the nuts and bolts of data work, including organizing and cleaning data as well as generating descriptives.
You are thoughtful and analytical with a natural curiosity for investigating issues and communicating insights
You are a creative problem-solver, considering and weighing multiple options to address any given challenge and working with key stakeholders to identify the best choice
You are collaborative and team-oriented with a strong sense of collective responsibility
You are committed to continuous learning and skill-building, taking time to reflect on past projects and seeking out opportunities to both deepen your current skill set and acquire new skills
You have the dedication to provide ongoing support over weeks and months, and the flexibility to adapt to the needs of the team and the organization
What You'll Do
The Data Analyst is primarily responsible for cleaning, manipulating, describing, and analyzing data on student performance in order to understand and improve student outcomes in our partner schools. You will process data from various sources to provide a holistic picture of student and school progress against a set of internally and externally-defined goals and work with internal and external staff to act on this information.
Develop and maintain expertise in local and state education policy and internal accountability frameworks
Understand education policy at the state and local levels and stay informed about updates to state and local policy
Develop and maintain a deep understanding of both state and local reporting requirements
Understand and update New Visions' accountability framework for evaluating our charter schools
Share expertise with team members and internal stakeholders
Clean, manipulate, organize, and analyze student and school performance data
Write scripts in R to clean, manipulate, organize, and analyze data on student performance and school outcomes
Integrate additional data sources into New Visions' data warehouse and data tools
Create cross-sectional and longitudinal data sets from raw data files
Create systems for assuring data quality and accuracy
Collaborate with data users to understand their needs, build tools, and conduct analyses to support them
Collaborate with stakeholders in the School Support department to create data products, including spreadsheets, interactive dashboards, and evaluation tools for our schools
With support from our Lead Data Analyst, maintain current structures and processes for monitoring school progress towards organizational goals and make ongoing improvements to these current systems in response to policy changes
Support key stakeholders in understanding data products and using them to provide strategic support to school staff.
Author data briefs describing the frameworks and methodologies of your data products and analyses
Required Knowledge and Skills
Master's Degree or equivalent combination of experience, education, and/or training in a related field
A minimum of 2 years of recent work experience in applied educational research and/or data analytics
Proficiency in a data science programming language such as R or Python
Strong analytical and critical thinking skills
Demonstrated ability to prioritize, multi-task, work under pressure, and meet deadlines
Strong organizational skills with close attention to detail
Demonstrated persistence and independence in learning technical subject matter and in solving technical problems
Desired Knowledge and Skills
Experience working in public education
Knowledge of NYS and NYC public school structure and policies
Experience working in AWS or other distributed computing environments
Git
Tableau
Who We Are
At New Visions for Public Schools, we work to make great public schools common in New York City. We believe that all of New York City's students deserve public schools that make successful futures possible, especially Black, Latinx, and low-income students who have historically had inequitable access to a great public education. Since 1989, New Visions has been a driving force behind some of the most significant reforms to public education in New York City. Today, our diverse team of professionals develop and scale innovative tools and approaches that help educators address common challenges. Learn more about New Visions HERE.
We operate ten public charter schools in the Bronx, Brooklyn, and Queens and, as a trusted partner of the NYC DOE, we help 1,050 public district schools plan for the success of over 600,000 students citywide. In 2019-20, graduation rates in our Charter and Affinity networks were 94.9% and 86.9% and our college readiness rates were 56.9% and 61.6%.
Equal Employment Opportunity Statement
New Visions for Public Schools is an equal opportunity employer. It is the policy of New Visions that all employees and applicants for employment will be treated in all respects on the basis of their merit and qualifications and without regards to their race, color, national origin, age, disability, sexual orientation, religion, gender, military status, marital status, ancestry, or any other reason prohibited by law.
New Visions believes that our teams should reflect the diverse communities we serve and that our culture and internal structures should be inclusive and equitable for all employees. We also recognize that perspectives from communities that have been historically marginalized are critical to the work we do. Hence, we strongly encourage applications from individuals living in the communities that we serve or who are members of historically marginalized communities.
New Visions provides a comprehensive and competitive compensation and benefits package in addition to the opportunity to make a significant impact on education reform and in the lives of urban youth.</t>
  </si>
  <si>
    <t>['Who', 'We', 'Are', 'The', 'School', 'Systems', 'and', 'Data', 'Analytics', 'department', 'builds', 'data', 'tools', 'that', 'help', 'simplify', 'complex', 'managerial', 'challenges', 'so', 'that', 'school', 'leaders', 'and', 'educators', 'can', 'focus', 'on', 'supporting', 'their', 'students', 'to', 'graduate', 'high', 'school', 'prepared', 'to', 'succeed', 'in', 'college', 'and', 'careers.', 'As', 'part', 'of', 'a', 'cross-functional', 'department', 'of', 'product', 'managers,', 'designers,', 'engineers,', 'and', 'data', 'architects', 'and', 'analysts,', 'the', 'Data', 'Analytics', 'unit', 'supports', 'New', 'Visions', 'staff', 'and', 'schools', 'in', 'translating', 'data', 'into', 'action', 'by', 'delivering', 'timely,', 'accurate,', 'and', 'accessible', 'information', 'through', 'our', 'data', 'products', 'and', 'analyses.', 'The', 'Role', 'We', 'are', 'looking', 'for', 'an', 'experienced', 'and', 'detail-oriented', 'data', 'practitioner', 'to', 'join', 'our', 'growing', 'Data', 'Analytics', 'team', 'as', 'Data', 'Analyst.', 'As', 'a', 'core', 'member', 'of', 'the', 'team,', 'you', 'will', 'manage', 'reporting', 'and', 'progress', 'monitoring', 'tools', 'that', 'provide', 'network', 'and', 'school', 'staff', 'with', 'critical', 'information', 'to', 'monitor', 'student', 'and', 'school', 'progress', 'and', 'to', 'understand', 'student', 'performance', 'outcomes', 'over', 'time.', 'As', 'we', 'continue', 'to', 'expand', 'our', 'reach,', 'this', 'position', 'offers', 'a', 'growth', 'opportunity', 'for', 'a', 'candidate', 'with', 'a', 'strong', 'analytic', 'skill', 'set', 'eager', 'to', 'advance', 'analytic', 'work', 'in', 'supporting', 'the', "nation's", 'largest', 'public', 'school', 'system.', 'Who', 'You', 'Are', 'You', 'are', 'passionate', 'about', 'mission-driven', 'technical', 'work', 'that', 'has', 'a', 'tangible', 'impact', 'on', 'opportunities', 'and', 'outcomes', 'for', 'young', 'people', 'You', 'are', 'detail-oriented', 'with', 'a', 'commitment', 'to', 'data', 'quality', 'and', 'accuracy.', 'You', 'value', 'the', 'nuts', 'and', 'bolts', 'of', 'data', 'work,', 'including', 'organizing', 'and', 'cleaning', 'data', 'as', 'well', 'as', 'generating', 'descriptives.', 'You', 'are', 'thoughtful', 'and', 'analytical', 'with', 'a', 'natural', 'curiosity', 'for', 'investigating', 'issues', 'and', 'communicating', 'insights', 'You', 'are', 'a', 'creative', 'problem-solver,', 'considering', 'and', 'weighing', 'multiple', 'options', 'to', 'address', 'any', 'given', 'challenge', 'and', 'working', 'with', 'key', 'stakeholders', 'to', 'identify', 'the', 'best', 'choice', 'You', 'are', 'collaborative', 'and', 'team-oriented', 'with', 'a', 'strong', 'sense', 'of', 'collective', 'responsibility', 'You', 'are', 'committed', 'to', 'continuous', 'learning', 'and', 'skill-building,', 'taking', 'time', 'to', 'reflect', 'on', 'past', 'projects', 'and', 'seeking', 'out', 'opportunities', 'to', 'both', 'deepen', 'your', 'current', 'skill', 'set', 'and', 'acquire', 'new', 'skills', 'You', 'have', 'the', 'dedication', 'to', 'provide', 'ongoing', 'support', 'over', 'weeks', 'and', 'months,', 'and', 'the', 'flexibility', 'to', 'adapt', 'to', 'the', 'needs', 'of', 'the', 'team', 'and', 'the', 'organization', 'What', "You'll", 'Do', 'The', 'Data', 'Analyst', 'is', 'primarily', 'responsible', 'for', 'cleaning,', 'manipulating,', 'describing,', 'and', 'analyzing', 'data', 'on', 'student', 'performance', 'in', 'order', 'to', 'understand', 'and', 'improve', 'student', 'outcomes', 'in', 'our', 'partner', 'schools.', 'You', 'will', 'process', 'data', 'from', 'various', 'sources', 'to', 'provide', 'a', 'holistic', 'picture', 'of', 'student', 'and', 'school', 'progress', 'against', 'a', 'set', 'of', 'internally', 'and', 'externally-defined', 'goals', 'and', 'work', 'with', 'internal', 'and', 'external', 'staff', 'to', 'act', 'on', 'this', 'information.', 'Develop', 'and', 'maintain', 'expertise', 'in', 'local', 'and', 'state', 'education', 'policy', 'and', 'internal', 'accountability', 'frameworks', 'Understand', 'education', 'policy', 'at', 'the', 'state', 'and', 'local', 'levels', 'and', 'stay', 'informed', 'about', 'updates', 'to', 'state', 'and', 'local', 'policy', 'Develop', 'and', 'maintain', 'a', 'deep', 'understanding', 'of', 'both', 'state', 'and', 'local', 'reporting', 'requirements', 'Understand', 'and', 'update', 'New', "Visions'", 'accountability', 'framework', 'for', 'evaluating', 'our', 'charter', 'schools', 'Share', 'expertise', 'with', 'team', 'members', 'and', 'internal', 'stakeholders', 'Clean,', 'manipulate,', 'organize,', 'and', 'analyze', 'student', 'and', 'school', 'performance', 'data', 'Write', 'scripts', 'in', 'R', 'to', 'clean,', 'manipulate,', 'organize,', 'and', 'analyze', 'data', 'on', 'student', 'performance', 'and', 'school', 'outcomes', 'Integrate', 'additional', 'data', 'sources', 'into', 'New', "Visions'", 'data', 'warehouse', 'and', 'data', 'tools', 'Create', 'cross-sectional', 'and', 'longitudinal', 'data', 'sets', 'from', 'raw', 'data', 'files', 'Create', 'systems', 'for', 'assuring', 'data', 'quality', 'and', 'accuracy', 'Collaborate', 'with', 'data', 'users', 'to', 'understand', 'their', 'needs,', 'build', 'tools,', 'and', 'conduct', 'analyses', 'to', 'support', 'them', 'Collaborate', 'with', 'stakeholders', 'in', 'the', 'School', 'Support', 'department', 'to', 'create', 'data', 'products,', 'including', 'spreadsheets,', 'interactive', 'dashboards,', 'and', 'evaluation', 'tools', 'for', 'our', 'schools', 'With', 'support', 'from', 'our', 'Lead', 'Data', 'Analyst,', 'maintain', 'current', 'structures', 'and', 'processes', 'for', 'monitoring', 'school', 'progress', 'towards', 'organizational', 'goals', 'and', 'make', 'ongoing', 'improvements', 'to', 'these', 'current', 'systems', 'in', 'response', 'to', 'policy', 'changes', 'Support', 'key', 'stakeholders', 'in', 'understanding', 'data', 'products', 'and', 'using', 'them', 'to', 'provide', 'strategic', 'support', 'to', 'school', 'staff.', 'Author', 'data', 'briefs', 'describing', 'the', 'frameworks', 'and', 'methodologies', 'of', 'your', 'data', 'products', 'and', 'analyses', 'Required', 'Knowledge', 'and', 'Skills', "Master's", 'Degree', 'or', 'equivalent', 'combination', 'of', 'experience,', 'education,', 'and/or', 'training', 'in', 'a', 'related', 'field', 'A', 'minimum', 'of', '2', 'years', 'of', 'recent', 'work', 'experience', 'in', 'applied', 'educational', 'research', 'and/or', 'data', 'analytics', 'Proficiency', 'in', 'a', 'data', 'science', 'programming', 'language', 'such', 'as', 'R', 'or', 'Python', 'Strong', 'analytical', 'and', 'critical', 'thinking', 'skills', 'Demonstrated', 'ability', 'to', 'prioritize,', 'multi-task,', 'work', 'under', 'pressure,', 'and', 'meet', 'deadlines', 'Strong', 'organizational', 'skills', 'with', 'close', 'attention', 'to', 'detail', 'Demonstrated', 'persistence', 'and', 'independence', 'in', 'learning', 'technical', 'subject', 'matter', 'and', 'in', 'solving', 'technical', 'problems', 'Desired', 'Knowledge', 'and', 'Skills', 'Experience', 'working', 'in', 'public', 'education', 'Knowledge', 'of', 'NYS', 'and', 'NYC', 'public', 'school', 'structure', 'and', 'policies', 'Experience', 'working', 'in', 'AWS', 'or', 'other', 'distributed', 'computing', 'environments', 'Git', 'Tableau', 'Who', 'We', 'Are', 'At', 'New', 'Visions', 'for', 'Public', 'Schools,', 'we', 'work', 'to', 'make', 'great', 'public', 'schools', 'common', 'in', 'New', 'York', 'City.', 'We', 'believe', 'that', 'all', 'of', 'New', 'York', "City's", 'students', 'deserve', 'public', 'schools', 'that', 'make', 'successful', 'futures', 'possible,', 'especially', 'Black,', 'Latinx,', 'and', 'low-income', 'students', 'who', 'have', 'historically', 'had', 'inequitable', 'access', 'to', 'a', 'great', 'public', 'education.', 'Since', '1989,', 'New', 'Visions', 'has', 'been', 'a', 'driving', 'force', 'behind', 'some', 'of', 'the', 'most', 'significant', 'reforms', 'to', 'public', 'education', 'in', 'New', 'York', 'City.', 'Today,', 'our', 'diverse', 'team', 'of', 'professionals', 'develop', 'and', 'scale', 'innovative', 'tools', 'and', 'approaches', 'that', 'help', 'educators', 'address', 'common', 'challenges.', 'Learn', 'more', 'about', 'New', 'Visions', 'HERE.', 'We', 'operate', 'ten', 'public', 'charter', 'schools', 'in', 'the', 'Bronx,', 'Brooklyn,', 'and', 'Queens', 'and,', 'as', 'a', 'trusted', 'partner', 'of', 'the', 'NYC', 'DOE,', 'we', 'help', '1,050', 'public', 'district', 'schools', 'plan', 'for', 'the', 'success', 'of', 'over', '600,000', 'students', 'citywide.', 'In', '2019-20,', 'graduation', 'rates', 'in', 'our', 'Charter', 'and', 'Affinity', 'networks', 'were', '94.9%', 'and', '86.9%', 'and', 'our', 'college', 'readiness', 'rates', 'were', '56.9%', 'and', '61.6%.', 'Equal', 'Employment', 'Opportunity', 'Statement', 'New', 'Visions', 'for', 'Public', 'Schools', 'is', 'an', 'equal', 'opportunity', 'employer.', 'It', 'is', 'the', 'policy', 'of', 'New', 'Visions', 'that', 'all', 'employees', 'and', 'applicants', 'for', 'employment', 'will', 'be', 'treated', 'in', 'all', 'respects', 'on', 'the', 'basis', 'of', 'their', 'merit', 'and', 'qualifications', 'and', 'without', 'regards', 'to', 'their', 'race,', 'color,', 'national', 'origin,', 'age,', 'disability,', 'sexual', 'orientation,', 'religion,', 'gender,', 'military', 'status,', 'marital', 'status,', 'ancestry,', 'or', 'any', 'other', 'reason', 'prohibited', 'by', 'law.', 'New', 'Visions', 'believes', 'that', 'our', 'teams', 'should', 'reflect', 'the', 'diverse', 'communities', 'we', 'serve', 'and', 'that', 'our', 'culture', 'and', 'internal', 'structures', 'should', 'be', 'inclusive', 'and', 'equitable', 'for', 'all', 'employees.', 'We', 'also', 'recognize', 'that', 'perspectives', 'from', 'communities', 'that', 'have', 'been', 'historically', 'marginalized', 'are', 'critical', 'to', 'the', 'work', 'we', 'do.', 'Hence,', 'we', 'strongly', 'encourage', 'applications', 'from', 'individuals', 'living', 'in', 'the', 'communities', 'that', 'we', 'serve', 'or', 'who', 'are', 'members', 'of', 'historically', 'marginalized', 'communities.', 'New', 'Visions', 'provides', 'a', 'comprehensive', 'and', 'competitive', 'compensation', 'and', 'benefits', 'package', 'in', 'addition', 'to', 'the', 'opportunity', 'to', 'make', 'a', 'significant', 'impact', 'on', 'education', 'reform', 'and', 'in', 'the', 'lives', 'of', 'urban', 'youth.']</t>
  </si>
  <si>
    <t>We are seeking a resource who loves data, analytics, and putting the two together to help drive accountability and innovation. We are a financial services firm based in the loop offering a great opportunity for growth, development, and the chance to work with the executive team to drive change.
PROJECT: Analytics for cost of business for IT services
WORK TO BE PERFORMED:
Gather functional and business requirements and rapidly translate information into a working set of operational and financial models, dashboards and management reports
Import, transform and rationalize data from systems of record into selected Technology Business Mgmt (TBM) tool
Operationalize data monthly by loading, validation and reviewing on a timely basis
Participates in collaborative efforts with domain leads, finance, and service lines to drive improved communication and shared direction.
Identifies cost / benefit of IT portfolio to properly identify gaps in bottom line
Perform other duties as assigned.
SKILL AND EXPERIENCE REQUIRED:
Previous work experience in a highly regulated, capital markets company preferred
Understanding of IT infrastructure domains
Knowledge of IT services and financial management process and best practices such as budgeting, cost allocations, capital and operating expense handling
Strong analytical, problem solving and troubleshooting skills with the ability to exercise mature judgment.
Demonstrated verbal/written communication skills to be able to articulate ideas clearly and concisely.
Ability to provide solutions that meet the business objectives and deliver on time, on budget, with a high degree of quality
Experience with TBM tools such as Apptio
Strong data transformation skills using MS Excel
Bachelors Degree in Information Systems, Business Management, Finance, or related field
MBA or related graduate level course work a plus
Minimum of 4 years of relevant work experience
Powered by JazzHR</t>
  </si>
  <si>
    <t>['We', 'are', 'seeking', 'a', 'resource', 'who', 'loves', 'data,', 'analytics,', 'and', 'putting', 'the', 'two', 'together', 'to', 'help', 'drive', 'accountability', 'and', 'innovation.', 'We', 'are', 'a', 'financial', 'services', 'firm', 'based', 'in', 'the', 'loop', 'offering', 'a', 'great', 'opportunity', 'for', 'growth,', 'development,', 'and', 'the', 'chance', 'to', 'work', 'with', 'the', 'executive', 'team', 'to', 'drive', 'change.', 'PROJECT:', 'Analytics', 'for', 'cost', 'of', 'business', 'for', 'IT', 'services', 'WORK', 'TO', 'BE', 'PERFORMED:', 'Gather', 'functional', 'and', 'business', 'requirements', 'and', 'rapidly', 'translate', 'information', 'into', 'a', 'working', 'set', 'of', 'operational', 'and', 'financial', 'models,', 'dashboards', 'and', 'management', 'reports', 'Import,', 'transform', 'and', 'rationalize', 'data', 'from', 'systems', 'of', 'record', 'into', 'selected', 'Technology', 'Business', 'Mgmt', '(TBM)', 'tool', 'Operationalize', 'data', 'monthly', 'by', 'loading,', 'validation', 'and', 'reviewing', 'on', 'a', 'timely', 'basis', 'Participates', 'in', 'collaborative', 'efforts', 'with', 'domain', 'leads,', 'finance,', 'and', 'service', 'lines', 'to', 'drive', 'improved', 'communication', 'and', 'shared', 'direction.', 'Identifies', 'cost', '/', 'benefit', 'of', 'IT', 'portfolio', 'to', 'properly', 'identify', 'gaps', 'in', 'bottom', 'line', 'Perform', 'other', 'duties', 'as', 'assigned.', 'SKILL', 'AND', 'EXPERIENCE', 'REQUIRED:', 'Previous', 'work', 'experience', 'in', 'a', 'highly', 'regulated,', 'capital', 'markets', 'company', 'preferred', 'Understanding', 'of', 'IT', 'infrastructure', 'domains', 'Knowledge', 'of', 'IT', 'services', 'and', 'financial', 'management', 'process', 'and', 'best', 'practices', 'such', 'as', 'budgeting,', 'cost', 'allocations,', 'capital', 'and', 'operating', 'expense', 'handling', 'Strong', 'analytical,', 'problem', 'solving', 'and', 'troubleshooting', 'skills', 'with', 'the', 'ability', 'to', 'exercise', 'mature', 'judgment.', 'Demonstrated', 'verbal/written', 'communication', 'skills', 'to', 'be', 'able', 'to', 'articulate', 'ideas', 'clearly', 'and', 'concisely.', 'Ability', 'to', 'provide', 'solutions', 'that', 'meet', 'the', 'business', 'objectives', 'and', 'deliver', 'on', 'time,', 'on', 'budget,', 'with', 'a', 'high', 'degree', 'of', 'quality', 'Experience', 'with', 'TBM', 'tools', 'such', 'as', 'Apptio', 'Strong', 'data', 'transformation', 'skills', 'using', 'MS', 'Excel', 'Bachelors', 'Degree', 'in', 'Information', 'Systems,', 'Business', 'Management,', 'Finance,', 'or', 'related', 'field', 'MBA', 'or', 'related', 'graduate', 'level', 'course', 'work', 'a', 'plus', 'Minimum', 'of', '4', 'years', 'of', 'relevant', 'work', 'experience', 'Powered', 'by', 'JazzHR']</t>
  </si>
  <si>
    <t>Essen is currently seeking a Full-time Data Analyst for our IT Department. The selected candidate will be responsible for gathering and analyzing healthcare data from multiple sources (e.g. insurance processing, clinical operations, and patient behavior) to extract trends and business insights. Then evaluates encounter data and identifies errors created by operational processes, claims and eligibility processes. Must research the analysis and categorize the encounter. The primary responsibility for this position is to fully support the ongoing healthcare business intelligence and data analytics objectives. To succeed in this role, you should be analytical, resourceful and works under moderate supervision.
Essen is seeking an individual who is skilled in the use of Power BI, Excel, SharePoint and SQL databases for data analysis with scripting via Python.
The selected candidate will be responsible to perform daily Physicians duties including but not limited to:
Provides consulting and analytic services to leadership, operations and finance.
Monitors encounter data from various databases and creates monthly, quarterly and ad-hoc reports
Deliver reports in pre-defined formats based on submitted and agreed upon requirements
Analyze, present and explain information in accessible and actionable way (i.e. budgeting reports, cost and claims or clinical data)
Summarizes large volumes of encounter data in analytical reports that include tables and graphs for management review and use
Reviews and ensures accuracy of all ad-hoc and automated reports and corrects discrepancies
Programs using Excel and SQL or other appropriate software to generate reports based on input/direction from management and other report users
Collaborates with other departments and vendors to identify missing data, errors or other anomalies; works with them to correct these encounter data errors, gather necessary information and provide guidance on regulatory reporting needs
Building models and analyzing data to discover discrepancies and patterns
Pull and integrate data from disparate sources (i.e. budgeting reports, cost and claims or clinical data)
Collaborate with management and internal teams to implement and evaluate improvements
Expert knowledge of MS Excel
Strong knowledge of SQL – Formulate analytic questions as database queries
Strong hands-on familiarity with eClinicalWorks (ECW)
The successful candidate will have the following Qualifications:
Bachelor’s degree in health services research, actuarial science, statistics, or economics OR minimum four (4) years of data analyst or related experience, including proficiency with analytical software.
At least 1-year experience Data Mining complex sets and formulating custom reports.
Experience performing data analysis from ECW, Claims, Rosters, etc. in a health care or health plan organization, required.
Formal informatics training a plus.
Strong analytic and reporting skills required.
Effective oral, written and interpersonal communication skills required.
ESSEN HEALTH CARE IS PROUD TO BE AN EQUAL OPPORTUNITY EMPLOYER
Essen Health care is proud to be an equal opportunity employer, and we seek candidates who desire to work in and serve an ethnically diverse population.</t>
  </si>
  <si>
    <t>['Essen', 'is', 'currently', 'seeking', 'a', 'Full-time', 'Data', 'Analyst', 'for', 'our', 'IT', 'Department.', 'The', 'selected', 'candidate', 'will', 'be', 'responsible', 'for', 'gathering', 'and', 'analyzing', 'healthcare', 'data', 'from', 'multiple', 'sources', '(e.g.', 'insurance', 'processing,', 'clinical', 'operations,', 'and', 'patient', 'behavior)', 'to', 'extract', 'trends', 'and', 'business', 'insights.', 'Then', 'evaluates', 'encounter', 'data', 'and', 'identifies', 'errors', 'created', 'by', 'operational', 'processes,', 'claims', 'and', 'eligibility', 'processes.', 'Must', 'research', 'the', 'analysis', 'and', 'categorize', 'the', 'encounter.', 'The', 'primary', 'responsibility', 'for', 'this', 'position', 'is', 'to', 'fully', 'support', 'the', 'ongoing', 'healthcare', 'business', 'intelligence', 'and', 'data', 'analytics', 'objectives.', 'To', 'succeed', 'in', 'this', 'role,', 'you', 'should', 'be', 'analytical,', 'resourceful', 'and', 'works', 'under', 'moderate', 'supervision.', 'Essen', 'is', 'seeking', 'an', 'individual', 'who', 'is', 'skilled', 'in', 'the', 'use', 'of', 'Power', 'BI,', 'Excel,', 'SharePoint', 'and', 'SQL', 'databases', 'for', 'data', 'analysis', 'with', 'scripting', 'via', 'Python.', 'The', 'selected', 'candidate', 'will', 'be', 'responsible', 'to', 'perform', 'daily', 'Physicians', 'duties', 'including', 'but', 'not', 'limited', 'to:', 'Provides', 'consulting', 'and', 'analytic', 'services', 'to', 'leadership,', 'operations', 'and', 'finance.', 'Monitors', 'encounter', 'data', 'from', 'various', 'databases', 'and', 'creates', 'monthly,', 'quarterly', 'and', 'ad-hoc', 'reports', 'Deliver', 'reports', 'in', 'pre-defined', 'formats', 'based', 'on', 'submitted', 'and', 'agreed', 'upon', 'requirements', 'Analyze,', 'present', 'and', 'explain', 'information', 'in', 'accessible', 'and', 'actionable', 'way', '(i.e.', 'budgeting', 'reports,', 'cost', 'and', 'claims', 'or', 'clinical', 'data)', 'Summarizes', 'large', 'volumes', 'of', 'encounter', 'data', 'in', 'analytical', 'reports', 'that', 'include', 'tables', 'and', 'graphs', 'for', 'management', 'review', 'and', 'use', 'Reviews', 'and', 'ensures', 'accuracy', 'of', 'all', 'ad-hoc', 'and', 'automated', 'reports', 'and', 'corrects', 'discrepancies', 'Programs', 'using', 'Excel', 'and', 'SQL', 'or', 'other', 'appropriate', 'software', 'to', 'generate', 'reports', 'based', 'on', 'input/direction', 'from', 'management', 'and', 'other', 'report', 'users', 'Collaborates', 'with', 'other', 'departments', 'and', 'vendors', 'to', 'identify', 'missing', 'data,', 'errors', 'or', 'other', 'anomalies;', 'works', 'with', 'them', 'to', 'correct', 'these', 'encounter', 'data', 'errors,', 'gather', 'necessary', 'information', 'and', 'provide', 'guidance', 'on', 'regulatory', 'reporting', 'needs', 'Building', 'models', 'and', 'analyzing', 'data', 'to', 'discover', 'discrepancies', 'and', 'patterns', 'Pull', 'and', 'integrate', 'data', 'from', 'disparate', 'sources', '(i.e.', 'budgeting', 'reports,', 'cost', 'and', 'claims', 'or', 'clinical', 'data)', 'Collaborate', 'with', 'management', 'and', 'internal', 'teams', 'to', 'implement', 'and', 'evaluate', 'improvements', 'Expert', 'knowledge', 'of', 'MS', 'Excel', 'Strong', 'knowledge', 'of', 'SQL', '–', 'Formulate', 'analytic', 'questions', 'as', 'database', 'queries', 'Strong', 'hands-on', 'familiarity', 'with', 'eClinicalWorks', '(ECW)', 'The', 'successful', 'candidate', 'will', 'have', 'the', 'following', 'Qualifications:', 'Bachelor’s', 'degree', 'in', 'health', 'services', 'research,', 'actuarial', 'science,', 'statistics,', 'or', 'economics', 'OR', 'minimum', 'four', '(4)', 'years', 'of', 'data', 'analyst', 'or', 'related', 'experience,', 'including', 'proficiency', 'with', 'analytical', 'software.', 'At', 'least', '1-year', 'experience', 'Data', 'Mining', 'complex', 'sets', 'and', 'formulating', 'custom', 'reports.', 'Experience', 'performing', 'data', 'analysis', 'from', 'ECW,', 'Claims,', 'Rosters,', 'etc.', 'in', 'a', 'health', 'care', 'or', 'health', 'plan', 'organization,', 'required.', 'Formal', 'informatics', 'training', 'a', 'plus.', 'Strong', 'analytic', 'and', 'reporting', 'skills', 'required.', 'Effective', 'oral,', 'written', 'and', 'interpersonal', 'communication', 'skills', 'required.', 'ESSEN', 'HEALTH', 'CARE', 'IS', 'PROUD', 'TO', 'BE', 'AN', 'EQUAL', 'OPPORTUNITY', 'EMPLOYER', 'Essen', 'Health', 'care', 'is', 'proud', 'to', 'be', 'an', 'equal', 'opportunity', 'employer,', 'and', 'we', 'seek', 'candidates', 'who', 'desire', 'to', 'work', 'in', 'and', 'serve', 'an', 'ethnically', 'diverse', 'population.']</t>
  </si>
  <si>
    <t>We believe a large part of building an effective insurance company can be solved with a principled quantitative framework. We are committed to the rigorous development and effective deployment of modern statistical machine learning methods to problems in the insurance industry.
The Pricing R&amp;D team is looking for a Data Analyst to continuously improve our risk segmentation. In this role, you will work closely with Data Scientists and Actuaries to increase the maturity of our model development lifecycle through iterative improvements to both pre- and post-deployment analytics. You will leverage third-party data to enhance our pricing models through creating novel, industry-leading segmentation. At the center of the pricing-underwriting ecosystem, you will create robust monitoring frameworks for KPIs to assess the performance of our business and recommend data-driven improvements.
The ideal candidate will have deep analytical and business acumen, with strong programming skills and high quantitative aptitude.
Responsibilities:
Generate and interpret descriptive statistics to make business recommendations
Standardize and automate the analytics pipeline for use across the pricing organization
Forecast the impact of proposed pricing model updates to KPIs
Analyze the business impact of segmentation updates to recommend pricing model improvements
Perform deep-dive analyses into third-party data to generate novel segmentation opportunities
Inform underwriting strategy through identifying trends and building robust fraud analytics
Qualifications:
1+ years of experience in data analytics
Strong programming skills in R or Python
Advanced skills in SQL with the ability to write complex and optimized queries
Analytical mindset, with strong problem solving and critical thinking skillsExceptional communicator and storyteller
Preferences:
3+ years of experience in P&amp;C insurance analytics
Experience in R or Python package development
Experience with large-scale analytics on AWS platforms</t>
  </si>
  <si>
    <t>['We', 'believe', 'a', 'large', 'part', 'of', 'building', 'an', 'effective', 'insurance', 'company', 'can', 'be', 'solved', 'with', 'a', 'principled', 'quantitative', 'framework.', 'We', 'are', 'committed', 'to', 'the', 'rigorous', 'development', 'and', 'effective', 'deployment', 'of', 'modern', 'statistical', 'machine', 'learning', 'methods', 'to', 'problems', 'in', 'the', 'insurance', 'industry.', 'The', 'Pricing', 'R&amp;D', 'team', 'is', 'looking', 'for', 'a', 'Data', 'Analyst', 'to', 'continuously', 'improve', 'our', 'risk', 'segmentation.', 'In', 'this', 'role,', 'you', 'will', 'work', 'closely', 'with', 'Data', 'Scientists', 'and', 'Actuaries', 'to', 'increase', 'the', 'maturity', 'of', 'our', 'model', 'development', 'lifecycle', 'through', 'iterative', 'improvements', 'to', 'both', 'pre-', 'and', 'post-deployment', 'analytics.', 'You', 'will', 'leverage', 'third-party', 'data', 'to', 'enhance', 'our', 'pricing', 'models', 'through', 'creating', 'novel,', 'industry-leading', 'segmentation.', 'At', 'the', 'center', 'of', 'the', 'pricing-underwriting', 'ecosystem,', 'you', 'will', 'create', 'robust', 'monitoring', 'frameworks', 'for', 'KPIs', 'to', 'assess', 'the', 'performance', 'of', 'our', 'business', 'and', 'recommend', 'data-driven', 'improvements.', 'The', 'ideal', 'candidate', 'will', 'have', 'deep', 'analytical', 'and', 'business', 'acumen,', 'with', 'strong', 'programming', 'skills', 'and', 'high', 'quantitative', 'aptitude.', 'Responsibilities:', 'Generate', 'and', 'interpret', 'descriptive', 'statistics', 'to', 'make', 'business', 'recommendations', 'Standardize', 'and', 'automate', 'the', 'analytics', 'pipeline', 'for', 'use', 'across', 'the', 'pricing', 'organization', 'Forecast', 'the', 'impact', 'of', 'proposed', 'pricing', 'model', 'updates', 'to', 'KPIs', 'Analyze', 'the', 'business', 'impact', 'of', 'segmentation', 'updates', 'to', 'recommend', 'pricing', 'model', 'improvements', 'Perform', 'deep-dive', 'analyses', 'into', 'third-party', 'data', 'to', 'generate', 'novel', 'segmentation', 'opportunities', 'Inform', 'underwriting', 'strategy', 'through', 'identifying', 'trends', 'and', 'building', 'robust', 'fraud', 'analytics', 'Qualifications:', '1+', 'years', 'of', 'experience', 'in', 'data', 'analytics', 'Strong', 'programming', 'skills', 'in', 'R', 'or', 'Python', 'Advanced', 'skills', 'in', 'SQL', 'with', 'the', 'ability', 'to', 'write', 'complex', 'and', 'optimized', 'queries', 'Analytical', 'mindset,', 'with', 'strong', 'problem', 'solving', 'and', 'critical', 'thinking', 'skillsExceptional', 'communicator', 'and', 'storyteller', 'Preferences:', '3+', 'years', 'of', 'experience', 'in', 'P&amp;C', 'insurance', 'analytics', 'Experience', 'in', 'R', 'or', 'Python', 'package', 'development', 'Experience', 'with', 'large-scale', 'analytics', 'on', 'AWS', 'platforms']</t>
  </si>
  <si>
    <t>Pushpay exists to bring people together by strengthening community, connection, and belonging. As the leading provider of mobile apps and giving technology to churches, schools, and nonprofits, Pushpay helps organizations and their communities stay connected anytime, anywhere.
We recently announced the exciting news of Pushpay and Church Community Builder merging together to deliver a best-in-class fully integrated church management system (ChMS), custom community app, and giving solutions for organizations in the faith sector. The combination of our two companies gives us complementary world class solutions for our customers and aligns strongly with Pushpay's core strategy of providing innovative, market-leading solutions for customers.
Job Summary:
The Data Analyst is expected to understand product and business processes and needs, build strong inter-departmental relationships, and help create effective data systems in order to harness data to solve complex business challenges, deliver actionable insights, and fuel continuous improvement across the organization. The primary focus of this role will be the ChMS platform, but will also encompass and require understanding of the business and it's data and processes to produce valuable insights. There are opportunities to work with Product, Customer Success, Software Development, Marketing, Sales, Operations, and payment processing teams. A strong attention to detail will ensure the integrity of analysis, and empower the business to trust outputs. You will help us to define software usage and metrics and measure and report customer usage to the business so we can better understand the impact of feature releases to the business and the customers we serve.
This role reports to the Manager of Data Engineering.
Duties/Responsibilities:
Interpret data and deliver analysis that will guide Product Management and Customer Success teams' decision making
Play a key role in data documentation and development of core data sets - with a focus on ChMS platform data
Work with Product Managers to continually define software usage, metrics, and success
Create standardized methods for monitoring ChMS platform usage to allow for fast and scalable analysis that is trusted
Work closely with Data Engineers to identify and build scalable, supportable, and digestible datasets to measure ChMS platform usage
Create standardized reports and visualizations to serve the business
Present findings to a range of stakeholders from subject matter experts to business leaders
Document analysis methods to ensure consistent analysis over time
Recommend improvements to data capture, warehousing, and reporting structures to serve the BI team and business in a more seamless manner
Develop reporting, dashboards, and tools for Product team to self analyze their own feature releases
Help BI team to create systems and processes to democratize data – making it available across the organization – to fuel data curiosity and promote data informed decision making across the company
Translate business/end-user needs into technical requirements and deliverables
Scope, prioritize, and plan projects – including leading meetings, overcoming roadblocks, providing updates, and communicating results to appropriate stakeholders
Collaborate with BI team members (Analysts, Engineers, Scientists)
Required Qualifications:
4-6 years working as a Data Analyst; preferably in a SaaS organization
Tableau Desktop Certification (Associate or Professional)
2+ years of advanced experience using Tableau to build visualizations
3+ years of SQL writing experience (Postgres, Redshift, or other OLAP and OLTP systems)
Bachelor's degree or equivalent
Knowledge of the following tools is advantageous:
Salesforce.com
G Suite
Atlassian (JIRA, Confluence)
An experienced analyst with a background in visualizations, story telling, presentations, statistics, and product feature analysis
Proven ability and experience presenting analytical findings to stakeholders of varying levels, backgrounds, and data competencies
A guide that enjoys taking people on the journey from data point to conclusion, and back again
Strong and proven ability to turn complex data into digestible insights
2+ years of Tableau Server and Desktop experience (or equivalent) - designing, building, maintaining dashboards, and presenting results
3+ years of SQL writing experience (Postgres, Redshift, or other OLAP and OLTP systems)
Experienced power user of Microsoft Excel/Google Sheets
Experience defining software utilization metrics and analyzing large datasets to understand usage and provide actionable insights
Experience with modern software tracking tools and techniques (Amplitude, Pendo, Pinpoint, UserIQ, Heap, Google Analytics, etc…)
Knowledge and experience with CRMs (Salesforce is our primary system of record)
Knowledge and experience with Church Management Software systems a plus
Experience with Jupyter, Python, and/or R is a plus
Experience with and understanding of data warehousing and data pipeline concepts and purposes
An understanding of how behaviors, processes, and systems feed into each other, and ultimately into the data analysis
A structured thinker who can find a starting point and desired outcome, and then apply a methodical approach to move from one to the other
Ability to work with modern data collection, modeling, analysis, reporting, and visualization tooling
Capable of working closely with Product teams and inter-departmental management teams to help drive system and process improvements related to Product analysis
Experience working with Data Engineers to develop advanced datasets to solve analysis problems
Strong analytical skills
Thorough understanding of business needs to translate them into operational insight &amp; intelligence
Able to work independently and collaboratively, in fast paced environment
THIS POSITION IS PHYSICALLY LOCATED IN COLORADO SPRINGS, CO OFFICE
Salary and Benefits:
FTE: Salary range: $65/K - $82/K (DOE)
100% Employer paid Health Insurance Plan: Medical | Dental | Vision
50% Employer paid dependent care Health Insurance Plan: Medical | Dental | Vision
PTO &amp; 11 Paid Holidays
401K with match</t>
  </si>
  <si>
    <t>['Pushpay', 'exists', 'to', 'bring', 'people', 'together', 'by', 'strengthening', 'community,', 'connection,', 'and', 'belonging.', 'As', 'the', 'leading', 'provider', 'of', 'mobile', 'apps', 'and', 'giving', 'technology', 'to', 'churches,', 'schools,', 'and', 'nonprofits,', 'Pushpay', 'helps', 'organizations', 'and', 'their', 'communities', 'stay', 'connected', 'anytime,', 'anywhere.', 'We', 'recently', 'announced', 'the', 'exciting', 'news', 'of', 'Pushpay', 'and', 'Church', 'Community', 'Builder', 'merging', 'together', 'to', 'deliver', 'a', 'best-in-class', 'fully', 'integrated', 'church', 'management', 'system', '(ChMS),', 'custom', 'community', 'app,', 'and', 'giving', 'solutions', 'for', 'organizations', 'in', 'the', 'faith', 'sector.', 'The', 'combination', 'of', 'our', 'two', 'companies', 'gives', 'us', 'complementary', 'world', 'class', 'solutions', 'for', 'our', 'customers', 'and', 'aligns', 'strongly', 'with', "Pushpay's", 'core', 'strategy', 'of', 'providing', 'innovative,', 'market-leading', 'solutions', 'for', 'customers.', 'Job', 'Summary:', 'The', 'Data', 'Analyst', 'is', 'expected', 'to', 'understand', 'product', 'and', 'business', 'processes', 'and', 'needs,', 'build', 'strong', 'inter-departmental', 'relationships,', 'and', 'help', 'create', 'effective', 'data', 'systems', 'in', 'order', 'to', 'harness', 'data', 'to', 'solve', 'complex', 'business', 'challenges,', 'deliver', 'actionable', 'insights,', 'and', 'fuel', 'continuous', 'improvement', 'across', 'the', 'organization.', 'The', 'primary', 'focus', 'of', 'this', 'role', 'will', 'be', 'the', 'ChMS', 'platform,', 'but', 'will', 'also', 'encompass', 'and', 'require', 'understanding', 'of', 'the', 'business', 'and', "it's", 'data', 'and', 'processes', 'to', 'produce', 'valuable', 'insights.', 'There', 'are', 'opportunities', 'to', 'work', 'with', 'Product,', 'Customer', 'Success,', 'Software', 'Development,', 'Marketing,', 'Sales,', 'Operations,', 'and', 'payment', 'processing', 'teams.', 'A', 'strong', 'attention', 'to', 'detail', 'will', 'ensure', 'the', 'integrity', 'of', 'analysis,', 'and', 'empower', 'the', 'business', 'to', 'trust', 'outputs.', 'You', 'will', 'help', 'us', 'to', 'define', 'software', 'usage', 'and', 'metrics', 'and', 'measure', 'and', 'report', 'customer', 'usage', 'to', 'the', 'business', 'so', 'we', 'can', 'better', 'understand', 'the', 'impact', 'of', 'feature', 'releases', 'to', 'the', 'business', 'and', 'the', 'customers', 'we', 'serve.', 'This', 'role', 'reports', 'to', 'the', 'Manager', 'of', 'Data', 'Engineering.', 'Duties/Responsibilities:', 'Interpret', 'data', 'and', 'deliver', 'analysis', 'that', 'will', 'guide', 'Product', 'Management', 'and', 'Customer', 'Success', "teams'", 'decision', 'making', 'Play', 'a', 'key', 'role', 'in', 'data', 'documentation', 'and', 'development', 'of', 'core', 'data', 'sets', '-', 'with', 'a', 'focus', 'on', 'ChMS', 'platform', 'data', 'Work', 'with', 'Product', 'Managers', 'to', 'continually', 'define', 'software', 'usage,', 'metrics,', 'and', 'success', 'Create', 'standardized', 'methods', 'for', 'monitoring', 'ChMS', 'platform', 'usage', 'to', 'allow', 'for', 'fast', 'and', 'scalable', 'analysis', 'that', 'is', 'trusted', 'Work', 'closely', 'with', 'Data', 'Engineers', 'to', 'identify', 'and', 'build', 'scalable,', 'supportable,', 'and', 'digestible', 'datasets', 'to', 'measure', 'ChMS', 'platform', 'usage', 'Create', 'standardized', 'reports', 'and', 'visualizations', 'to', 'serve', 'the', 'business', 'Present', 'findings', 'to', 'a', 'range', 'of', 'stakeholders', 'from', 'subject', 'matter', 'experts', 'to', 'business', 'leaders', 'Document', 'analysis', 'methods', 'to', 'ensure', 'consistent', 'analysis', 'over', 'time', 'Recommend', 'improvements', 'to', 'data', 'capture,', 'warehousing,', 'and', 'reporting', 'structures', 'to', 'serve', 'the', 'BI', 'team', 'and', 'business', 'in', 'a', 'more', 'seamless', 'manner', 'Develop', 'reporting,', 'dashboards,', 'and', 'tools', 'for', 'Product', 'team', 'to', 'self', 'analyze', 'their', 'own', 'feature', 'releases', 'Help', 'BI', 'team', 'to', 'create', 'systems', 'and', 'processes', 'to', 'democratize', 'data', '–', 'making', 'it', 'available', 'across', 'the', 'organization', '–', 'to', 'fuel', 'data', 'curiosity', 'and', 'promote', 'data', 'informed', 'decision', 'making', 'across', 'the', 'company', 'Translate', 'business/end-user', 'needs', 'into', 'technical', 'requirements', 'and', 'deliverables', 'Scope,', 'prioritize,', 'and', 'plan', 'projects', '–', 'including', 'leading', 'meetings,', 'overcoming', 'roadblocks,', 'providing', 'updates,', 'and', 'communicating', 'results', 'to', 'appropriate', 'stakeholders', 'Collaborate', 'with', 'BI', 'team', 'members', '(Analysts,', 'Engineers,', 'Scientists)', 'Required', 'Qualifications:', '4-6', 'years', 'working', 'as', 'a', 'Data', 'Analyst;', 'preferably', 'in', 'a', 'SaaS', 'organization', 'Tableau', 'Desktop', 'Certification', '(Associate', 'or', 'Professional)', '2+', 'years', 'of', 'advanced', 'experience', 'using', 'Tableau', 'to', 'build', 'visualizations', '3+', 'years', 'of', 'SQL', 'writing', 'experience', '(Postgres,', 'Redshift,', 'or', 'other', 'OLAP', 'and', 'OLTP', 'systems)', "Bachelor's", 'degree', 'or', 'equivalent', 'Knowledge', 'of', 'the', 'following', 'tools', 'is', 'advantageous:', 'Salesforce.com', 'G', 'Suite', 'Atlassian', '(JIRA,', 'Confluence)', 'An', 'experienced', 'analyst', 'with', 'a', 'background', 'in', 'visualizations,', 'story', 'telling,', 'presentations,', 'statistics,', 'and', 'product', 'feature', 'analysis', 'Proven', 'ability', 'and', 'experience', 'presenting', 'analytical', 'findings', 'to', 'stakeholders', 'of', 'varying', 'levels,', 'backgrounds,', 'and', 'data', 'competencies', 'A', 'guide', 'that', 'enjoys', 'taking', 'people', 'on', 'the', 'journey', 'from', 'data', 'point', 'to', 'conclusion,', 'and', 'back', 'again', 'Strong', 'and', 'proven', 'ability', 'to', 'turn', 'complex', 'data', 'into', 'digestible', 'insights', '2+', 'years', 'of', 'Tableau', 'Server', 'and', 'Desktop', 'experience', '(or', 'equivalent)', '-', 'designing,', 'building,', 'maintaining', 'dashboards,', 'and', 'presenting', 'results', '3+', 'years', 'of', 'SQL', 'writing', 'experience', '(Postgres,', 'Redshift,', 'or', 'other', 'OLAP', 'and', 'OLTP', 'systems)', 'Experienced', 'power', 'user', 'of', 'Microsoft', 'Excel/Google', 'Sheets', 'Experience', 'defining', 'software', 'utilization', 'metrics', 'and', 'analyzing', 'large', 'datasets', 'to', 'understand', 'usage', 'and', 'provide', 'actionable', 'insights', 'Experience', 'with', 'modern', 'software', 'tracking', 'tools', 'and', 'techniques', '(Amplitude,', 'Pendo,', 'Pinpoint,', 'UserIQ,', 'Heap,', 'Google', 'Analytics,', 'etc…)', 'Knowledge', 'and', 'experience', 'with', 'CRMs', '(Salesforce', 'is', 'our', 'primary', 'system', 'of', 'record)', 'Knowledge', 'and', 'experience', 'with', 'Church', 'Management', 'Software', 'systems', 'a', 'plus', 'Experience', 'with', 'Jupyter,', 'Python,', 'and/or', 'R', 'is', 'a', 'plus', 'Experience', 'with', 'and', 'understanding', 'of', 'data', 'warehousing', 'and', 'data', 'pipeline', 'concepts', 'and', 'purposes', 'An', 'understanding', 'of', 'how', 'behaviors,', 'processes,', 'and', 'systems', 'feed', 'into', 'each', 'other,', 'and', 'ultimately', 'into', 'the', 'data', 'analysis', 'A', 'structured', 'thinker', 'who', 'can', 'find', 'a', 'starting', 'point', 'and', 'desired', 'outcome,', 'and', 'then', 'apply', 'a', 'methodical', 'approach', 'to', 'move', 'from', 'one', 'to', 'the', 'other', 'Ability', 'to', 'work', 'with', 'modern', 'data', 'collection,', 'modeling,', 'analysis,', 'reporting,', 'and', 'visualization', 'tooling', 'Capable', 'of', 'working', 'closely', 'with', 'Product', 'teams', 'and', 'inter-departmental', 'management', 'teams', 'to', 'help', 'drive', 'system', 'and', 'process', 'improvements', 'related', 'to', 'Product', 'analysis', 'Experience', 'working', 'with', 'Data', 'Engineers', 'to', 'develop', 'advanced', 'datasets', 'to', 'solve', 'analysis', 'problems', 'Strong', 'analytical', 'skills', 'Thorough', 'understanding', 'of', 'business', 'needs', 'to', 'translate', 'them', 'into', 'operational', 'insight', '&amp;', 'intelligence', 'Able', 'to', 'work', 'independently', 'and', 'collaboratively,', 'in', 'fast', 'paced', 'environment', 'THIS', 'POSITION', 'IS', 'PHYSICALLY', 'LOCATED', 'IN', 'COLORADO', 'SPRINGS,', 'CO', 'OFFICE', 'Salary', 'and', 'Benefits:', 'FTE:', 'Salary', 'range:', '$65/K', '-', '$82/K', '(DOE)', '100%', 'Employer', 'paid', 'Health', 'Insurance', 'Plan:', 'Medical', '|', 'Dental', '|', 'Vision', '50%', 'Employer', 'paid', 'dependent', 'care', 'Health', 'Insurance', 'Plan:', 'Medical', '|', 'Dental', '|', 'Vision', 'PTO', '&amp;', '11', 'Paid', 'Holidays', '401K', 'with', 'match']</t>
  </si>
  <si>
    <t>WILL Technology, Inc. (WTI) has an immediate need for a skilled, full-time Data Analyst to join our growing team in Huntsville, AL. Candidates in Quantico, VA. Candidates in the Chesapeake, VA, Norfolk, VA and Washington, DC areas are strongly encouraged to apply. Relocation may be available.
RESPONSIBILITIES:
In this role, the Data Analyst is responsible for performing tasks that conduct full lifecycle analysis to include requirements, activities and design. Some of the responsibilities for this position include:
Interpret data and analyze results using statistical techniques.
Develop and implement data analyses, data collection systems, and other strategies that optimize statistical efficiency and quality.
Work with management to prioritize business and information needs.
MINIMUM EDUCATION/TRAINING &amp; EXPERIENCE QUALIFICATIONS:
B.S. degree in Business, Economics, Computer Science, Information Management, Statistics, or in another field with demonstrable coursework in these areas.
Strong knowledge of databases (e.g. SQL), programming (e.g. XML, JavaScript, or ETL frameworks), and statistics.
Minimum of 1 years’ experience using statistical packages for analyzing datasets (e.g. Excel, SPSS, SAS)
Minimum of 1 years’ experience with reporting packages (e.g. Business Objects).
WTI is an Equal Opportunity Employer</t>
  </si>
  <si>
    <t>['WILL', 'Technology,', 'Inc.', '(WTI)', 'has', 'an', 'immediate', 'need', 'for', 'a', 'skilled,', 'full-time', 'Data', 'Analyst', 'to', 'join', 'our', 'growing', 'team', 'in', 'Huntsville,', 'AL.', 'Candidates', 'in', 'Quantico,', 'VA.', 'Candidates', 'in', 'the', 'Chesapeake,', 'VA,', 'Norfolk,', 'VA', 'and', 'Washington,', 'DC', 'areas', 'are', 'strongly', 'encouraged', 'to', 'apply.', 'Relocation', 'may', 'be', 'available.', 'RESPONSIBILITIES:', 'In', 'this', 'role,', 'the', 'Data', 'Analyst', 'is', 'responsible', 'for', 'performing', 'tasks', 'that', 'conduct', 'full', 'lifecycle', 'analysis', 'to', 'include', 'requirements,', 'activities', 'and', 'design.', 'Some', 'of', 'the', 'responsibilities', 'for', 'this', 'position', 'include:', 'Interpret', 'data', 'and', 'analyze', 'results', 'using', 'statistical', 'techniques.', 'Develop', 'and', 'implement', 'data', 'analyses,', 'data', 'collection', 'systems,', 'and', 'other', 'strategies', 'that', 'optimize', 'statistical', 'efficiency', 'and', 'quality.', 'Work', 'with', 'management', 'to', 'prioritize', 'business', 'and', 'information', 'needs.', 'MINIMUM', 'EDUCATION/TRAINING', '&amp;', 'EXPERIENCE', 'QUALIFICATIONS:', 'B.S.', 'degree', 'in', 'Business,', 'Economics,', 'Computer', 'Science,', 'Information', 'Management,', 'Statistics,', 'or', 'in', 'another', 'field', 'with', 'demonstrable', 'coursework', 'in', 'these', 'areas.', 'Strong', 'knowledge', 'of', 'databases', '(e.g.', 'SQL),', 'programming', '(e.g.', 'XML,', 'JavaScript,', 'or', 'ETL', 'frameworks),', 'and', 'statistics.', 'Minimum', 'of', '1', 'years’', 'experience', 'using', 'statistical', 'packages', 'for', 'analyzing', 'datasets', '(e.g.', 'Excel,', 'SPSS,', 'SAS)', 'Minimum', 'of', '1', 'years’', 'experience', 'with', 'reporting', 'packages', '(e.g.', 'Business', 'Objects).', 'WTI', 'is', 'an', 'Equal', 'Opportunity', 'Employer']</t>
  </si>
  <si>
    <t>1stDibs is the leading destination for vintage, antique and contemporary furniture, jewelry, art, and fashion. As a two-sided e-commerce platform, we bring together buyers of unique, beautiful things with the preeminent sellers in these categories. We are looking for a current undergraduate senior to join our analytics team as Fixed Term Junior Data Analyst and help stakeholders across the business unlock powerful insights and drive growth through impactful and innovative use of data.
Who you are
You're naturally curious about consumer behavior and bring a passion not only for finding interesting nuggets of insight amongst a sea of data but also in the way you present your finding back to the business. As a business that has a core value of saying it with data, the role will give you the opportunity to learn and develop expertise around how a luxury e-commerce marketplace leverages analytics to drive decisions. Moreover, you will get hands-on experience in retail analytics and a chance to apply what you've learned at school to real-world transactional and web-tracking data. Your work will inform the strategy for one or more of our business units and have an impact on the growth of the company.
We have a startup culture that is constantly evolving so comfort with ambiguity is very important. In exchange, you'll be given the opportunity to work with and learn from some of the most passionate, driven and creative people assembled under one roof!
What you'll do
Collaborate closely with all areas of the business (Product, Marketing, Operations, Supply) to provide scalable reports, dashboards and visualizations that inform key stakeholders and drive business processes
Combine data from multiple data sources to be able to analyze customer behavior across our platform
Work together with other analytics team members to discuss your findings and identify areas to dig deeper on
Generate insights from your analysis and present these back to relevant stakeholders
What you'll bring
Graduating with a B.S./B.A. in a quantitative field e.g. Mathematics, Statistics, Computer Science, etc
Passionate about data analytics, data visualization and understanding consumer behavior
Excellent verbal, written and visual presentation skills
Excellent problem-solving skills
Can confidently write queries in SQL - Required
Proficiency using Google Suite products (Docs, Sheets, Slides) or equivalent MS Office products (Word, Excel, Powerpoint)
Knowledge of statistical analysis coding languages would be advantageous e.g. SAS (preferred), Python or R
Knowledge of BI tools such as Looker, Tableau, etc a plus
Prior experience working with retail transaction data a plus
1stDibs is the world's largest online luxury marketplace for rare and desirable objects. It has become the go-to source for the world's leading interior designers and consumers to find antiques, furniture, jewelry, vintage fashion and fine art.
Backed by Benchmark Capital, Insight Venture Partners, Index Ventures, Spark Capital and Alibaba, 1stdibs is a unique blend of expert curators and seasoned Internet executives from companies including eBay, Gilt, Google, FreshDirect, Mlb.com, Shutterfly, and Twitter.
1stDibs is an equal opportunity employer. We celebrate diversity and we are committed to creating an inclusive environment for all employees.
1stDibs is actively hiring and, in response to COVID-19, conducting all interviews and onboarding virtually. Any new or current team members will be temporarily working remotely until our offices reopen, at which point all employees are expected and required to return physically to the New York office.
For additional information about location requirements, please discuss with the hiring team following submission of your application.</t>
  </si>
  <si>
    <t>['1stDibs', 'is', 'the', 'leading', 'destination', 'for', 'vintage,', 'antique', 'and', 'contemporary', 'furniture,', 'jewelry,', 'art,', 'and', 'fashion.', 'As', 'a', 'two-sided', 'e-commerce', 'platform,', 'we', 'bring', 'together', 'buyers', 'of', 'unique,', 'beautiful', 'things', 'with', 'the', 'preeminent', 'sellers', 'in', 'these', 'categories.', 'We', 'are', 'looking', 'for', 'a', 'current', 'undergraduate', 'senior', 'to', 'join', 'our', 'analytics', 'team', 'as', 'Fixed', 'Term', 'Junior', 'Data', 'Analyst', 'and', 'help', 'stakeholders', 'across', 'the', 'business', 'unlock', 'powerful', 'insights', 'and', 'drive', 'growth', 'through', 'impactful', 'and', 'innovative', 'use', 'of', 'data.', 'Who', 'you', 'are', "You're", 'naturally', 'curious', 'about', 'consumer', 'behavior', 'and', 'bring', 'a', 'passion', 'not', 'only', 'for', 'finding', 'interesting', 'nuggets', 'of', 'insight', 'amongst', 'a', 'sea', 'of', 'data', 'but', 'also', 'in', 'the', 'way', 'you', 'present', 'your', 'finding', 'back', 'to', 'the', 'business.', 'As', 'a', 'business', 'that', 'has', 'a', 'core', 'value', 'of', 'saying', 'it', 'with', 'data,', 'the', 'role', 'will', 'give', 'you', 'the', 'opportunity', 'to', 'learn', 'and', 'develop', 'expertise', 'around', 'how', 'a', 'luxury', 'e-commerce', 'marketplace', 'leverages', 'analytics', 'to', 'drive', 'decisions.', 'Moreover,', 'you', 'will', 'get', 'hands-on', 'experience', 'in', 'retail', 'analytics', 'and', 'a', 'chance', 'to', 'apply', 'what', "you've", 'learned', 'at', 'school', 'to', 'real-world', 'transactional', 'and', 'web-tracking', 'data.', 'Your', 'work', 'will', 'inform', 'the', 'strategy', 'for', 'one', 'or', 'more', 'of', 'our', 'business', 'units', 'and', 'have', 'an', 'impact', 'on', 'the', 'growth', 'of', 'the', 'company.', 'We', 'have', 'a', 'startup', 'culture', 'that', 'is', 'constantly', 'evolving', 'so', 'comfort', 'with', 'ambiguity', 'is', 'very', 'important.', 'In', 'exchange,', "you'll", 'be', 'given', 'the', 'opportunity', 'to', 'work', 'with', 'and', 'learn', 'from', 'some', 'of', 'the', 'most', 'passionate,', 'driven', 'and', 'creative', 'people', 'assembled', 'under', 'one', 'roof!', 'What', "you'll", 'do', 'Collaborate', 'closely', 'with', 'all', 'areas', 'of', 'the', 'business', '(Product,', 'Marketing,', 'Operations,', 'Supply)', 'to', 'provide', 'scalable', 'reports,', 'dashboards', 'and', 'visualizations', 'that', 'inform', 'key', 'stakeholders', 'and', 'drive', 'business', 'processes', 'Combine', 'data', 'from', 'multiple', 'data', 'sources', 'to', 'be', 'able', 'to', 'analyze', 'customer', 'behavior', 'across', 'our', 'platform', 'Work', 'together', 'with', 'other', 'analytics', 'team', 'members', 'to', 'discuss', 'your', 'findings', 'and', 'identify', 'areas', 'to', 'dig', 'deeper', 'on', 'Generate', 'insights', 'from', 'your', 'analysis', 'and', 'present', 'these', 'back', 'to', 'relevant', 'stakeholders', 'What', "you'll", 'bring', 'Graduating', 'with', 'a', 'B.S./B.A.', 'in', 'a', 'quantitative', 'field', 'e.g.', 'Mathematics,', 'Statistics,', 'Computer', 'Science,', 'etc', 'Passionate', 'about', 'data', 'analytics,', 'data', 'visualization', 'and', 'understanding', 'consumer', 'behavior', 'Excellent', 'verbal,', 'written', 'and', 'visual', 'presentation', 'skills', 'Excellent', 'problem-solving', 'skills', 'Can', 'confidently', 'write', 'queries', 'in', 'SQL', '-', 'Required', 'Proficiency', 'using', 'Google', 'Suite', 'products', '(Docs,', 'Sheets,', 'Slides)', 'or', 'equivalent', 'MS', 'Office', 'products', '(Word,', 'Excel,', 'Powerpoint)', 'Knowledge', 'of', 'statistical', 'analysis', 'coding', 'languages', 'would', 'be', 'advantageous', 'e.g.', 'SAS', '(preferred),', 'Python', 'or', 'R', 'Knowledge', 'of', 'BI', 'tools', 'such', 'as', 'Looker,', 'Tableau,', 'etc', 'a', 'plus', 'Prior', 'experience', 'working', 'with', 'retail', 'transaction', 'data', 'a', 'plus', '1stDibs', 'is', 'the', "world's", 'largest', 'online', 'luxury', 'marketplace', 'for', 'rare', 'and', 'desirable', 'objects.', 'It', 'has', 'become', 'the', 'go-to', 'source', 'for', 'the', "world's", 'leading', 'interior', 'designers', 'and', 'consumers', 'to', 'find', 'antiques,', 'furniture,', 'jewelry,', 'vintage', 'fashion', 'and', 'fine', 'art.', 'Backed', 'by', 'Benchmark', 'Capital,', 'Insight', 'Venture', 'Partners,', 'Index', 'Ventures,', 'Spark', 'Capital', 'and', 'Alibaba,', '1stdibs', 'is', 'a', 'unique', 'blend', 'of', 'expert', 'curators', 'and', 'seasoned', 'Internet', 'executives', 'from', 'companies', 'including', 'eBay,', 'Gilt,', 'Google,', 'FreshDirect,', 'Mlb.com,', 'Shutterfly,', 'and', 'Twitter.', '1stDibs', 'is', 'an', 'equal', 'opportunity', 'employer.', 'We', 'celebrate', 'diversity', 'and', 'we', 'are', 'committed', 'to', 'creating', 'an', 'inclusive', 'environment', 'for', 'all', 'employees.', '1stDibs', 'is', 'actively', 'hiring', 'and,', 'in', 'response', 'to', 'COVID-19,', 'conducting', 'all', 'interviews', 'and', 'onboarding', 'virtually.', 'Any', 'new', 'or', 'current', 'team', 'members', 'will', 'be', 'temporarily', 'working', 'remotely', 'until', 'our', 'offices', 'reopen,', 'at', 'which', 'point', 'all', 'employees', 'are', 'expected', 'and', 'required', 'to', 'return', 'physically', 'to', 'the', 'New', 'York', 'office.', 'For', 'additional', 'information', 'about', 'location', 'requirements,', 'please', 'discuss', 'with', 'the', 'hiring', 'team', 'following', 'submission', 'of', 'your', 'application.']</t>
  </si>
  <si>
    <t>Acclaim Technical Services, founded in 2000, is a leading language and intelligence services company supporting a wide range of U.S. Federal agencies. We are an Employee Stock Ownership Plan (ESOP) company, which is uncommon within our business sector. We see this as a significant strength, and it shows: ATS is consistently ranked as a top workplace among DC area firms and continues to grow.
We are actively hiring a Data Analyst to join our Defense and Homeland Security Division working in Washington, DC or Crystal City, VA. You will be responsible for performing all source and open source research and analysis on matters of counterintelligence, counter-terrorism, WMD, cyber, and counter-proliferation to support ongoing investigations and intelligence collection. In this role, the Data Analyst will support sensitive FBI operations in the Counterterrorism Division.
RESPONSIBILITIES
Exploit data from specific sources and raw intelligence, and compile them to validate USIC intelligence collection requirements.
Help to facilitate the exchange of information between government agencies to include DOJ, DOD, and DHS.
Instruct/brief personnel on various national security programs and procedures.
Disseminate information across the USIC; work directly with agents and analysts to facilitate intelligence collection on specific threats to national security.
Work closely with government personnel to support audit preparation and assist in the development of agency and unit/program policy.
REQUIRED EDUCATION &amp; EXPERIENCE
Top Secret security clearance with SCI eligibility
U.S. Citizen with Bachelor's Degree-preferred disciplines-counterterrorism, counterintelligence, international relations, foreign culture studies, physical sciences, engineering, computer science/engineering, political science, accounting, mathematics, analytical studies, cyber, criminal justice, international banking and financial security.
Demonstrate the following: patience, professional demeanor, attention to detail, written and oral communication skills, ability to follow detailed procedures in a repetitive process
Computer skills - including the following: MS Office Suite and be able to navigate classified and open source databases.
Must be able to search, evaluate, access and analyze open source and classified databases and intelligence information. Must be able to extract and analyze precise information obtained from observation and research.
Equal Employment Opportunity / Affirmative Action
ATS is committed to a program of equal employment opportunity without regard to race, color, ethnicity, national origin, ancestry, citizenship, sex, pregnancy, marital status, sexual orientation, gender identity, age, religion/creed, hairstyles and hair textures, handicap/disability, genetic information/history, military/veteran status, or any other characteristic or condition protected by federal, state or local law. It is the policy of ATS not merely to refrain from employment discrimination as required by the various federal, state, and local enactments, but to take positive affirmative action to realize for women, people of color, individuals with disabilities and protected veterans full equal employment opportunity. We support the employment and advancement in employment of individuals with disabilities and of protected veterans, and we treat qualified individuals without discrimination on the basis of their physical or mental disability or veteran status.
Powered by JazzHR</t>
  </si>
  <si>
    <t>['Acclaim', 'Technical', 'Services,', 'founded', 'in', '2000,', 'is', 'a', 'leading', 'language', 'and', 'intelligence', 'services', 'company', 'supporting', 'a', 'wide', 'range', 'of', 'U.S.', 'Federal', 'agencies.', 'We', 'are', 'an', 'Employee', 'Stock', 'Ownership', 'Plan', '(ESOP)', 'company,', 'which', 'is', 'uncommon', 'within', 'our', 'business', 'sector.', 'We', 'see', 'this', 'as', 'a', 'significant', 'strength,', 'and', 'it', 'shows:', 'ATS', 'is', 'consistently', 'ranked', 'as', 'a', 'top', 'workplace', 'among', 'DC', 'area', 'firms', 'and', 'continues', 'to', 'grow.', 'We', 'are', 'actively', 'hiring', 'a', 'Data', 'Analyst', 'to', 'join', 'our', 'Defense', 'and', 'Homeland', 'Security', 'Division', 'working', 'in', 'Washington,', 'DC', 'or', 'Crystal', 'City,', 'VA.', 'You', 'will', 'be', 'responsible', 'for', 'performing', 'all', 'source', 'and', 'open', 'source', 'research', 'and', 'analysis', 'on', 'matters', 'of', 'counterintelligence,', 'counter-terrorism,', 'WMD,', 'cyber,', 'and', 'counter-proliferation', 'to', 'support', 'ongoing', 'investigations', 'and', 'intelligence', 'collection.', 'In', 'this', 'role,', 'the', 'Data', 'Analyst', 'will', 'support', 'sensitive', 'FBI', 'operations', 'in', 'the', 'Counterterrorism', 'Division.', 'RESPONSIBILITIES', 'Exploit', 'data', 'from', 'specific', 'sources', 'and', 'raw', 'intelligence,', 'and', 'compile', 'them', 'to', 'validate', 'USIC', 'intelligence', 'collection', 'requirements.', 'Help', 'to', 'facilitate', 'the', 'exchange', 'of', 'information', 'between', 'government', 'agencies', 'to', 'include', 'DOJ,', 'DOD,', 'and', 'DHS.', 'Instruct/brief', 'personnel', 'on', 'various', 'national', 'security', 'programs', 'and', 'procedures.', 'Disseminate', 'information', 'across', 'the', 'USIC;', 'work', 'directly', 'with', 'agents', 'and', 'analysts', 'to', 'facilitate', 'intelligence', 'collection', 'on', 'specific', 'threats', 'to', 'national', 'security.', 'Work', 'closely', 'with', 'government', 'personnel', 'to', 'support', 'audit', 'preparation', 'and', 'assist', 'in', 'the', 'development', 'of', 'agency', 'and', 'unit/program', 'policy.', 'REQUIRED', 'EDUCATION', '&amp;', 'EXPERIENCE', 'Top', 'Secret', 'security', 'clearance', 'with', 'SCI', 'eligibility', 'U.S.', 'Citizen', 'with', "Bachelor's", 'Degree-preferred', 'disciplines-counterterrorism,', 'counterintelligence,', 'international', 'relations,', 'foreign', 'culture', 'studies,', 'physical', 'sciences,', 'engineering,', 'computer', 'science/engineering,', 'political', 'science,', 'accounting,', 'mathematics,', 'analytical', 'studies,', 'cyber,', 'criminal', 'justice,', 'international', 'banking', 'and', 'financial', 'security.', 'Demonstrate', 'the', 'following:', 'patience,', 'professional', 'demeanor,', 'attention', 'to', 'detail,', 'written', 'and', 'oral', 'communication', 'skills,', 'ability', 'to', 'follow', 'detailed', 'procedures', 'in', 'a', 'repetitive', 'process', 'Computer', 'skills', '-', 'including', 'the', 'following:', 'MS', 'Office', 'Suite', 'and', 'be', 'able', 'to', 'navigate', 'classified', 'and', 'open', 'source', 'databases.', 'Must', 'be', 'able', 'to', 'search,', 'evaluate,', 'access', 'and', 'analyze', 'open', 'source', 'and', 'classified', 'databases', 'and', 'intelligence', 'information.', 'Must', 'be', 'able', 'to', 'extract', 'and', 'analyze', 'precise', 'information', 'obtained', 'from', 'observation', 'and', 'research.', 'Equal', 'Employment', 'Opportunity', '/', 'Affirmative', 'Action', 'ATS', 'is', 'committed', 'to', 'a', 'program', 'of', 'equal', 'employment', 'opportunity', 'without', 'regard', 'to', 'race,', 'color,', 'ethnicity,', 'national', 'origin,', 'ancestry,', 'citizenship,', 'sex,', 'pregnancy,', 'marital', 'status,', 'sexual', 'orientation,', 'gender', 'identity,', 'age,', 'religion/creed,', 'hairstyles', 'and', 'hair', 'textures,', 'handicap/disability,', 'genetic', 'information/history,', 'military/veteran', 'status,', 'or', 'any', 'other', 'characteristic', 'or', 'condition', 'protected', 'by', 'federal,', 'state', 'or', 'local', 'law.', 'It', 'is', 'the', 'policy', 'of', 'ATS', 'not', 'merely', 'to', 'refrain', 'from', 'employment', 'discrimination', 'as', 'required', 'by', 'the', 'various', 'federal,', 'state,', 'and', 'local', 'enactments,', 'but', 'to', 'take', 'positive', 'affirmative', 'action', 'to', 'realize', 'for', 'women,', 'people', 'of', 'color,', 'individuals', 'with', 'disabilities', 'and', 'protected', 'veterans', 'full', 'equal', 'employment', 'opportunity.', 'We', 'support', 'the', 'employment', 'and', 'advancement', 'in', 'employment', 'of', 'individuals', 'with', 'disabilities', 'and', 'of', 'protected', 'veterans,', 'and', 'we', 'treat', 'qualified', 'individuals', 'without', 'discrimination', 'on', 'the', 'basis', 'of', 'their', 'physical', 'or', 'mental', 'disability', 'or', 'veteran', 'status.', 'Powered', 'by', 'JazzHR']</t>
  </si>
  <si>
    <t>ECS is seeking a Data Analyst to work in our Washington, DC office.
Job Description:
Responsibilities to include:
Examines data from multiple disparate sources with the goal of providing security and privacy insight.
Designs and implements custom algorithms, workflow processes, and layouts for complex, enterprise-scale data sets used for modeling, data mining, and research purposes.
Required Skills:
Associates Degree or Equivalent or applicable Computer Technology
Must have a Secret Clearance
Two (2) years' experience entering and verifying the accuracy of administrative data using database management systems. Experience in using general organizational skills and the use of general office equipment.
Experience with data visualization tools such as Microsoft Power BI
Desired Skills:
Experience with SharePoint
ECS is an equal opportunity employer and does not discriminate or allow discrimination on the basis of race, color, religion, gender, age, national origin, citizenship, disability, veteran status or any other classification protected by federal, state, or local law. ECS promotes affirmative action for minorities, women, disabled persons, and veterans.
ECS is a leading mid-sized provider of technology services to the United States Federal Government. We are focused on people, values and purpose. Every day, our 3000+ employees focus on providing their technical talent to support the Federal Agencies and Departments of the US Government to serve, protect and defend the American People.</t>
  </si>
  <si>
    <t>['ECS', 'is', 'seeking', 'a', 'Data', 'Analyst', 'to', 'work', 'in', 'our', 'Washington,', 'DC', 'office.', 'Job', 'Description:', 'Responsibilities', 'to', 'include:', 'Examines', 'data', 'from', 'multiple', 'disparate', 'sources', 'with', 'the', 'goal', 'of', 'providing', 'security', 'and', 'privacy', 'insight.', 'Designs', 'and', 'implements', 'custom', 'algorithms,', 'workflow', 'processes,', 'and', 'layouts', 'for', 'complex,', 'enterprise-scale', 'data', 'sets', 'used', 'for', 'modeling,', 'data', 'mining,', 'and', 'research', 'purposes.', 'Required', 'Skills:', 'Associates', 'Degree', 'or', 'Equivalent', 'or', 'applicable', 'Computer', 'Technology', 'Must', 'have', 'a', 'Secret', 'Clearance', 'Two', '(2)', "years'", 'experience', 'entering', 'and', 'verifying', 'the', 'accuracy', 'of', 'administrative', 'data', 'using', 'database', 'management', 'systems.', 'Experience', 'in', 'using', 'general', 'organizational', 'skills', 'and', 'the', 'use', 'of', 'general', 'office', 'equipment.', 'Experience', 'with', 'data', 'visualization', 'tools', 'such', 'as', 'Microsoft', 'Power', 'BI', 'Desired', 'Skills:', 'Experience', 'with', 'SharePoint', 'ECS', 'is', 'an', 'equal', 'opportunity', 'employer', 'and', 'does', 'not', 'discriminate', 'or', 'allow', 'discrimination', 'on', 'the', 'basis', 'of', 'race,', 'color,', 'religion,', 'gender,', 'age,', 'national', 'origin,', 'citizenship,', 'disability,', 'veteran', 'status', 'or', 'any', 'other', 'classification', 'protected', 'by', 'federal,', 'state,', 'or', 'local', 'law.', 'ECS', 'promotes', 'affirmative', 'action', 'for', 'minorities,', 'women,', 'disabled', 'persons,', 'and', 'veterans.', 'ECS', 'is', 'a', 'leading', 'mid-sized', 'provider', 'of', 'technology', 'services', 'to', 'the', 'United', 'States', 'Federal', 'Government.', 'We', 'are', 'focused', 'on', 'people,', 'values', 'and', 'purpose.', 'Every', 'day,', 'our', '3000+', 'employees', 'focus', 'on', 'providing', 'their', 'technical', 'talent', 'to', 'support', 'the', 'Federal', 'Agencies', 'and', 'Departments', 'of', 'the', 'US', 'Government', 'to', 'serve,', 'protect', 'and', 'defend', 'the', 'American', 'People.']</t>
  </si>
  <si>
    <t>Who We Are
Thrasio was established in 2018 with a clear mission: to become the largest, most profitable seller on Amazon. Since then, our growth has been dramatic; we have over $500M in committed capital, with an impressive group of investors supporting our success. We're sustainably profitable and growing at an expeditious rate across 11 cities and 3 continents. Thrasio develops and sells over 6,000 best selling products on Amazon across a number of different categories, putting the company in the top 25 Amazon sellers. At Thrasio, we're reimagining, innovating, and revolutionizing the consumer goods industry for the next century. We hire remarkably smart and driven individuals that collaborate and thrive on building a company that is disrupting the way ecommerce is done. If this sounds exciting to you, let's talk.
The Role
Want to build something new and exciting? The Technology Organization (Product, Engineering and Data Science) at Thrasio is responsible for building the internal tools that will help ensure data quality and create opportunity for our great people here to quickly access data and make decisions related to growth of our brands (soon to be thousands of products) as we continue our goal of being the number one seller on Amazon.
Responsibilities
Develop innovative analytical methodologies to answer strategic business questions across the organization
Collaborate closely with data scientists, product managers and engineers to develop processes and produce visualizations
Partner with key stakeholders to understand strategic knowledge gaps, and develop innovative solutions to generate new processes and insights
Relentlessly challenging the status quo in our processes to drive efficiency, speed, quality, and cost savings
Work closely with the business to develop and follow project roadmaps, including key activities, stakeholder engagement, and milestones
Contribute innovative and strategic ideas to help shape a brand new team, and continue to drive impact as we scale
What You Bring to the Party
4+ years of work experience in an analytical and/or data type role post bachelor's degree graduation
Conferred Bachelor's degree ideally in a quantitative field (Mathematics, Economics, Statistics, Quantitative, Physics, Engineering, etc.)
Strong quantitative skills; Demonstrated ability to develop analytical methodologies and assumptions, use data to conduct the analyses, and synthesize findings
Process-oriented with strong organizational and communication skills
Intellectually curious, high energy, and strong work ethic; passionate about working with, normalizing, and synthesizing large amounts of data into actionable insights
Ability to identify and succinctly summarize roadblocks and constraints, propose potential solutions, and drive towards resolution
Attentive to detail with strong quality control
Comfortable with
Excel: VLOOKUPS, Pivot Tables, Macros, Formulas, willingness to learn, etc
Currently programming in SQL and Python-Pandas
Tableau/Mode Analytics/etc is a nice to have but not required
Thrasio is proud to be an Equal Opportunity employer and considers all qualified applicants for employment without regard to race, color, religion, sex, gender, sexual orientation, gender identity, ancestry, age, or national origin. Further, qualified applicants will not be discriminated against on the basis of disability, protected classes, or protected veteran status.
Thrasio does not accept agency resumes. Please do not forward resumes to our jobs alias, Thrasio employees or any other organization location. Thrasio is not responsible for any fees related to unsolicited resumes.</t>
  </si>
  <si>
    <t>['Who', 'We', 'Are', 'Thrasio', 'was', 'established', 'in', '2018', 'with', 'a', 'clear', 'mission:', 'to', 'become', 'the', 'largest,', 'most', 'profitable', 'seller', 'on', 'Amazon.', 'Since', 'then,', 'our', 'growth', 'has', 'been', 'dramatic;', 'we', 'have', 'over', '$500M', 'in', 'committed', 'capital,', 'with', 'an', 'impressive', 'group', 'of', 'investors', 'supporting', 'our', 'success.', "We're", 'sustainably', 'profitable', 'and', 'growing', 'at', 'an', 'expeditious', 'rate', 'across', '11', 'cities', 'and', '3', 'continents.', 'Thrasio', 'develops', 'and', 'sells', 'over', '6,000', 'best', 'selling', 'products', 'on', 'Amazon', 'across', 'a', 'number', 'of', 'different', 'categories,', 'putting', 'the', 'company', 'in', 'the', 'top', '25', 'Amazon', 'sellers.', 'At', 'Thrasio,', "we're", 'reimagining,', 'innovating,', 'and', 'revolutionizing', 'the', 'consumer', 'goods', 'industry', 'for', 'the', 'next', 'century.', 'We', 'hire', 'remarkably', 'smart', 'and', 'driven', 'individuals', 'that', 'collaborate', 'and', 'thrive', 'on', 'building', 'a', 'company', 'that', 'is', 'disrupting', 'the', 'way', 'ecommerce', 'is', 'done.', 'If', 'this', 'sounds', 'exciting', 'to', 'you,', "let's", 'talk.', 'The', 'Role', 'Want', 'to', 'build', 'something', 'new', 'and', 'exciting?', 'The', 'Technology', 'Organization', '(Product,', 'Engineering', 'and', 'Data', 'Science)', 'at', 'Thrasio', 'is', 'responsible', 'for', 'building', 'the', 'internal', 'tools', 'that', 'will', 'help', 'ensure', 'data', 'quality', 'and', 'create', 'opportunity', 'for', 'our', 'great', 'people', 'here', 'to', 'quickly', 'access', 'data', 'and', 'make', 'decisions', 'related', 'to', 'growth', 'of', 'our', 'brands', '(soon', 'to', 'be', 'thousands', 'of', 'products)', 'as', 'we', 'continue', 'our', 'goal', 'of', 'being', 'the', 'number', 'one', 'seller', 'on', 'Amazon.', 'Responsibilities', 'Develop', 'innovative', 'analytical', 'methodologies', 'to', 'answer', 'strategic', 'business', 'questions', 'across', 'the', 'organization', 'Collaborate', 'closely', 'with', 'data', 'scientists,', 'product', 'managers', 'and', 'engineers', 'to', 'develop', 'processes', 'and', 'produce', 'visualizations', 'Partner', 'with', 'key', 'stakeholders', 'to', 'understand', 'strategic', 'knowledge', 'gaps,', 'and', 'develop', 'innovative', 'solutions', 'to', 'generate', 'new', 'processes', 'and', 'insights', 'Relentlessly', 'challenging', 'the', 'status', 'quo', 'in', 'our', 'processes', 'to', 'drive', 'efficiency,', 'speed,', 'quality,', 'and', 'cost', 'savings', 'Work', 'closely', 'with', 'the', 'business', 'to', 'develop', 'and', 'follow', 'project', 'roadmaps,', 'including', 'key', 'activities,', 'stakeholder', 'engagement,', 'and', 'milestones', 'Contribute', 'innovative', 'and', 'strategic', 'ideas', 'to', 'help', 'shape', 'a', 'brand', 'new', 'team,', 'and', 'continue', 'to', 'drive', 'impact', 'as', 'we', 'scale', 'What', 'You', 'Bring', 'to', 'the', 'Party', '4+', 'years', 'of', 'work', 'experience', 'in', 'an', 'analytical', 'and/or', 'data', 'type', 'role', 'post', "bachelor's", 'degree', 'graduation', 'Conferred', "Bachelor's", 'degree', 'ideally', 'in', 'a', 'quantitative', 'field', '(Mathematics,', 'Economics,', 'Statistics,', 'Quantitative,', 'Physics,', 'Engineering,', 'etc.)', 'Strong', 'quantitative', 'skills;', 'Demonstrated', 'ability', 'to', 'develop', 'analytical', 'methodologies', 'and', 'assumptions,', 'use', 'data', 'to', 'conduct', 'the', 'analyses,', 'and', 'synthesize', 'findings', 'Process-oriented', 'with', 'strong', 'organizational', 'and', 'communication', 'skills', 'Intellectually', 'curious,', 'high', 'energy,', 'and', 'strong', 'work', 'ethic;', 'passionate', 'about', 'working', 'with,', 'normalizing,', 'and', 'synthesizing', 'large', 'amounts', 'of', 'data', 'into', 'actionable', 'insights', 'Ability', 'to', 'identify', 'and', 'succinctly', 'summarize', 'roadblocks', 'and', 'constraints,', 'propose', 'potential', 'solutions,', 'and', 'drive', 'towards', 'resolution', 'Attentive', 'to', 'detail', 'with', 'strong', 'quality', 'control', 'Comfortable', 'with', 'Excel:', 'VLOOKUPS,', 'Pivot', 'Tables,', 'Macros,', 'Formulas,', 'willingness', 'to', 'learn,', 'etc', 'Currently', 'programming', 'in', 'SQL', 'and', 'Python-Pandas', 'Tableau/Mode', 'Analytics/etc', 'is', 'a', 'nice', 'to', 'have', 'but', 'not', 'required', 'Thrasio', 'is', 'proud', 'to', 'be', 'an', 'Equal', 'Opportunity', 'employer', 'and', 'considers', 'all', 'qualified', 'applicants', 'for', 'employment', 'without', 'regard', 'to', 'race,', 'color,', 'religion,', 'sex,', 'gender,', 'sexual', 'orientation,', 'gender', 'identity,', 'ancestry,', 'age,', 'or', 'national', 'origin.', 'Further,', 'qualified', 'applicants', 'will', 'not', 'be', 'discriminated', 'against', 'on', 'the', 'basis', 'of', 'disability,', 'protected', 'classes,', 'or', 'protected', 'veteran', 'status.', 'Thrasio', 'does', 'not', 'accept', 'agency', 'resumes.', 'Please', 'do', 'not', 'forward', 'resumes', 'to', 'our', 'jobs', 'alias,', 'Thrasio', 'employees', 'or', 'any', 'other', 'organization', 'location.', 'Thrasio', 'is', 'not', 'responsible', 'for', 'any', 'fees', 'related', 'to', 'unsolicited', 'resumes.']</t>
  </si>
  <si>
    <t>This individual will prepare data analytics for the purpose of building sales strategies
Essential Duties and Responsibilities
· Input costs quoted from vendors into the database to analyze against customer requests.
· Prepare analysis in Excel by retrieving data between various files to determine profitability and the next step with the vendor.
· Prepare and analyze statistical data used for forecasting.
· Check and match the cost requested against the cost received to ensure accuracy on conversion of packaging.
· Maintain project tracking spreadsheets.
· Provide timely feedback to management regarding the results of quotes from the vendor against customer requests, .
· Provide timely feedback to supervisor regarding service failures or customer concerns.
· Provide support for sales-related and marketing administrative projects that include conducting research on companies and products.
· Match purchase orders to sales orders to ensure accuracy.
· Process customer orders or changes; order according to established procedures.
· Communicate with customers concerning orders, shipments, or product returns.
· Coordinate with logistics regarding orders.
· Submit statistical data for purchasing.
· Type proposals, letters and miscellaneous correspondence.
· Other duties as necessary and assigned.
Requirements
· Knowledge of advanced Excel skills such as formatting, creating complicated formulas, working with foreign currencies, and V lookups
· Focused and attentive to details, ability to think independently and detect problem issues.
· Good math aptitude and analytical skills; good overall concept of cost and selling prices.
· Ability to multitask, prioritize and follow through with projects from start to finish.
· General knowledge of sales and marketing principles.
· Ability to quickly understand and adapt to new technologies and procedures.
· Ability to work well under pressure to meet project deadlines
· Ability to effectively present information to customers, clients and other employees of the Company.
· Excellent written and oral communication skills; ability to respond to incoming emails with proficiency and professionalism.
· Bi-Lingual a plus.
· Able to work extended hours if necessary.
Job Type: Full-time
Pay: $0.00 per hour
Benefits:
401(k)
401(k) matching
Dental insurance
Health insurance
Paid time off
Vision insurance
Schedule:
8 hour shift
Monday to Friday
Work Remotely:
No</t>
  </si>
  <si>
    <t>['This', 'individual', 'will', 'prepare', 'data', 'analytics', 'for', 'the', 'purpose', 'of', 'building', 'sales', 'strategies', 'Essential', 'Duties', 'and', 'Responsibilities', '·', 'Input', 'costs', 'quoted', 'from', 'vendors', 'into', 'the', 'database', 'to', 'analyze', 'against', 'customer', 'requests.', '·', 'Prepare', 'analysis', 'in', 'Excel', 'by', 'retrieving', 'data', 'between', 'various', 'files', 'to', 'determine', 'profitability', 'and', 'the', 'next', 'step', 'with', 'the', 'vendor.', '·', 'Prepare', 'and', 'analyze', 'statistical', 'data', 'used', 'for', 'forecasting.', '·', 'Check', 'and', 'match', 'the', 'cost', 'requested', 'against', 'the', 'cost', 'received', 'to', 'ensure', 'accuracy', 'on', 'conversion', 'of', 'packaging.', '·', 'Maintain', 'project', 'tracking', 'spreadsheets.', '·', 'Provide', 'timely', 'feedback', 'to', 'management', 'regarding', 'the', 'results', 'of', 'quotes', 'from', 'the', 'vendor', 'against', 'customer', 'requests,', '.', '·', 'Provide', 'timely', 'feedback', 'to', 'supervisor', 'regarding', 'service', 'failures', 'or', 'customer', 'concerns.', '·', 'Provide', 'support', 'for', 'sales-related', 'and', 'marketing', 'administrative', 'projects', 'that', 'include', 'conducting', 'research', 'on', 'companies', 'and', 'products.', '·', 'Match', 'purchase', 'orders', 'to', 'sales', 'orders', 'to', 'ensure', 'accuracy.', '·', 'Process', 'customer', 'orders', 'or', 'changes;', 'order', 'according', 'to', 'established', 'procedures.', '·', 'Communicate', 'with', 'customers', 'concerning', 'orders,', 'shipments,', 'or', 'product', 'returns.', '·', 'Coordinate', 'with', 'logistics', 'regarding', 'orders.', '·', 'Submit', 'statistical', 'data', 'for', 'purchasing.', '·', 'Type', 'proposals,', 'letters', 'and', 'miscellaneous', 'correspondence.', '·', 'Other', 'duties', 'as', 'necessary', 'and', 'assigned.', 'Requirements', '·', 'Knowledge', 'of', 'advanced', 'Excel', 'skills', 'such', 'as', 'formatting,', 'creating', 'complicated', 'formulas,', 'working', 'with', 'foreign', 'currencies,', 'and', 'V', 'lookups', '·', 'Focused', 'and', 'attentive', 'to', 'details,', 'ability', 'to', 'think', 'independently', 'and', 'detect', 'problem', 'issues.', '·', 'Good', 'math', 'aptitude', 'and', 'analytical', 'skills;', 'good', 'overall', 'concept', 'of', 'cost', 'and', 'selling', 'prices.', '·', 'Ability', 'to', 'multitask,', 'prioritize', 'and', 'follow', 'through', 'with', 'projects', 'from', 'start', 'to', 'finish.', '·', 'General', 'knowledge', 'of', 'sales', 'and', 'marketing', 'principles.', '·', 'Ability', 'to', 'quickly', 'understand', 'and', 'adapt', 'to', 'new', 'technologies', 'and', 'procedures.', '·', 'Ability', 'to', 'work', 'well', 'under', 'pressure', 'to', 'meet', 'project', 'deadlines', '·', 'Ability', 'to', 'effectively', 'present', 'information', 'to', 'customers,', 'clients', 'and', 'other', 'employees', 'of', 'the', 'Company.', '·', 'Excellent', 'written', 'and', 'oral', 'communication', 'skills;', 'ability', 'to', 'respond', 'to', 'incoming', 'emails', 'with', 'proficiency', 'and', 'professionalism.', '·', 'Bi-Lingual', 'a', 'plus.', '·', 'Able', 'to', 'work', 'extended', 'hours', 'if', 'necessary.', 'Job', 'Type:', 'Full-time', 'Pay:', '$0.00', 'per', 'hour', 'Benefits:', '401(k)', '401(k)', 'matching', 'Dental', 'insurance', 'Health', 'insurance', 'Paid', 'time', 'off', 'Vision', 'insurance', 'Schedule:', '8', 'hour', 'shift', 'Monday', 'to', 'Friday', 'Work', 'Remotely:', 'No']</t>
  </si>
  <si>
    <t>Archimedes Global is currently recruiting a Data Analyst to join our team in Quantico, VA. This position is anticipated to start within the next 60 days so we are actively recruiting and building our team at this time.
The selected individual will:
Conduct full lifecycle analysis to include requirements, activities and design
Develop analysis and reporting capabilities
Monitor performance documentation, and metrics to identify improvements
Interpret data and analyze results using statistical techniques
Develop and implement data analyses, data collection systems, and other strategies that optimize statistical efficiency and quality
Acquire data from primary or secondary data sources and maintaining databases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 / 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Required Qualifications:
Bachelor’s degree in Business, Economics, Computer Science, Information Management, Statistics, or in another field with demonstrable coursework in these areas.
Working experience as a data analyst or business data analyst
Strong knowledge of and experience with reporting packages (e.g. Business Objects), databases (e.g. SQL), programming (e.g. XML, JavaScript, or ETL frameworks)
Knowledge of statistics and experience using statistical packages for analyzing datasets (e.g. Excel, SPSS, SAS)
Active Top Secret security clearance required
Archimedes Global, Inc. is a diversified technology company providing information and engineering solutions to government and businesses worldwide. Archimedes delivers superior results by combining deep domain expertise with technology-enabled innovations. We are proud to offer highly competitive compensation packages and outstanding benefits. If you feel you have what it takes, turn your interest into action &amp; apply now!</t>
  </si>
  <si>
    <t>['Archimedes', 'Global', 'is', 'currently', 'recruiting', 'a', 'Data', 'Analyst', 'to', 'join', 'our', 'team', 'in', 'Quantico,', 'VA.', 'This', 'position', 'is', 'anticipated', 'to', 'start', 'within', 'the', 'next', '60', 'days', 'so', 'we', 'are', 'actively', 'recruiting', 'and', 'building', 'our', 'team', 'at', 'this', 'time.', 'The', 'selected', 'individual', 'will:', 'Conduct', 'full', 'lifecycle', 'analysis', 'to', 'include', 'requirements,', 'activities', 'and', 'design', 'Develop', 'analysis', 'and', 'reporting', 'capabilities', 'Monitor', 'performance', 'documentation,', 'and', 'metrics', 'to', 'identify', 'improvements', 'Interpret', 'data', 'and', 'analyze', 'results', 'using', 'statistical', 'techniques', 'Develop', 'and', 'implement', 'data', 'analyses,', 'data', 'collection', 'systems,', 'and', 'other', 'strategies', 'that', 'optimize', 'statistical', 'efficiency', 'and', 'quality', 'Acquire', 'data', 'from', 'primary', 'or', 'secondary', 'data', 'sources', 'and', 'maintaining', 'databases',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 '/', 'data',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'Required', 'Qualifications:', 'Bachelor’s', 'degree', 'in', 'Business,', 'Economics,', 'Computer', 'Science,', 'Information', 'Management,', 'Statistics,', 'or', 'in', 'another', 'field', 'with', 'demonstrable', 'coursework', 'in', 'these', 'areas.', 'Working', 'experience', 'as', 'a', 'data', 'analyst', 'or', 'business', 'data', 'analyst', 'Strong', 'knowledge', 'of', 'and', 'experience', 'with', 'reporting', 'packages', '(e.g.', 'Business', 'Objects),', 'databases', '(e.g.', 'SQL),', 'programming', '(e.g.', 'XML,', 'JavaScript,', 'or', 'ETL', 'frameworks)', 'Knowledge', 'of', 'statistics', 'and', 'experience', 'using', 'statistical', 'packages', 'for', 'analyzing', 'datasets', '(e.g.', 'Excel,', 'SPSS,', 'SAS)', 'Active', 'Top', 'Secret', 'security', 'clearance', 'required', 'Archimedes', 'Global,', 'Inc.', 'is', 'a', 'diversified', 'technology', 'company', 'providing', 'information', 'and', 'engineering', 'solutions', 'to', 'government', 'and', 'businesses', 'worldwide.', 'Archimedes', 'delivers', 'superior', 'results', 'by', 'combining', 'deep', 'domain', 'expertise', 'with', 'technology-enabled', 'innovations.', 'We', 'are', 'proud', 'to', 'offer', 'highly', 'competitive', 'compensation', 'packages', 'and', 'outstanding', 'benefits.', 'If', 'you', 'feel', 'you', 'have', 'what', 'it', 'takes,', 'turn', 'your', 'interest', 'into', 'action', '&amp;', 'apply', 'now!']</t>
  </si>
  <si>
    <t>Position: Data Analyst
Department: Operations
Reports To: Chief Operating Officer/Chief Financial Officer
FLSA: Exempt
Position Summary
The Data Analyst will be responsible for providing relevant and timely data for the management team
to make critical business decisions. The role would also ensure the availability, usability,
integrity, and security of the data within PrimeCare is based upon internal data standards and
policies that also control data usage.
Duties and Responsibilities Data Governance:
• Identify data sources and current reporting available
• Ensure integrity, security, and consistency of data through periodic audits
• Develop and implement data analyses, data collection systems and other strategies that
optimize statistical efficiency and quality
• Interpret data, analyzing results using statistical techniques
• Develop and implement databases, data collection systems, data analytics and other strategies
that optimize statistical efficiency and quality
• Acquire data from primary or secondary data sources and maintain databases/data systems
• Identify, analyze, and interpret trends or patterns in complex data sets
• Filter and “clean” data by reviewing computer reports, printouts, and performance indicators
to locate and correct code problems
• Work with management to prioritize business and information needs
Operations and Financial Reports:
• Provide key operating statistics as defined by the organization including
o Provider productivity
o Payer mix
• Assist operations with locating and defining new process improvement opportunities
Other
• Assist CFO and COO with HIPAA compliance related tasks
• All other duties as assigned
Required Skills or Abilities
• Strong interpersonal skills; ability to establish strong working relationships and to
communicate effectively with leadership team, site leaders, Providers, clinicians and behavioral
health team members.
• Proficient in Microsoft Excel
• Demonstrated ability to work in a team based environment
• Ability to communicate in a confidential and HIPAA compliant manner
• Knowledge of other Microsoft Office products (Word, Access, PowerPoint, Outlook)
Required Knowledge, Experience, or Licensure/Registration
Education/Experience Preferred
• Undergraduate degree in Computer Analytics or Math
• Experience with electronic medical records such as Athena
• Prior experience and familiarity with managed care and the FQHC environment
• Knowledge of statistics and experience using statistical packages for analyzing datasets
(Excel, Power BI, etc)
• Strong analytical skills with the ability to collect, organize, analyze, and disseminate
significant amounts of information with attention to detail and accuracy.
• Adept at queries, report writing, and presenting findings.
Physical Demands
• Must be able to remain in a stationary position 50% of the time.
• Must be able to move around the clinic site 50% of the time.
• Constantly operates a computer, computer printer, copy machine, and telephone.
• Occasionally positions self to maintain exertion of physical strength to move objects of 10
pounds from one level to another.
• Must be able to transport from one site to another.
• Must be able to cover other shifts as necessary.
PrimeCare Health is firmly committed to creating a diverse workplace and is proud to provide equal employment opportunities to all applicants. Therefore, PrimeCare does not discriminate on the basis of creed, color, national origin, sex, gender identity, sexual orientation, age, religion, marital or parental status, alienage, disability, political affiliation or belief, military or military discharge status.</t>
  </si>
  <si>
    <t>['Position:', 'Data', 'Analyst', 'Department:', 'Operations', 'Reports', 'To:', 'Chief', 'Operating', 'Officer/Chief', 'Financial', 'Officer', 'FLSA:', 'Exempt', 'Position', 'Summary', 'The', 'Data', 'Analyst', 'will', 'be', 'responsible', 'for', 'providing', 'relevant', 'and', 'timely', 'data', 'for', 'the', 'management', 'team', 'to', 'make', 'critical', 'business', 'decisions.', 'The', 'role', 'would', 'also', 'ensure', 'the', 'availability,', 'usability,', 'integrity,', 'and', 'security', 'of', 'the', 'data', 'within', 'PrimeCare', 'is', 'based', 'upon', 'internal', 'data', 'standards', 'and', 'policies', 'that', 'also', 'control', 'data', 'usage.', 'Duties', 'and', 'Responsibilities', 'Data', 'Governance:', '•', 'Identify', 'data', 'sources', 'and', 'current', 'reporting', 'available', '•', 'Ensure', 'integrity,', 'security,', 'and', 'consistency', 'of', 'data', 'through', 'periodic', 'audits', '•', 'Develop', 'and', 'implement', 'data', 'analyses,', 'data', 'collection', 'systems', 'and', 'other', 'strategies', 'that', 'optimize', 'statistical', 'efficiency', 'and', 'quality', '•', 'Interpret', 'data,', 'analyzing', 'results', 'using', 'statistical', 'techniques', '•', 'Develop', 'and', 'implement', 'databases,', 'data', 'collection', 'systems,', 'data', 'analytics', 'and', 'other', 'strategies', 'that', 'optimize', 'statistical', 'efficiency', 'and', 'quality', '•', 'Acquire', 'data', 'from', 'primary', 'or', 'secondary', 'data', 'sources', 'and', 'maintain', 'databases/data', 'systems', '•', 'Identify,', 'analyze,', 'and', 'interpret', 'trends', 'or', 'patterns', 'in', 'complex', 'data', 'sets', '•', 'Filter', 'and', '“clean”', 'data', 'by', 'reviewing', 'computer', 'reports,', 'printouts,', 'and', 'performance', 'indicators', 'to', 'locate', 'and', 'correct', 'code', 'problems', '•', 'Work', 'with', 'management', 'to', 'prioritize', 'business', 'and', 'information', 'needs', 'Operations', 'and', 'Financial', 'Reports:', '•', 'Provide', 'key', 'operating', 'statistics', 'as', 'defined', 'by', 'the', 'organization', 'including', 'o', 'Provider', 'productivity', 'o', 'Payer', 'mix', '•', 'Assist', 'operations', 'with', 'locating', 'and', 'defining', 'new', 'process', 'improvement', 'opportunities', 'Other', '•', 'Assist', 'CFO', 'and', 'COO', 'with', 'HIPAA', 'compliance', 'related', 'tasks', '•', 'All', 'other', 'duties', 'as', 'assigned', 'Required', 'Skills', 'or', 'Abilities', '•', 'Strong', 'interpersonal', 'skills;', 'ability', 'to', 'establish', 'strong', 'working', 'relationships', 'and', 'to', 'communicate', 'effectively', 'with', 'leadership', 'team,', 'site', 'leaders,', 'Providers,', 'clinicians', 'and', 'behavioral', 'health', 'team', 'members.', '•', 'Proficient', 'in', 'Microsoft', 'Excel', '•', 'Demonstrated', 'ability', 'to', 'work', 'in', 'a', 'team', 'based', 'environment', '•', 'Ability', 'to', 'communicate', 'in', 'a', 'confidential', 'and', 'HIPAA', 'compliant', 'manner', '•', 'Knowledge', 'of', 'other', 'Microsoft', 'Office', 'products', '(Word,', 'Access,', 'PowerPoint,', 'Outlook)', 'Required', 'Knowledge,', 'Experience,', 'or', 'Licensure/Registration', 'Education/Experience', 'Preferred', '•', 'Undergraduate', 'degree', 'in', 'Computer', 'Analytics', 'or', 'Math', '•', 'Experience', 'with', 'electronic', 'medical', 'records', 'such', 'as', 'Athena', '•', 'Prior', 'experience', 'and', 'familiarity', 'with', 'managed', 'care', 'and', 'the', 'FQHC', 'environment', '•', 'Knowledge', 'of', 'statistics', 'and', 'experience', 'using', 'statistical', 'packages', 'for', 'analyzing', 'datasets', '(Excel,', 'Power', 'BI,', 'etc)', '•', 'Strong', 'analytical', 'skills', 'with', 'the', 'ability', 'to', 'collect,', 'organize,', 'analyze,', 'and', 'disseminate', 'significant', 'amounts', 'of', 'information', 'with', 'attention', 'to', 'detail', 'and', 'accuracy.', '•', 'Adept', 'at', 'queries,', 'report', 'writing,', 'and', 'presenting', 'findings.', 'Physical', 'Demands', '•', 'Must', 'be', 'able', 'to', 'remain', 'in', 'a', 'stationary', 'position', '50%', 'of', 'the', 'time.', '•', 'Must', 'be', 'able', 'to', 'move', 'around', 'the', 'clinic', 'site', '50%', 'of', 'the', 'time.', '•', 'Constantly', 'operates', 'a', 'computer,', 'computer', 'printer,', 'copy', 'machine,', 'and', 'telephone.', '•', 'Occasionally', 'positions', 'self', 'to', 'maintain', 'exertion', 'of', 'physical', 'strength', 'to', 'move', 'objects', 'of', '10', 'pounds', 'from', 'one', 'level', 'to', 'another.', '•', 'Must', 'be', 'able', 'to', 'transport', 'from', 'one', 'site', 'to', 'another.', '•', 'Must', 'be', 'able', 'to', 'cover', 'other', 'shifts', 'as', 'necessary.', 'PrimeCare', 'Health', 'is', 'firmly', 'committed', 'to', 'creating', 'a', 'diverse', 'workplace', 'and', 'is', 'proud', 'to', 'provide', 'equal', 'employment', 'opportunities', 'to', 'all', 'applicants.', 'Therefore,', 'PrimeCare', 'does', 'not', 'discriminate', 'on', 'the', 'basis', 'of', 'creed,', 'color,', 'national', 'origin,', 'sex,', 'gender', 'identity,', 'sexual', 'orientation,', 'age,', 'religion,', 'marital', 'or', 'parental', 'status,', 'alienage,', 'disability,', 'political', 'affiliation', 'or', 'belief,', 'military', 'or', 'military', 'discharge', 'status.']</t>
  </si>
  <si>
    <t>GoHealth's Marketing Automation team engages with millions of current and potential GoHealth customers to grow brand affinity and improve our member experience through targeted communication. We are looking for a Marketing Automation Data Analyst, who is a team player, curious, and highly analytical to join our team. Reporting to the Manager of Marketing Automation, you will be a key driver of performance improvement by gathering and interpreting vital consumer data, creating effective segmentation, and developing and testing hypotheses on how to best reach our consumers. This is an exciting role with the opportunity to drive how we engage with consumers on a growing, high-visibility team with encouragement to innovate and take intelligent risks.
Frequently cited statistics show that women and underrepresented groups apply to jobs only if they meet 100% of the qualifications. GoHealth encourages you to break that statistic and to apply. No one ever meets 100% of the qualifications. We look forward to your application.
Responsibilities:
Learn our core automation stack across the entire funnel from lead to retention
Gather and analyze data, formulate and test hypotheses, synthesize findings, and develop go-forward plans aimed at moving the needle on our core metrics, from contact rate to customer lifetime value
Create recurring and ad hoc reports supporting our rapid testing initiatives to improve Marketing Automation practices
Work with our Marketing Managers to leverage data and performance metrics to drive customer segmentation and deliver "personalization at scale" to every GoHealth customer
Consistently look for ways to use Marketing Automation data to improve company operations
Operate as the owner of your initiatives and communicate results effectively across the organization
Skills &amp; Experience:
2+ years of experience with data analysis
BS or BA degree in business, economics, finance, accounting, marketing analytics, MIS, computer science, engineering, or equivalent work experience
A "love" for data ability to manipulate data, interpret consumer behavior, and use metrics to drive business results
Strong SQL experience, Microsoft Excel, and Tableau skills
Great project management comfortable independently managing multiple projects in various stages at one time
Strong communication skills and experience with working cross-functionally across teams
Flexibility to pivot quickly with changing requirements and priorities
Benefits and Perks:
Open vacation policy
401k program with company match
Medical, dental, vision, and life insurance benefits
Flexible spending accounts
Commuter and transit benefits
Professional growth opportunities
Casual dress code
Generous employee referral bonuses
Happy hours, ping-pong tournaments, and more company-sponsored events
Subsidized gym memberships
GoHealth is an Equal Opportunity Employer
Due to the unprecedented situation of COVID-19, GoHealth has decided to protect our current and future employees by managing our business remotely. This is inclusive of interviewing, onboarding and each role day-to-day. Please consider that our roles will not be remote long-term and will return to an office setting once we're safe to do so following the guidance of local health authorities' and the CDC.
#LI-SR1</t>
  </si>
  <si>
    <t>["GoHealth's", 'Marketing', 'Automation', 'team', 'engages', 'with', 'millions', 'of', 'current', 'and', 'potential', 'GoHealth', 'customers', 'to', 'grow', 'brand', 'affinity', 'and', 'improve', 'our', 'member', 'experience', 'through', 'targeted', 'communication.', 'We', 'are', 'looking', 'for', 'a', 'Marketing', 'Automation', 'Data', 'Analyst,', 'who', 'is', 'a', 'team', 'player,', 'curious,', 'and', 'highly', 'analytical', 'to', 'join', 'our', 'team.', 'Reporting', 'to', 'the', 'Manager', 'of', 'Marketing', 'Automation,', 'you', 'will', 'be', 'a', 'key', 'driver', 'of', 'performance', 'improvement', 'by', 'gathering', 'and', 'interpreting', 'vital', 'consumer', 'data,', 'creating', 'effective', 'segmentation,', 'and', 'developing', 'and', 'testing', 'hypotheses', 'on', 'how', 'to', 'best', 'reach', 'our', 'consumers.', 'This', 'is', 'an', 'exciting', 'role', 'with', 'the', 'opportunity', 'to', 'drive', 'how', 'we', 'engage', 'with', 'consumers', 'on', 'a', 'growing,', 'high-visibility', 'team', 'with', 'encouragement', 'to', 'innovate', 'and', 'take', 'intelligent', 'risks.', 'Frequently', 'cited', 'statistics', 'show', 'that', 'women', 'and', 'underrepresented', 'groups', 'apply', 'to', 'jobs', 'only', 'if', 'they', 'meet', '100%', 'of', 'the', 'qualifications.', 'GoHealth', 'encourages', 'you', 'to', 'break', 'that', 'statistic', 'and', 'to', 'apply.', 'No', 'one', 'ever', 'meets', '100%', 'of', 'the', 'qualifications.', 'We', 'look', 'forward', 'to', 'your', 'application.', 'Responsibilities:', 'Learn', 'our', 'core', 'automation', 'stack', 'across', 'the', 'entire', 'funnel', 'from', 'lead', 'to', 'retention', 'Gather', 'and', 'analyze', 'data,', 'formulate', 'and', 'test', 'hypotheses,', 'synthesize', 'findings,', 'and', 'develop', 'go-forward', 'plans', 'aimed', 'at', 'moving', 'the', 'needle', 'on', 'our', 'core', 'metrics,', 'from', 'contact', 'rate', 'to', 'customer', 'lifetime', 'value', 'Create', 'recurring', 'and', 'ad', 'hoc', 'reports', 'supporting', 'our', 'rapid', 'testing', 'initiatives', 'to', 'improve', 'Marketing', 'Automation', 'practices', 'Work', 'with', 'our', 'Marketing', 'Managers', 'to', 'leverage', 'data', 'and', 'performance', 'metrics', 'to', 'drive', 'customer', 'segmentation', 'and', 'deliver', '"personalization', 'at', 'scale"', 'to', 'every', 'GoHealth', 'customer', 'Consistently', 'look', 'for', 'ways', 'to', 'use', 'Marketing', 'Automation', 'data', 'to', 'improve', 'company', 'operations', 'Operate', 'as', 'the', 'owner', 'of', 'your', 'initiatives', 'and', 'communicate', 'results', 'effectively', 'across', 'the', 'organization', 'Skills', '&amp;', 'Experience:', '2+', 'years', 'of', 'experience', 'with', 'data', 'analysis', 'BS', 'or', 'BA', 'degree', 'in', 'business,', 'economics,', 'finance,', 'accounting,', 'marketing', 'analytics,', 'MIS,', 'computer', 'science,', 'engineering,', 'or', 'equivalent', 'work', 'experience', 'A', '"love"', 'for', 'data', 'ability', 'to', 'manipulate', 'data,', 'interpret', 'consumer', 'behavior,', 'and', 'use', 'metrics', 'to', 'drive', 'business', 'results', 'Strong', 'SQL', 'experience,', 'Microsoft', 'Excel,', 'and', 'Tableau', 'skills', 'Great', 'project', 'management', 'comfortable', 'independently', 'managing', 'multiple', 'projects', 'in', 'various', 'stages', 'at', 'one', 'time', 'Strong', 'communication', 'skills', 'and', 'experience', 'with', 'working', 'cross-functionally', 'across', 'teams', 'Flexibility', 'to', 'pivot', 'quickly', 'with', 'changing', 'requirements', 'and', 'priorities', 'Benefits', 'and', 'Perks:', 'Open', 'vacation', 'policy', '401k', 'program', 'with', 'company', 'match', 'Medical,', 'dental,', 'vision,', 'and', 'life', 'insurance', 'benefits', 'Flexible', 'spending', 'accounts', 'Commuter', 'and', 'transit', 'benefits', 'Professional', 'growth', 'opportunities', 'Casual', 'dress', 'code', 'Generous', 'employee', 'referral', 'bonuses', 'Happy', 'hours,', 'ping-pong', 'tournaments,', 'and', 'more', 'company-sponsored', 'events', 'Subsidized', 'gym', 'memberships', 'GoHealth', 'is', 'an', 'Equal', 'Opportunity', 'Employer', 'Due', 'to', 'the', 'unprecedented', 'situation', 'of', 'COVID-19,', 'GoHealth', 'has', 'decided', 'to', 'protect', 'our', 'current', 'and', 'future', 'employees', 'by', 'managing', 'our', 'business', 'remotely.', 'This', 'is', 'inclusive', 'of', 'interviewing,', 'onboarding', 'and', 'each', 'role', 'day-to-day.', 'Please', 'consider', 'that', 'our', 'roles', 'will', 'not', 'be', 'remote', 'long-term', 'and', 'will', 'return', 'to', 'an', 'office', 'setting', 'once', "we're", 'safe', 'to', 'do', 'so', 'following', 'the', 'guidance', 'of', 'local', 'health', "authorities'", 'and', 'the', 'CDC.', '#LI-SR1']</t>
  </si>
  <si>
    <t>Description:
Serves as a data analyst responsible for collecting data on companies that are in the government supply chain and identify high risk areas that could cause harm to our countries defense.
The analyst should be able to prepare presentations of the key finding and the underlying data to allow the PM to assess the risk to their program.
The candidate should be able to review and research a sector of the industrial base to understand key sector nuances, identify key suppliers within the sector and assess these suppliers.
Prepare presentations of the key finding and the underlying data for the Program Manager to make risk decisions on.
The analyst should be able to perform analysis that identify specific products manufacturers and analyze the products key components to assess the primary, secondary and tertiary supply chains and their production capacity.
The analyst should be able to use various Government and commercial analytical tools to review existing/potential contracts or programs and analyze the supply chain risks and the supplier’s production capacity.
. Requirements:
Bachelor’s degree.
OASIS Journeyman level for years of experience.
Background in business or the sciences.
Ability to glean patterns in the data.
Knowledge of the concept of supply chain risk and how it affects a program.
Critical thinking skills – the ability to look at data, dig deeper, look for connection.
Big picture thinker – looks for what is the purpose of the actions of the company being analyzed. Identifies the cause and potential effects of the company’s actions to the government.
Concise writing – ability to synthesize the data into a coherent picture and explain the importance and impacts in a concise manner.
Presentation skills – ability to present to higher officials or large groups with ease.
Data Organizational skills – ability to organize large amounts of data and to come up with a data refresh plan.
Program Management – ability to manage data for multiple large programs and follow the issues to mitigation. Keep track of corrective actions and determine plans for how to constantly improve the process.
Process analysis – ability to create and document a process flow and execute.</t>
  </si>
  <si>
    <t>['Description:', 'Serves', 'as', 'a', 'data', 'analyst', 'responsible', 'for', 'collecting', 'data', 'on', 'companies', 'that', 'are', 'in', 'the', 'government', 'supply', 'chain', 'and', 'identify', 'high', 'risk', 'areas', 'that', 'could', 'cause', 'harm', 'to', 'our', 'countries', 'defense.', 'The', 'analyst', 'should', 'be', 'able', 'to', 'prepare', 'presentations', 'of', 'the', 'key', 'finding', 'and', 'the', 'underlying', 'data', 'to', 'allow', 'the', 'PM', 'to', 'assess', 'the', 'risk', 'to', 'their', 'program.', 'The', 'candidate', 'should', 'be', 'able', 'to', 'review', 'and', 'research', 'a', 'sector', 'of', 'the', 'industrial', 'base', 'to', 'understand', 'key', 'sector', 'nuances,', 'identify', 'key', 'suppliers', 'within', 'the', 'sector', 'and', 'assess', 'these', 'suppliers.', 'Prepare', 'presentations', 'of', 'the', 'key', 'finding', 'and', 'the', 'underlying', 'data', 'for', 'the', 'Program', 'Manager', 'to', 'make', 'risk', 'decisions', 'on.', 'The', 'analyst', 'should', 'be', 'able', 'to', 'perform', 'analysis', 'that', 'identify', 'specific', 'products', 'manufacturers', 'and', 'analyze', 'the', 'products', 'key', 'components', 'to', 'assess', 'the', 'primary,', 'secondary', 'and', 'tertiary', 'supply', 'chains', 'and', 'their', 'production', 'capacity.', 'The', 'analyst', 'should', 'be', 'able', 'to', 'use', 'various', 'Government', 'and', 'commercial', 'analytical', 'tools', 'to', 'review', 'existing/potential', 'contracts', 'or', 'programs', 'and', 'analyze', 'the', 'supply', 'chain', 'risks', 'and', 'the', 'supplier’s', 'production', 'capacity.', '.', 'Requirements:', 'Bachelor’s', 'degree.', 'OASIS', 'Journeyman', 'level', 'for', 'years', 'of', 'experience.', 'Background', 'in', 'business', 'or', 'the', 'sciences.', 'Ability', 'to', 'glean', 'patterns', 'in', 'the', 'data.', 'Knowledge', 'of', 'the', 'concept', 'of', 'supply', 'chain', 'risk', 'and', 'how', 'it', 'affects', 'a', 'program.', 'Critical', 'thinking', 'skills', '–', 'the', 'ability', 'to', 'look', 'at', 'data,', 'dig', 'deeper,', 'look', 'for', 'connection.', 'Big', 'picture', 'thinker', '–', 'looks', 'for', 'what', 'is', 'the', 'purpose', 'of', 'the', 'actions', 'of', 'the', 'company', 'being', 'analyzed.', 'Identifies', 'the', 'cause', 'and', 'potential', 'effects', 'of', 'the', 'company’s', 'actions', 'to', 'the', 'government.', 'Concise', 'writing', '–', 'ability', 'to', 'synthesize', 'the', 'data', 'into', 'a', 'coherent', 'picture', 'and', 'explain', 'the', 'importance', 'and', 'impacts', 'in', 'a', 'concise', 'manner.', 'Presentation', 'skills', '–', 'ability', 'to', 'present', 'to', 'higher', 'officials', 'or', 'large', 'groups', 'with', 'ease.', 'Data', 'Organizational', 'skills', '–', 'ability', 'to', 'organize', 'large', 'amounts', 'of', 'data', 'and', 'to', 'come', 'up', 'with', 'a', 'data', 'refresh', 'plan.', 'Program', 'Management', '–', 'ability', 'to', 'manage', 'data', 'for', 'multiple', 'large', 'programs', 'and', 'follow', 'the', 'issues', 'to', 'mitigation.', 'Keep', 'track', 'of', 'corrective', 'actions', 'and', 'determine', 'plans', 'for', 'how', 'to', 'constantly', 'improve', 'the', 'process.', 'Process', 'analysis', '–', 'ability', 'to', 'create', 'and', 'document', 'a', 'process', 'flow', 'and', 'execute.']</t>
  </si>
  <si>
    <t>With a history dating back to 1925, Alliant Insurance Services is one of the nation’s leading distributors of diversified insurance products and services. As one of the 10 largest insurance brokerage firms in the U.S., Alliant operates through a national network of offices providing property and casualty, workers’ compensation, employee benefits, surety, and financial products and services to clients nationwide.
More information is available on the company's web site at: www.alliant.com.
SUMMARY
Responsible for development and management of Employee Benefit systems focused on benchmarking, surveys and program analysis by cleaning, analyzing and creating visualizations of benefit programs.
ESSENTIAL DUTIES AND RESPONSIBILITIES
Collaborate in the development and documentation of benchmarking and survey processes;
Review indicative data for accurateness;
Development of dashboards and reports for management;
Organize and analyze large quantities of data, from both internal and external resources, to support data needs;
Construct basic to moderately complex data models for analysis;
Provides reporting from data warehouse;
Collaborates in the development and documentation of data-related projects and processes (e.g. benchmarking and surveys);
Complies with agency management system data standards and data integrity (enters and maintains complete and accurate information);
Proactively contributes ideas for improvement and implements methodologies to reduce errors and maximize productivity;
Other duties as assigned;
QUALIFICATIONS
EDUCATION / EXPERIENCE
Bachelor’s degree or equivalent combination of education and experience
3+ years related work experience
SKILLS
Excellent T-SQL development (Microsoft SQL Server preferred)
Excellent verbal and written communication skills
Excellent time management skills
Excellent planning, organizational and prioritization skills
Ability to learn, evaluate and analyze new business concepts, processes and tools
Ability to work within a team and to foster teamwork
Ability to work productively as an individual to accomplish assigned projects
Skilled in Power BI or similar data visualization tool
Proficient in Microsoft Office Suite and Salesforce
We are proud to provide comprehensive, high quality employee programs to meet employees’ needs now and in the future, including a very competitive financial package. We encourage you to explore what we have to offer.
For immediate consideration for this position, please click on the “Submit Resume” button.
Alliant Insurance Services, Inc. is an equal opportunity employer. All qualified applicants will receive consideration for employment and will not be discriminated against on the basis of race, color, age, religion, gender, sexual orientation, gender identity, national origin, disability, protected veteran status or any other protected status.
If you are applying for a job and need a reasonable accommodation for any part of the employment process, please call our Career Center at 1-877-901-9473 and let us know the nature of your request and contact information.</t>
  </si>
  <si>
    <t>['With', 'a', 'history', 'dating', 'back', 'to', '1925,', 'Alliant', 'Insurance', 'Services', 'is', 'one', 'of', 'the', 'nation’s', 'leading', 'distributors', 'of', 'diversified', 'insurance', 'products', 'and', 'services.', 'As', 'one', 'of', 'the', '10', 'largest', 'insurance', 'brokerage', 'firms', 'in', 'the', 'U.S.,', 'Alliant', 'operates', 'through', 'a', 'national', 'network', 'of', 'offices', 'providing', 'property', 'and', 'casualty,', 'workers’', 'compensation,', 'employee', 'benefits,', 'surety,', 'and', 'financial', 'products', 'and', 'services', 'to', 'clients', 'nationwide.', 'More', 'information', 'is', 'available', 'on', 'the', "company's", 'web', 'site', 'at:', 'www.alliant.com.', 'SUMMARY', 'Responsible', 'for', 'development', 'and', 'management', 'of', 'Employee', 'Benefit', 'systems', 'focused', 'on', 'benchmarking,', 'surveys', 'and', 'program', 'analysis', 'by', 'cleaning,', 'analyzing', 'and', 'creating', 'visualizations', 'of', 'benefit', 'programs.', 'ESSENTIAL', 'DUTIES', 'AND', 'RESPONSIBILITIES', 'Collaborate', 'in', 'the', 'development', 'and', 'documentation', 'of', 'benchmarking', 'and', 'survey', 'processes;', 'Review', 'indicative', 'data', 'for', 'accurateness;', 'Development', 'of', 'dashboards', 'and', 'reports', 'for', 'management;', 'Organize', 'and', 'analyze', 'large', 'quantities', 'of', 'data,', 'from', 'both', 'internal', 'and', 'external', 'resources,', 'to', 'support', 'data', 'needs;', 'Construct', 'basic', 'to', 'moderately', 'complex', 'data', 'models', 'for', 'analysis;', 'Provides', 'reporting', 'from', 'data', 'warehouse;', 'Collaborates', 'in', 'the', 'development', 'and', 'documentation', 'of', 'data-related', 'projects', 'and', 'processes', '(e.g.', 'benchmarking', 'and', 'surveys);', 'Complies', 'with', 'agency', 'management', 'system', 'data', 'standards', 'and', 'data', 'integrity', '(enters', 'and', 'maintains', 'complete', 'and', 'accurate', 'information);', 'Proactively', 'contributes', 'ideas', 'for', 'improvement', 'and', 'implements', 'methodologies', 'to', 'reduce', 'errors', 'and', 'maximize', 'productivity;', 'Other', 'duties', 'as', 'assigned;', 'QUALIFICATIONS', 'EDUCATION', '/', 'EXPERIENCE', 'Bachelor’s', 'degree', 'or', 'equivalent', 'combination', 'of', 'education', 'and', 'experience', '3+', 'years', 'related', 'work', 'experience', 'SKILLS', 'Excellent', 'T-SQL', 'development', '(Microsoft', 'SQL', 'Server', 'preferred)', 'Excellent', 'verbal', 'and', 'written', 'communication', 'skills', 'Excellent', 'time', 'management', 'skills', 'Excellent', 'planning,', 'organizational', 'and', 'prioritization', 'skills', 'Ability', 'to', 'learn,', 'evaluate', 'and', 'analyze', 'new', 'business', 'concepts,', 'processes', 'and', 'tools', 'Ability', 'to', 'work', 'within', 'a', 'team', 'and', 'to', 'foster', 'teamwork', 'Ability', 'to', 'work', 'productively', 'as', 'an', 'individual', 'to', 'accomplish', 'assigned', 'projects', 'Skilled', 'in', 'Power', 'BI', 'or', 'similar', 'data', 'visualization', 'tool', 'Proficient', 'in', 'Microsoft', 'Office', 'Suite', 'and', 'Salesforce', 'We', 'are', 'proud', 'to', 'provide', 'comprehensive,', 'high', 'quality', 'employee', 'programs', 'to', 'meet', 'employees’', 'needs', 'now', 'and', 'in', 'the', 'future,', 'including', 'a', 'very', 'competitive', 'financial', 'package.', 'We', 'encourage', 'you', 'to', 'explore', 'what', 'we', 'have', 'to', 'offer.', 'For', 'immediate', 'consideration', 'for', 'this', 'position,', 'please', 'click', 'on', 'the', '“Submit', 'Resume”', 'button.', 'Alliant', 'Insurance', 'Services,', 'Inc.', 'is', 'an', 'equal', 'opportunity', 'employer.', 'All', 'qualified', 'applicants', 'will', 'receive', 'consideration', 'for', 'employment', 'and', 'will', 'not', 'be', 'discriminated', 'against', 'on', 'the', 'basis', 'of', 'race,', 'color,', 'age,', 'religion,', 'gender,', 'sexual', 'orientation,', 'gender', 'identity,', 'national', 'origin,', 'disability,', 'protected', 'veteran', 'status', 'or', 'any', 'other', 'protected', 'status.', 'If', 'you', 'are', 'applying', 'for', 'a', 'job', 'and', 'need', 'a', 'reasonable', 'accommodation', 'for', 'any', 'part', 'of', 'the', 'employment', 'process,', 'please', 'call', 'our', 'Career', 'Center', 'at', '1-877-901-9473', 'and', 'let', 'us', 'know', 'the', 'nature', 'of', 'your', 'request', 'and', 'contact', 'information.']</t>
  </si>
  <si>
    <t>***Contingent Upon Contract Award***
INTECON is seeking a full-time remote Data Analyst. This position will support the Air Command &amp; Control and Sensor Netting (AC2SN) program that will require extensive travel.
INTECON (Integrity Consulting) is a Woman-Owned (WOSB) and Service-Disabled Veteran-Owned Small Business (SDVOSB) that provides proven Telecommunication, Information Technology, Maintenance &amp; Operations, Engineering Services (T.I.M.E.), and Advisory &amp; Assistance services to government and commercial customers. We provide reliable, customer-driven support and personify responsiveness in serving our clients. We bring proven management from both inside the continental United States and overseas, supporting programs in the United States, Korea, Afghanistan and the Middle East. Our employees are truly our greatest strength and we are fully dedicated to maximizing the success of our clients.
Program Description:
INTECON will provide support services to analyze, design, develop, implement, evaluate, support, and manage the PM AC2SN portfolio training products and deliver training in accordance with NAVMC 1553.1A Marine Corps Instructional Systems Design/Systems Approach to Training and Education Handbook; MCO 1553.2B Management of Marine Corps Formal Schools and Training Detachments; Air Command &amp; Control and Sensor Netting (AC2SN) Configuration Management Plan dated March 2018; Marine Corps’ “College of Distance Education and Training Design and Development Standards” (CDET DDS).
Job Description:
Data analyst responsibilities include conducting full lifecycle analysis to include requirements, scheduling, configuration control, and documentation. Data analysts will develop analysis and reporting capabilities. They will also monitor performance and quality control plans to identify improvements.
Requirements
Required Clearance:
Must have and be able to maintain a Secret level clearance.
Required Education:
Bachelor’s degree;
Required Experience:
Three or more years of experience supporting USMC/DoD contracting activities. Possess a basic understanding of organization, delivery requirements and contents of CDRLs and contract deliverables.
Three or more years of experience:
Managing CDRL deliverables for Federal Government contracts and overseeing CDRL documentation to include ensuring adherence to relevant Document Item Descriptions.
Establishing and maintaining schedule of initial, revised and final deliverables. Possessing basic understanding of DoD contract structures and ability to trace contractual requirements through all contract sections and documentation.
Working-level proficiency in PowerPoint, Word, Excel, and MS Project and SharePoint and ability to assemble information into draft presentations for management.
Basic understanding of configuration management practices.
Familiarization with ISO 9001 documentation
Tracking of all CDRL submittals, preparing metric/status charts as required, and resolution of data management related issues with all stakeholders and customer representatives.
Must be willing to travel &gt;40 weeks per year.
Benefits
INTECON offers the following benefits:
Medical, Dental, Vision
Company-paid short term and long term disability, Life, and AD&amp;D
Paid Time off
Holiday pay
401k with company matching
Flexible spending
Supplemental plans
INTECON is an equal opportunity employer and considers qualified applicants for employment without regard to race, color, creed, religion, national origin, sex, sexual orientation, gender identity and expression, age, disability, or Vietnam era, or other eligible veteran status, or any other protected factor.
Follow us on any social media platform
Facebook
LinkedIn
Instagram
Twitter</t>
  </si>
  <si>
    <t>['***Contingent', 'Upon', 'Contract', 'Award***', 'INTECON', 'is', 'seeking', 'a', 'full-time', 'remote', 'Data', 'Analyst.', 'This', 'position', 'will', 'support', 'the', 'Air', 'Command', '&amp;', 'Control', 'and', 'Sensor', 'Netting', '(AC2SN)', 'program', 'that', 'will', 'require', 'extensive', 'travel.', 'INTECON', '(Integrity', 'Consulting)', 'is', 'a', 'Woman-Owned', '(WOSB)', 'and', 'Service-Disabled', 'Veteran-Owned', 'Small', 'Business', '(SDVOSB)', 'that', 'provides', 'proven', 'Telecommunication,', 'Information', 'Technology,', 'Maintenance', '&amp;', 'Operations,', 'Engineering', 'Services', '(T.I.M.E.),', 'and', 'Advisory', '&amp;', 'Assistance', 'services', 'to', 'government', 'and', 'commercial', 'customers.', 'We', 'provide', 'reliable,', 'customer-driven', 'support', 'and', 'personify', 'responsiveness', 'in', 'serving', 'our', 'clients.', 'We', 'bring', 'proven', 'management', 'from', 'both', 'inside', 'the', 'continental', 'United', 'States', 'and', 'overseas,', 'supporting', 'programs', 'in', 'the', 'United', 'States,', 'Korea,', 'Afghanistan', 'and', 'the', 'Middle', 'East.', 'Our', 'employees', 'are', 'truly', 'our', 'greatest', 'strength', 'and', 'we', 'are', 'fully', 'dedicated', 'to', 'maximizing', 'the', 'success', 'of', 'our', 'clients.', 'Program', 'Description:', 'INTECON', 'will', 'provide', 'support', 'services', 'to', 'analyze,', 'design,', 'develop,', 'implement,', 'evaluate,', 'support,', 'and', 'manage', 'the', 'PM', 'AC2SN', 'portfolio', 'training', 'products', 'and', 'deliver', 'training', 'in', 'accordance', 'with', 'NAVMC', '1553.1A', 'Marine', 'Corps', 'Instructional', 'Systems', 'Design/Systems', 'Approach', 'to', 'Training', 'and', 'Education', 'Handbook;', 'MCO', '1553.2B', 'Management', 'of', 'Marine', 'Corps', 'Formal', 'Schools', 'and', 'Training', 'Detachments;', 'Air', 'Command', '&amp;', 'Control', 'and', 'Sensor', 'Netting', '(AC2SN)', 'Configuration', 'Management', 'Plan', 'dated', 'March', '2018;', 'Marine', 'Corps’', '“College', 'of', 'Distance', 'Education', 'and', 'Training', 'Design', 'and', 'Development', 'Standards”', '(CDET', 'DDS).', 'Job', 'Description:', 'Data', 'analyst', 'responsibilities', 'include', 'conducting', 'full', 'lifecycle', 'analysis', 'to', 'include', 'requirements,', 'scheduling,', 'configuration', 'control,', 'and', 'documentation.', 'Data', 'analysts', 'will', 'develop', 'analysis', 'and', 'reporting', 'capabilities.', 'They', 'will', 'also', 'monitor', 'performance', 'and', 'quality', 'control', 'plans', 'to', 'identify', 'improvements.', 'Requirements', 'Required', 'Clearance:', 'Must', 'have', 'and', 'be', 'able', 'to', 'maintain', 'a', 'Secret', 'level', 'clearance.', 'Required', 'Education:', 'Bachelor’s', 'degree;', 'Required', 'Experience:', 'Three', 'or', 'more', 'years', 'of', 'experience', 'supporting', 'USMC/DoD', 'contracting', 'activities.', 'Possess', 'a', 'basic', 'understanding', 'of', 'organization,', 'delivery', 'requirements', 'and', 'contents', 'of', 'CDRLs', 'and', 'contract', 'deliverables.', 'Three', 'or', 'more', 'years', 'of', 'experience:', 'Managing', 'CDRL', 'deliverables', 'for', 'Federal', 'Government', 'contracts', 'and', 'overseeing', 'CDRL', 'documentation', 'to', 'include', 'ensuring', 'adherence', 'to', 'relevant', 'Document', 'Item', 'Descriptions.', 'Establishing', 'and', 'maintaining', 'schedule', 'of', 'initial,', 'revised', 'and', 'final', 'deliverables.', 'Possessing', 'basic', 'understanding', 'of', 'DoD', 'contract', 'structures', 'and', 'ability', 'to', 'trace', 'contractual', 'requirements', 'through', 'all', 'contract', 'sections', 'and', 'documentation.', 'Working-level', 'proficiency', 'in', 'PowerPoint,', 'Word,', 'Excel,', 'and', 'MS', 'Project', 'and', 'SharePoint', 'and', 'ability', 'to', 'assemble', 'information', 'into', 'draft', 'presentations', 'for', 'management.', 'Basic', 'understanding', 'of', 'configuration', 'management', 'practices.', 'Familiarization', 'with', 'ISO', '9001', 'documentation', 'Tracking', 'of', 'all', 'CDRL', 'submittals,', 'preparing', 'metric/status', 'charts', 'as', 'required,', 'and', 'resolution', 'of', 'data', 'management', 'related', 'issues', 'with', 'all', 'stakeholders', 'and', 'customer', 'representatives.', 'Must', 'be', 'willing', 'to', 'travel', '&gt;40', 'weeks', 'per', 'year.', 'Benefits', 'INTECON', 'offers', 'the', 'following', 'benefits:', 'Medical,', 'Dental,', 'Vision', 'Company-paid', 'short', 'term', 'and', 'long', 'term', 'disability,', 'Life,', 'and', 'AD&amp;D', 'Paid', 'Time', 'off', 'Holiday', 'pay', '401k', 'with', 'company', 'matching', 'Flexible', 'spending', 'Supplemental', 'plans', 'INTECON', 'is', 'an', 'equal', 'opportunity', 'employer', 'and', 'considers', 'qualified', 'applicants', 'for', 'employment', 'without', 'regard', 'to', 'race,', 'color,', 'creed,', 'religion,', 'national', 'origin,', 'sex,', 'sexual', 'orientation,', 'gender', 'identity', 'and', 'expression,', 'age,', 'disability,', 'or', 'Vietnam', 'era,', 'or', 'other', 'eligible', 'veteran', 'status,', 'or', 'any', 'other', 'protected', 'factor.', 'Follow', 'us', 'on', 'any', 'social', 'media', 'platform', 'Facebook', 'LinkedIn', 'Instagram', 'Twitter']</t>
  </si>
  <si>
    <t>The Operations Strategic Data Analyst embraces complex, disparate data sets and leading technologies – including Amazon Web Services, Redshift, Alteryx, and Tableau – to design data models, craft scoring methodologies and develop algorithms that inform the leaders of our business on our performance. This individual will be working directly on Healthfirst strategic initiatives to identify solutions that have visibility at the highest levels of the company.
Duties &amp; Responsibilities:
Operate with intellectual curiosity and critically assess existing processes and procedures to identify opportunities for improvement
Develop complex analyses requiring the integration of multiple data sources, evaluation of data quality, and standardization of data to consistent format/structure
Create advanced queries and reports that extract data to support business teams’ needs, including working with nesting tables and temp tables and writing multiple conditions against varying data sets)
Summarize and present data outcomes, recommendations, and methodology to analytics leadership, department leadership, and enterprise stakeholders
Learn, adopt and leverage leading analytical tools and technologies to further the maturity of departmental analytics at-large which may include the development of procedures in Amazon Redshift, workflows in Alteryx, or other solutions as required
Hold oneself accountable for the accuracy, completeness, quality, and relevance of deliverables in order to own responsibility for work product and consider these factors in the end-to-end analytical process, from data gathering to analysis to formatting and presentation
Employ best practices in documentation, coding style and comments to facilitate persistence, reusability, and scalability of your solutions
Document and escalate data issues as appropriate
Exhibit collaborative attitude, willingness to work with others on data projects that included working team(s) made of cross departmental/interdisciplinary users
Additional duties as assigned
Minimum Qualifications:
Bachelor’s degree from an accredited institution or equivalent relevant work experience
Working experience exhibiting strong critical thinking and analytical skills
Advanced MS Excel skills that include creating pivot tables, macros, utilizing v/h lookups and VBA
Familiarity with writing SQL (and/or SAS) queries for analyzing data and establishing business rules and requirements
Familiarity with relational database structures, theories, principles and practices
Familiarity with data models and/or data modelling
Ability to understand the data lifecycle within the organization and its impact on the business
Experience working in a team-oriented, collaborative environment
Ability to communicate effectively verbally and in writing while demonstrating good grammar, spelling and punctuation skills
Work experience requiring meticulous attention to detail
Preferred Qualifications:
Degree in Mathematics, Computer Science, Data Sciences, Engineering, Business Analytics, Informatics, or similar concentration
Experience working with SQL in a professional environment
Experience with Alteryx, Tableau, Amazon Redshift, QlikView, or other similar tools/platforms
Familiarity with statistical principles, such as standard deviations, normal distributions, and regressions
Familiarity with Python and/or R
Familiarity with healthcare data
Balances working independently with an understanding of when to escalate with questions/issues
Ability to work effectively with both business and technical stakeholders
Compliance &amp; Regulatory Responsibilities: N/A
License/Certification: N/A
WE ARE AN EQUAL OPPORTUNITY EMPLOYER. Applicants and employees are considered for positions and are evaluated without regard to race, color, religion, gender, gender identity, sexual orientation, national origin, age, genetic information, military or veteran status, marital status, mental or physical disability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All hiring and recruitment at Healthfirst is transacted with a valid “@healthfirst.org” email address only or from a recruitment firm representing our Company. Any recruitment firm representing Healthfirst will readily provide you with the name and contact information of the recruiting professional representing the opportunity you are inquiring about. If you receive a communication from a sender whose domain is not @healthfirst.org, or not one of our recruitment partners, please be aware that those communications are not coming from or authorized by Healthfirst. Healthfirst will never ask you for money during the recruitment or onboarding process.</t>
  </si>
  <si>
    <t>['The', 'Operations', 'Strategic', 'Data', 'Analyst', 'embraces', 'complex,', 'disparate', 'data', 'sets', 'and', 'leading', 'technologies', '–', 'including', 'Amazon', 'Web', 'Services,', 'Redshift,', 'Alteryx,', 'and', 'Tableau', '–', 'to', 'design', 'data', 'models,', 'craft', 'scoring', 'methodologies', 'and', 'develop', 'algorithms', 'that', 'inform', 'the', 'leaders', 'of', 'our', 'business', 'on', 'our', 'performance.', 'This', 'individual', 'will', 'be', 'working', 'directly', 'on', 'Healthfirst', 'strategic', 'initiatives', 'to', 'identify', 'solutions', 'that', 'have', 'visibility', 'at', 'the', 'highest', 'levels', 'of', 'the', 'company.', 'Duties', '&amp;', 'Responsibilities:', 'Operate', 'with', 'intellectual', 'curiosity', 'and', 'critically', 'assess', 'existing', 'processes', 'and', 'procedures', 'to', 'identify', 'opportunities', 'for', 'improvement', 'Develop', 'complex', 'analyses', 'requiring', 'the', 'integration', 'of', 'multiple', 'data', 'sources,', 'evaluation', 'of', 'data', 'quality,', 'and', 'standardization', 'of', 'data', 'to', 'consistent', 'format/structure', 'Create', 'advanced', 'queries', 'and', 'reports', 'that', 'extract', 'data', 'to', 'support', 'business', 'teams’', 'needs,', 'including', 'working', 'with', 'nesting', 'tables', 'and', 'temp', 'tables', 'and', 'writing', 'multiple', 'conditions', 'against', 'varying', 'data', 'sets)', 'Summarize', 'and', 'present', 'data', 'outcomes,', 'recommendations,', 'and', 'methodology', 'to', 'analytics', 'leadership,', 'department', 'leadership,', 'and', 'enterprise', 'stakeholders', 'Learn,', 'adopt', 'and', 'leverage', 'leading', 'analytical', 'tools', 'and', 'technologies', 'to', 'further', 'the', 'maturity', 'of', 'departmental', 'analytics', 'at-large', 'which', 'may', 'include', 'the', 'development', 'of', 'procedures', 'in', 'Amazon', 'Redshift,', 'workflows', 'in', 'Alteryx,', 'or', 'other', 'solutions', 'as', 'required', 'Hold', 'oneself', 'accountable', 'for', 'the', 'accuracy,', 'completeness,', 'quality,', 'and', 'relevance', 'of', 'deliverables', 'in', 'order', 'to', 'own', 'responsibility', 'for', 'work', 'product', 'and', 'consider', 'these', 'factors', 'in', 'the', 'end-to-end', 'analytical', 'process,', 'from', 'data', 'gathering', 'to', 'analysis', 'to', 'formatting', 'and', 'presentation', 'Employ', 'best', 'practices', 'in', 'documentation,', 'coding', 'style', 'and', 'comments', 'to', 'facilitate', 'persistence,', 'reusability,', 'and', 'scalability', 'of', 'your', 'solutions', 'Document', 'and', 'escalate', 'data', 'issues', 'as', 'appropriate', 'Exhibit', 'collaborative', 'attitude,', 'willingness', 'to', 'work', 'with', 'others', 'on', 'data', 'projects', 'that', 'included', 'working', 'team(s)', 'made', 'of', 'cross', 'departmental/interdisciplinary', 'users', 'Additional', 'duties', 'as', 'assigned', 'Minimum', 'Qualifications:', 'Bachelor’s', 'degree', 'from', 'an', 'accredited', 'institution', 'or', 'equivalent', 'relevant', 'work', 'experience', 'Working', 'experience', 'exhibiting', 'strong', 'critical', 'thinking', 'and', 'analytical', 'skills', 'Advanced', 'MS', 'Excel', 'skills', 'that', 'include', 'creating', 'pivot', 'tables,', 'macros,', 'utilizing', 'v/h', 'lookups', 'and', 'VBA', 'Familiarity', 'with', 'writing', 'SQL', '(and/or', 'SAS)', 'queries', 'for', 'analyzing', 'data', 'and', 'establishing', 'business', 'rules', 'and', 'requirements', 'Familiarity', 'with', 'relational', 'database', 'structures,', 'theories,', 'principles', 'and', 'practices', 'Familiarity', 'with', 'data', 'models', 'and/or', 'data', 'modelling', 'Ability', 'to', 'understand', 'the', 'data', 'lifecycle', 'within', 'the', 'organization', 'and', 'its', 'impact', 'on', 'the', 'business', 'Experience', 'working', 'in', 'a', 'team-oriented,', 'collaborative', 'environment', 'Ability', 'to', 'communicate', 'effectively', 'verbally', 'and', 'in', 'writing', 'while', 'demonstrating', 'good', 'grammar,', 'spelling', 'and', 'punctuation', 'skills', 'Work', 'experience', 'requiring', 'meticulous', 'attention', 'to', 'detail', 'Preferred', 'Qualifications:', 'Degree', 'in', 'Mathematics,', 'Computer', 'Science,', 'Data', 'Sciences,', 'Engineering,', 'Business', 'Analytics,', 'Informatics,', 'or', 'similar', 'concentration', 'Experience', 'working', 'with', 'SQL', 'in', 'a', 'professional', 'environment', 'Experience', 'with', 'Alteryx,', 'Tableau,', 'Amazon', 'Redshift,', 'QlikView,', 'or', 'other', 'similar', 'tools/platforms', 'Familiarity', 'with', 'statistical', 'principles,', 'such', 'as', 'standard', 'deviations,', 'normal', 'distributions,', 'and', 'regressions', 'Familiarity', 'with', 'Python', 'and/or', 'R', 'Familiarity', 'with', 'healthcare', 'data', 'Balances', 'working', 'independently', 'with', 'an', 'understanding', 'of', 'when', 'to', 'escalate', 'with', 'questions/issues', 'Ability', 'to', 'work', 'effectively', 'with', 'both', 'business', 'and', 'technical', 'stakeholders', 'Compliance', '&amp;', 'Regulatory', 'Responsibilities:', 'N/A', 'License/Certification:', 'N/A', 'WE', 'ARE', 'AN', 'EQUAL', 'OPPORTUNITY', 'EMPLOYER.', 'Applicants', 'and', 'employees', 'are', 'considered', 'for', 'positions', 'and', 'are', 'evaluated', 'without', 'regard', 'to', 'race,', 'color,', 'religion,', 'gender,', 'gender', 'identity,', 'sexual', 'orientation,', 'national', 'origin,', 'age,', 'genetic', 'information,', 'military', 'or', 'veteran', 'status,', 'marital', 'status,', 'mental', 'or', 'physical', 'disability',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'All', 'hiring', 'and', 'recruitment', 'at', 'Healthfirst', 'is', 'transacted', 'with', 'a', 'valid', '“@healthfirst.org”', 'email', 'address', 'only', 'or', 'from', 'a', 'recruitment', 'firm', 'representing', 'our', 'Company.', 'Any', 'recruitment', 'firm', 'representing', 'Healthfirst', 'will', 'readily', 'provide', 'you', 'with', 'the', 'name', 'and', 'contact', 'information', 'of', 'the', 'recruiting', 'professional', 'representing', 'the', 'opportunity', 'you', 'are', 'inquiring', 'about.', 'If', 'you', 'receive', 'a', 'communication', 'from', 'a', 'sender', 'whose', 'domain', 'is', 'not', '@healthfirst.org,', 'or', 'not', 'one', 'of', 'our', 'recruitment', 'partners,', 'please', 'be', 'aware', 'that', 'those', 'communications', 'are', 'not', 'coming', 'from', 'or', 'authorized', 'by', 'Healthfirst.', 'Healthfirst', 'will', 'never', 'ask', 'you', 'for', 'money', 'during', 'the', 'recruitment', 'or', 'onboarding', 'process.']</t>
  </si>
  <si>
    <t>Data Scientist/Analyst - Clarksburg, WV
Location
Clarksburg, WV
Company Order Number
2021-220WV
# of openings
1
Apply Now
Works on the cutting edge of high-performance computing, data science, and advanced analytics. Supports local and federal law enforcement agencies by exploring, identifying, and investigating patterns in their temporal, geo-spatial, and contextual data. Exploits identified patterns in the design and implementation of tools and communicates findings to analysis team and leadership. Coordinates with government and contractor partner personnel to better understand the customer’s needs and how to best support the mission. Works with Datasets of different sizes and formats.
Possesses a strong software, data science, and analytical background and a skilled communicator capable of tailoring data and information for the appropriate audience. Collaborates with other contractors, Government civilians, and inter-agency representatives.
Required
ABET accredited BS in Engineering, or a BS in Computer Science or technology discipline
Minimum 3 years of experience in fields related to data science and analytics
Strong understanding of data preprocessing (Extract, Transform, &amp; Load (ETL), data munging, cleaning), analysis and visualization techniques
Experience with statistical analysis and modeling in Python (SciPy, NumPy, NetworkX, scikit-learn, etc)
Windows and Linux Operation System knowledge
Some travel
Ability to obtain and maintain security clearance
Desired
Familiar with networks, cluster analysis, decision trees, collaborative filtering, and geo-spatial analysis. Understanding and application of feature engineering, extraction, and reduction
Experience with rapid prototyping, algorithm development, implementation, application, and adaption from free open-source software (FOSS) projects
Familiar with software engineering and development best practices (agile software development)
Experience with software systems engineering and software testing in an Agile methodology
Necessary Competencies
Honesty, superior ethics
Interpersonal savvy, excellent communication skills
Ability to be a team player
Initiative
Positive attitude
Professionalism
Life at INTUITIVE®
Awards: INTUITIVE’s many awards showcase our success at building a professional and well-rounded culture of excellence. Awards include Best Small and Medium Companies to Work for in the U.S. in Fortune Magazine, Huntsville Best Places to Work, National Prime Contractor of the Year Award, Best for Vets in Military Times Edge Magazine, Top 50 Companies in America for Workers over 50, Torch Award for Ethics, Family Friendly Business Award, Fit Friendly Company Award, and more. Employees take great pride in these validations of our success.
Giving Back: Giving in the community includes investment of time and effort, as well as monetary action. Very thoughtful in our choices, we focus on helping children and the elderly, as we feel they are most often overlooked. This approach results in meaningful employee involvement as we volunteer at a local school, support organizations that care for the homebound, assist groups that care for homeless children and families, support veteran organizations and activities, et al. Employee feedback shares how very rewarding such activities are.
Fun: Our natural atmosphere of camaraderie and professionalism fosters our coming together to enjoy many events, the success of which is evidenced by great turn-out, lots of fun, and wonderful feedback.
Focus on Health: Very health-conscious from the top down, we incorporate many types of health-related events and activities, resulting in positive impact on health-care cost outcomes. We are a proud winner of the Fit Friendly Company Award from the American Heart Association.
Incentives: A robust focus on recognition for performance, accomplishments, and creativity is part of our attracting and retaining skilled and talented individuals, supporting our outstanding retention rates.
Continuing Education: Close attention to the development of our employees and supporting them in many avenues of continuing education are a part of our company fabric, and result in the furthering of the caliber of our capabilities as well as the satisfaction of our employees.
Disability Accommodation for Applicants -- Intuitive Research and Technology Corporation is an Equal Employment Opportunity employer and provides reasonable accommodation for qualified individuals with disabilities and disabled veterans in its job application procedures. If you have any difficulty using our online system and you need an accommodation due to a disability, you may use the following alternative email address or phone number to contact us about your interest in employment at INTUITIVE sonya.tolliver@irtc-hq.com or 256-922-9300 x. 1113. Our process is to respond and to work with the requestor to identify a workable accommodation to the application process.</t>
  </si>
  <si>
    <t>['Data', 'Scientist/Analyst', '-', 'Clarksburg,', 'WV', 'Location', 'Clarksburg,', 'WV', 'Company', 'Order', 'Number', '2021-220WV', '#', 'of', 'openings', '1', 'Apply', 'Now', 'Works', 'on', 'the', 'cutting', 'edge', 'of', 'high-performance', 'computing,', 'data', 'science,', 'and', 'advanced', 'analytics.', 'Supports', 'local', 'and', 'federal', 'law', 'enforcement', 'agencies', 'by', 'exploring,', 'identifying,', 'and', 'investigating', 'patterns', 'in', 'their', 'temporal,', 'geo-spatial,', 'and', 'contextual', 'data.', 'Exploits', 'identified', 'patterns', 'in', 'the', 'design', 'and', 'implementation', 'of', 'tools', 'and', 'communicates', 'findings', 'to', 'analysis', 'team', 'and', 'leadership.', 'Coordinates', 'with', 'government', 'and', 'contractor', 'partner', 'personnel', 'to', 'better', 'understand', 'the', 'customer’s', 'needs', 'and', 'how', 'to', 'best', 'support', 'the', 'mission.', 'Works', 'with', 'Datasets', 'of', 'different', 'sizes', 'and', 'formats.', 'Possesses', 'a', 'strong', 'software,', 'data', 'science,', 'and', 'analytical', 'background', 'and', 'a', 'skilled', 'communicator', 'capable', 'of', 'tailoring', 'data', 'and', 'information', 'for', 'the', 'appropriate', 'audience.', 'Collaborates', 'with', 'other', 'contractors,', 'Government', 'civilians,', 'and', 'inter-agency', 'representatives.', 'Required', 'ABET', 'accredited', 'BS', 'in', 'Engineering,', 'or', 'a', 'BS', 'in', 'Computer', 'Science', 'or', 'technology', 'discipline', 'Minimum', '3', 'years', 'of', 'experience', 'in', 'fields', 'related', 'to', 'data', 'science', 'and', 'analytics', 'Strong', 'understanding', 'of', 'data', 'preprocessing', '(Extract,', 'Transform,', '&amp;', 'Load', '(ETL),', 'data', 'munging,', 'cleaning),', 'analysis', 'and', 'visualization', 'techniques', 'Experience', 'with', 'statistical', 'analysis', 'and', 'modeling', 'in', 'Python', '(SciPy,', 'NumPy,', 'NetworkX,', 'scikit-learn,', 'etc)', 'Windows', 'and', 'Linux', 'Operation', 'System', 'knowledge', 'Some', 'travel', 'Ability', 'to', 'obtain', 'and', 'maintain', 'security', 'clearance', 'Desired', 'Familiar', 'with', 'networks,', 'cluster', 'analysis,', 'decision', 'trees,', 'collaborative', 'filtering,', 'and', 'geo-spatial', 'analysis.', 'Understanding', 'and', 'application', 'of', 'feature', 'engineering,', 'extraction,', 'and', 'reduction', 'Experience', 'with', 'rapid', 'prototyping,', 'algorithm', 'development,', 'implementation,', 'application,', 'and', 'adaption', 'from', 'free', 'open-source', 'software', '(FOSS)', 'projects', 'Familiar', 'with', 'software', 'engineering', 'and', 'development', 'best', 'practices', '(agile', 'software', 'development)', 'Experience', 'with', 'software', 'systems', 'engineering', 'and', 'software', 'testing', 'in', 'an', 'Agile', 'methodology', 'Necessary', 'Competencies', 'Honesty,', 'superior', 'ethics', 'Interpersonal', 'savvy,', 'excellent', 'communication', 'skills', 'Ability', 'to', 'be', 'a', 'team', 'player', 'Initiative', 'Positive', 'attitude', 'Professionalism', 'Life', 'at', 'INTUITIVE®', 'Awards:', 'INTUITIVE’s', 'many', 'awards', 'showcase', 'our', 'success', 'at', 'building', 'a', 'professional', 'and', 'well-rounded', 'culture', 'of', 'excellence.', 'Awards', 'include', 'Best', 'Small', 'and', 'Medium', 'Companies', 'to', 'Work', 'for', 'in', 'the', 'U.S.', 'in', 'Fortune', 'Magazine,', 'Huntsville', 'Best', 'Places', 'to', 'Work,', 'National', 'Prime', 'Contractor', 'of', 'the', 'Year', 'Award,', 'Best', 'for', 'Vets', 'in', 'Military', 'Times', 'Edge', 'Magazine,', 'Top', '50', 'Companies', 'in', 'America', 'for', 'Workers', 'over', '50,', 'Torch', 'Award', 'for', 'Ethics,', 'Family', 'Friendly', 'Business', 'Award,', 'Fit', 'Friendly', 'Company', 'Award,', 'and', 'more.', 'Employees', 'take', 'great', 'pride', 'in', 'these', 'validations', 'of', 'our', 'success.', 'Giving', 'Back:', 'Giving', 'in', 'the', 'community', 'includes', 'investment', 'of', 'time', 'and', 'effort,', 'as', 'well', 'as', 'monetary', 'action.', 'Very', 'thoughtful', 'in', 'our', 'choices,', 'we', 'focus', 'on', 'helping', 'children', 'and', 'the', 'elderly,', 'as', 'we', 'feel', 'they', 'are', 'most', 'often', 'overlooked.', 'This', 'approach', 'results', 'in', 'meaningful', 'employee', 'involvement', 'as', 'we', 'volunteer', 'at', 'a', 'local', 'school,', 'support', 'organizations', 'that', 'care', 'for', 'the', 'homebound,', 'assist', 'groups', 'that', 'care', 'for', 'homeless', 'children', 'and', 'families,', 'support', 'veteran', 'organizations', 'and', 'activities,', 'et', 'al.', 'Employee', 'feedback', 'shares', 'how', 'very', 'rewarding', 'such', 'activities', 'are.', 'Fun:', 'Our', 'natural', 'atmosphere', 'of', 'camaraderie', 'and', 'professionalism', 'fosters', 'our', 'coming', 'together', 'to', 'enjoy', 'many', 'events,', 'the', 'success', 'of', 'which', 'is', 'evidenced', 'by', 'great', 'turn-out,', 'lots', 'of', 'fun,', 'and', 'wonderful', 'feedback.', 'Focus', 'on', 'Health:', 'Very', 'health-conscious', 'from', 'the', 'top', 'down,', 'we', 'incorporate', 'many', 'types', 'of', 'health-related', 'events', 'and', 'activities,', 'resulting', 'in', 'positive', 'impact', 'on', 'health-care', 'cost', 'outcomes.', 'We', 'are', 'a', 'proud', 'winner', 'of', 'the', 'Fit', 'Friendly', 'Company', 'Award', 'from', 'the', 'American', 'Heart', 'Association.', 'Incentives:', 'A', 'robust', 'focus', 'on', 'recognition', 'for', 'performance,', 'accomplishments,', 'and', 'creativity', 'is', 'part', 'of', 'our', 'attracting', 'and', 'retaining', 'skilled', 'and', 'talented', 'individuals,', 'supporting', 'our', 'outstanding', 'retention', 'rates.', 'Continuing', 'Education:', 'Close', 'attention', 'to', 'the', 'development', 'of', 'our', 'employees', 'and', 'supporting', 'them', 'in', 'many', 'avenues', 'of', 'continuing', 'education', 'are', 'a', 'part', 'of', 'our', 'company', 'fabric,', 'and', 'result', 'in', 'the', 'furthering', 'of', 'the', 'caliber', 'of', 'our', 'capabilities', 'as', 'well', 'as', 'the', 'satisfaction', 'of', 'our', 'employees.', 'Disability', 'Accommodation', 'for', 'Applicants', '--', 'Intuitive', 'Research', 'and', 'Technology', 'Corporation', 'is', 'an', 'Equal', 'Employment', 'Opportunity', 'employer', 'and', 'provides', 'reasonable', 'accommodation', 'for', 'qualified', 'individuals', 'with', 'disabilities', 'and', 'disabled', 'veterans', 'in', 'its', 'job', 'application', 'procedures.', 'If', 'you', 'have', 'any', 'difficulty', 'using', 'our', 'online', 'system', 'and', 'you', 'need', 'an', 'accommodation', 'due', 'to', 'a', 'disability,', 'you', 'may', 'use', 'the', 'following', 'alternative', 'email', 'address', 'or', 'phone', 'number', 'to', 'contact', 'us', 'about', 'your', 'interest', 'in', 'employment', 'at', 'INTUITIVE', 'sonya.tolliver@irtc-hq.com', 'or', '256-922-9300', 'x.', '1113.', 'Our', 'process', 'is', 'to', 'respond', 'and', 'to', 'work', 'with', 'the', 'requestor', 'to', 'identify', 'a', 'workable', 'accommodation', 'to', 'the', 'application', 'process.']</t>
  </si>
  <si>
    <t>Who we are
At Criteo, our culture is as unique as it is diverse. With offices around the world, our incredible team of 2,600 Criteos collaborates to create an open &amp; inclusive environment. We work together to achieve our goals, push boundaries, and be impactful. All of this supports us in our mission to power the world’s marketers with trusted &amp; impactful advertising.
Overview
A Data Analyst on the Data Science &amp; Analytics (AX) team is a key player in understanding every aspect of Criteo’s complex business. This role interfaces across the organization to answer challenging analytical questions related to the performance of Criteo’s marketing solutions. The person occupying this position will have an exceptionally broad view of every aspect of Criteo’s business with a regional focus on North America. The scope involves both technically rigorous work, including the use leading-edge data analysis technologies, and daily interaction with other cross-functional business units as well as external clients.
Criteo’s high-growth business model brings both opportunities and challenges. This position involves dealing with a considerable amount of complex, real-world data and requires a candidate who is comfortable thinking of new and innovative ways to analyze data and solve problems. The ideal candidate can function with minimal oversight and has a strong ability to learn new concepts quickly.
What you'll do
Partner with Account Strategy to maximize campaign health and performance through data-driven insights
Present as appropriate to individuals throughout the organization and to Criteo clients externally
Create and deliver client-facing analysis, including calls and in-person presentations (occasional domestic travel may be involved)
Manage controlled A/B tests from design, to execution, to analysis and presentation of results
Spearhead global initiatives and become subject matter expert as opportunities arise
Create, maintain and own reports in support of Account Strategy, Sales, and Ops teams
Conduct ad-hoc analyses as appropriate, including in-depth, data-driven reviews of Criteo’s performance for specific clients
Determine opportunities for automation using Tableau, R, Python, Pentaho, Kettle or any other technologies
Maintain deep knowledge of Criteo products, technologies, and position in the marketplace
Develop understanding of Criteo buying methods, including direct and programmatic (real-time bidding) relationships
Who you are
Bachelor’s degree or higher in a quantitative field (Mathematics, Economics, Engineering, etc.)
Minimum 2 years full-time, analytics-relevant work experience (experience in the digital industry is preferred, SQL proficiency is required)
Keen intellectual curiosity and ability to structure &amp; solve difficult problems with minimal supervision
Passion for translating ‘data-speak’ into relevant, compelling stories
Background in any of the following preferred: Tableau, Vertica, Hive/Hadoop, R, Python, Pentaho, Kettle
Exceptional attention to detail coupled with an ability to see the big picture
Thorough conceptual and practical understanding of relational databases, data architecture/governance, and real-world application of statistical concepts (particularly in a testing context)
Effective presentation and public speaking skills with the ability to present and defend complex analysis both internally and externally to both technical and non-technical audiences – and a passion for making the
Must have the combination of technical skills, passion for learning, and the soft skills to work with all personality types in a dynamic environment
Why you'll love us
We are innovative, passionate, fearless, creative, driven, and adaptable. Our core values are at the heart of who we are. We have a spontaneous and vibrant culture, and we truly believe in team spirit and collaboration.
100% premium coverage of Healthcare Plan. When apples aren’t enough
Competitive compensation. Be fancy
Career advancement with global mobility opportunities. A little bit of “Je ne sais quoi”
Vacation policy. Because your mom misses you
Happy hour, snacks, arcade/game rooms. Eat. Drink. Be merry
Travel &amp; reimbursement options. Until jetpacks are a thing
401(k) fully vested matching. Basically free $$$
Check out a day in the life at Criteo!
#LI-MR1
At Criteo, we are committed to creating an environment where all Criteos feel a sense of belonging. We nourish our diversity by listening to all cultures within Criteo - and there are many. We are proud to be a global team and conscious that it takes people with different perspectives, thoughts and cultures to succeed.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</si>
  <si>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['Who', 'we', 'are', 'At', 'Criteo,', 'our', 'culture', 'is', 'as', 'unique', 'as', 'it', 'is', 'diverse.', 'With', 'offices', 'around', 'the', 'world,', 'our', 'incredible', 'team', 'of', '2,600', 'Criteos', 'collaborates', 'to', 'create', 'an', 'open', '&amp;', 'inclusive', 'environment.', 'We', 'work', 'together', 'to', 'achieve', 'our', 'goals,', 'push', 'boundaries,', 'and', 'be', 'impactful.', 'All', 'of', 'this', 'supports', 'us', 'in', 'our', 'mission', 'to', 'power', 'the', 'world’s', 'marketers', 'with', 'trusted', '&amp;', 'impactful', 'advertising.', 'Overview', 'A', 'Data', 'Analyst', 'on', 'the', 'Data', 'Science', '&amp;', 'Analytics', '(AX)', 'team', 'is', 'a', 'key', 'player', 'in', 'understanding', 'every', 'aspect', 'of', 'Criteo’s', 'complex', 'business.', 'This', 'role', 'interfaces', 'across', 'the', 'organization', 'to', 'answer', 'challenging', 'analytical', 'questions', 'related', 'to', 'the', 'performance', 'of', 'Criteo’s', 'marketing', 'solutions.', 'The', 'person', 'occupying', 'this', 'position', 'will', 'have', 'an', 'exceptionally', 'broad', 'view', 'of', 'every', 'aspect', 'of', 'Criteo’s', 'business', 'with', 'a', 'regional', 'focus', 'on', 'North', 'America.', 'The', 'scope', 'involves', 'both', 'technically', 'rigorous', 'work,', 'including', 'the', 'use', 'leading-edge', 'data', 'analysis', 'technologies,', 'and', 'daily', 'interaction', 'with', 'other', 'cross-functional', 'business', 'units', 'as', 'well', 'as', 'external', 'clients.', 'Criteo’s', 'high-growth', 'business', 'model', 'brings', 'both', 'opportunities', 'and', 'challenges.', 'This', 'position', 'involves', 'dealing', 'with', 'a', 'considerable', 'amount', 'of', 'complex,', 'real-world', 'data', 'and', 'requires', 'a', 'candidate', 'who', 'is', 'comfortable', 'thinking', 'of', 'new', 'and', 'innovative', 'ways', 'to', 'analyze', 'data', 'and', 'solve', 'problems.', 'The', 'ideal', 'candidate', 'can', 'function', 'with', 'minimal', 'oversight', 'and', 'has', 'a', 'strong', 'ability', 'to', 'learn', 'new', 'concepts', 'quickly.', 'What', "you'll", 'do', 'Partner', 'with', 'Account', 'Strategy', 'to', 'maximize', 'campaign', 'health', 'and', 'performance', 'through', 'data-driven', 'insights', 'Present', 'as', 'appropriate', 'to', 'individuals', 'throughout', 'the', 'organization', 'and', 'to', 'Criteo', 'clients', 'externally', 'Create', 'and', 'deliver', 'client-facing', 'analysis,', 'including', 'calls', 'and', 'in-person', 'presentations', '(occasional', 'domestic', 'travel', 'may', 'be', 'involved)', 'Manage', 'controlled', 'A/B', 'tests', 'from', 'design,', 'to', 'execution,', 'to', 'analysis', 'and', 'presentation', 'of', 'results', 'Spearhead', 'global', 'initiatives', 'and', 'become', 'subject', 'matter', 'expert', 'as', 'opportunities', 'arise', 'Create,', 'maintain', 'and', 'own', 'reports', 'in', 'support', 'of', 'Account', 'Strategy,', 'Sales,', 'and', 'Ops', 'teams', 'Conduct', 'ad-hoc', 'analyses', 'as', 'appropriate,', 'including', 'in-depth,', 'data-driven', 'reviews', 'of', 'Criteo’s', 'performance', 'for', 'specific', 'clients', 'Determine', 'opportunities', 'for', 'automation', 'using', 'Tableau,', 'R,', 'Python,', 'Pentaho,', 'Kettle', 'or', 'any', 'other', 'technologies', 'Maintain', 'deep', 'knowledge', 'of', 'Criteo', 'products,', 'technologies,', 'and', 'position', 'in', 'the', 'marketplace', 'Develop', 'understanding', 'of', 'Criteo', 'buying', 'methods,', 'including', 'direct', 'and', 'programmatic', '(real-time', 'bidding)', 'relationships', 'Who', 'you', 'are', 'Bachelor’s', 'degree', 'or', 'higher', 'in', 'a', 'quantitative', 'field', '(Mathematics,', 'Economics,', 'Engineering,', 'etc.)', 'Minimum', '2', 'years', 'full-time,', 'analytics-relevant', 'work', 'experience', '(experience', 'in', 'the', 'digital', 'industry', 'is', 'preferred,', 'SQL', 'proficiency', 'is', 'required)', 'Keen', 'intellectual', 'curiosity', 'and', 'ability', 'to', 'structure', '&amp;', 'solve', 'difficult', 'problems', 'with', 'minimal', 'supervision', 'Passion', 'for', 'translating', '‘data-speak’', 'into', 'relevant,', 'compelling', 'stories', 'Background', 'in', 'any', 'of', 'the', 'following', 'preferred:', 'Tableau,', 'Vertica,', 'Hive/Hadoop,', 'R,', 'Python,', 'Pentaho,', 'Kettle', 'Exceptional', 'attention', 'to', 'detail', 'coupled', 'with', 'an', 'ability', 'to', 'see', 'the', 'big', 'picture', 'Thorough', 'conceptual', 'and', 'practical', 'understanding', 'of', 'relational', 'databases,', 'data', 'architecture/governance,', 'and', 'real-world', 'application', 'of', 'statistical', 'concepts', '(particularly', 'in', 'a', 'testing', 'context)', 'Effective', 'presentation', 'and', 'public', 'speaking', 'skills', 'with', 'the', 'ability', 'to', 'present', 'and', 'defend', 'complex', 'analysis', 'both', 'internally', 'and', 'externally', 'to', 'both', 'technical', 'and', 'non-technical', 'audiences', '–', 'and', 'a', 'passion', 'for', 'making', 'the', 'Must', 'have', 'the', 'combination', 'of', 'technical', 'skills,', 'passion', 'for', 'learning,', 'and', 'the', 'soft', 'skills', 'to', 'work', 'with', 'all', 'personality', 'types', 'in', 'a', 'dynamic', 'environment', 'Why', "you'll", 'love', 'us', 'We', 'are', 'innovative,', 'passionate,', 'fearless,', 'creative,', 'driven,', 'and', 'adaptable.', 'Our', 'core', 'values', 'are', 'at', 'the', 'heart', 'of', 'who', 'we', 'are.', 'We', 'have', 'a', 'spontaneous', 'and', 'vibrant', 'culture,', 'and', 'we', 'truly', 'believe', 'in', 'team', 'spirit', 'and', 'collaboration.', '100%', 'premium', 'coverage', 'of', 'Healthcare', 'Plan.', 'When', 'apples', 'aren’t', 'enough', 'Competitive', 'compensation.', 'Be', 'fancy', 'Career', 'advancement', 'with', 'global', 'mobility', 'opportunities.', 'A', 'little', 'bit', 'of', '“Je', 'ne', 'sais', 'quoi”', 'Vacation', 'policy.', 'Because', 'your', 'mom', 'misses', 'you', 'Happy', 'hour,', 'snacks,', 'arcade/game', 'rooms.', 'Eat.', 'Drink.', 'Be', 'merry', 'Travel', '&amp;', 'reimbursement', 'options.', 'Until', 'jetpacks', 'are', 'a', 'thing', '401(k)', 'fully', 'vested', 'matching.', 'Basically', 'free', '$$$', 'Check', 'out', 'a', 'day', 'in', 'the', 'life', 'at', 'Criteo!', '#LI-MR1', 'At', 'Criteo,', 'we', 'are', 'committed', 'to', 'creating', 'an', 'environment', 'where', 'all', 'Criteos', 'feel', 'a', 'sense', 'of', 'belonging.', 'We', 'nourish', 'our', 'diversity', 'by', 'listening', 'to', 'all', 'cultures', 'within', 'Criteo', '-', 'and', 'there', 'are', 'many.', 'We', 'are', 'proud', 'to', 'be', 'a', 'global', 'team', 'and', 'conscious', 'that', 'it', 'takes', 'people', 'with', 'different', 'perspectives,', 'thoughts', 'and', 'cultures', 'to', 'succeed.',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</si>
  <si>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**CANDIDATES WILL NOT BE CONSIDERED WITHOUT ATTACHED RESUME**
Reporting to the Sr. Director of Business Information Management (BIM), this position will serve as a technical resource to ensure data quality, integrity, and governance for disparate and unstructured data. This position requires strong analytical and problem-solving skills to identify, isolate, and correct data errors, ultimately ensuring pristine data quality to produce accurate reports.
Icon Media Direct is a highly collaborative environment and team, and the successful candidate will need to be a team player with strong verbal and written communication skills, as clear and concise communication with various individuals at different levels will be essential on a daily basis.
The Data Management Analyst role is important and essential in producing reports for senior level decision-making. The right candidate will be detail-oriented, resourceful, and effectively multi-task under tight deadlines in a fast-paced environment. This position will manage and analyze data from different sources, therefore an above average understanding and competence of MSSQL, relational databases, SAS, Excel, and programming languages (Python, C#) are essential. Experience with Tableau, Snowflake, and AWS are highly desired.
Job Responsibilities include, but not limited to:
Receives, inspects, validates, cleanses, transforms, and loads data received in a variety of formats (e.g., Excel, CSV, Proposal XML, text) from disparate sources (e.g., clients, telemarketers, web vendors).
Manages master data, including creations, updates, and deletions.
Identifies erroneous or anomalous data and takes action to correct or remove errors in order to restore datasets to reliable levels.
Evaluates datasets for consistency, completeness, and accuracy.
Works with vendors and clients to correct problems with data and/or files.
Interacts with customers and other teams to obtain data requirements for new and existing applications.
Audits data on a regular basis and ensures data integrity and normalization.
Performs data management activities in accordance with customer, company, contract, and regulatory requirements.
Develops and recommends process improvements for data management tasks.
Proactively addresses issues, questions, and problems in an accurate and timely manner.
Troubleshoots issues and tracks progress and resolutions logged in the Help Desk software, while providing excellent customer service and timely communication throughout the resolution process.
Works with the team to define, develop, and document data glossary, sources and definitions for institutional planning.
Maintains client confidence and protects operations by keeping data &amp; information confidential according to CCPA guidelines.
Qualifications:
High proficiency in Microsoft Office 365 applications (Excel, Word, PowerPoint) with knowledge of advanced Excel formulas, functions, and the creation and manipulation of pivot tables. Above average experience with MSSQL and relational databases, SAS and ETL
Strong technical aptitude
Above average experience with Tableau, Snowflake and AWS is preferred
Strong problem-solving skills
Effective and concise verbal and written communication skills
Demonstrated ability to logically outline and document technical procedures and processes
Possess keen attention to detail
Ability to multi-task, prioritize, and organize while meeting deadlines in a fast-paced environment
Ability to balance administrative functions, including information collection, planning, and organizing while efficiently utilizing resources
Strong team player
Education and Experience Requirements:
Bachelor’s Degree in a business-related field, Computer Science or Management Information Systems
Minimum three years of experience working as a Data Management or Quality Specialist, or assisting organizations with data governance, data lifecycle, analysis and data management/quality
About Icon Media Direct:
Icon Media Direct is a leading brand response media agency obsessed with maximizing ROI for our clients. We are a group of experts in media, technology, relationships, and analytics working together to consistently exceed our clients’ expectations. With over 20 years of experience, we pride ourselves in the deep relationships we have built with our clients, partners, and employees. Headquartered in Sherman Oaks, CA, Icon Media Direct strives to be an employer of choice, offering competitive benefits and compensation, true work/life balance, and a fun, energetic company culture. We are an organization, truly focused on the growth of our team. With in-depth leadership training, strengths-based coaching, and mentorship programs, we foster a culture of continual development and positive collaboration.
Other Considerations:
Salary based on skills and experience
Skills will be tested upon interview
All applicants are subject to background checks and offers of employment will be pending the verification of information listed on application
All applicants will need to provide a list of professional references
Icon Media Direct is an Equal Opportunity Employer
For more information, please visit our website at: www.IconMediaDirect.com
**NO RECRUITERS OR PHONE CALLS PLEASE**
Job Type: Full-time
Benefits:
401(k)
Dental insurance
Health insurance
Paid time off
Vision insurance
Schedule:
Monday to Friday
Work Location:
One location
Work Remotely:
Temporarily due to COVID-19
COVID-19 Precaution(s):
Remote interview process
Virtual meetings</t>
  </si>
  <si>
    <t>['**CANDIDATES', 'WILL', 'NOT', 'BE', 'CONSIDERED', 'WITHOUT', 'ATTACHED', 'RESUME**', 'Reporting', 'to', 'the', 'Sr.', 'Director', 'of', 'Business', 'Information', 'Management', '(BIM),', 'this', 'position', 'will', 'serve', 'as', 'a', 'technical', 'resource', 'to', 'ensure', 'data', 'quality,', 'integrity,', 'and', 'governance', 'for', 'disparate', 'and', 'unstructured', 'data.', 'This', 'position', 'requires', 'strong', 'analytical', 'and', 'problem-solving', 'skills', 'to', 'identify,', 'isolate,', 'and', 'correct', 'data', 'errors,', 'ultimately', 'ensuring', 'pristine', 'data', 'quality', 'to', 'produce', 'accurate', 'reports.', 'Icon', 'Media', 'Direct', 'is', 'a', 'highly', 'collaborative', 'environment', 'and', 'team,', 'and', 'the', 'successful', 'candidate', 'will', 'need', 'to', 'be', 'a', 'team', 'player', 'with', 'strong', 'verbal', 'and', 'written', 'communication', 'skills,', 'as', 'clear', 'and', 'concise', 'communication', 'with', 'various', 'individuals', 'at', 'different', 'levels', 'will', 'be', 'essential', 'on', 'a', 'daily', 'basis.', 'The', 'Data', 'Management', 'Analyst', 'role', 'is', 'important', 'and', 'essential', 'in', 'producing', 'reports', 'for', 'senior', 'level', 'decision-making.', 'The', 'right', 'candidate', 'will', 'be', 'detail-oriented,', 'resourceful,', 'and', 'effectively', 'multi-task', 'under', 'tight', 'deadlines', 'in', 'a', 'fast-paced', 'environment.', 'This', 'position', 'will', 'manage', 'and', 'analyze', 'data', 'from', 'different', 'sources,', 'therefore', 'an', 'above', 'average', 'understanding', 'and', 'competence', 'of', 'MSSQL,', 'relational', 'databases,', 'SAS,', 'Excel,', 'and', 'programming', 'languages', '(Python,', 'C#)', 'are', 'essential.', 'Experience', 'with', 'Tableau,', 'Snowflake,', 'and', 'AWS', 'are', 'highly', 'desired.', 'Job', 'Responsibilities', 'include,', 'but', 'not', 'limited', 'to:', 'Receives,', 'inspects,', 'validates,', 'cleanses,', 'transforms,', 'and', 'loads', 'data', 'received', 'in', 'a', 'variety', 'of', 'formats', '(e.g.,', 'Excel,', 'CSV,', 'Proposal', 'XML,', 'text)', 'from', 'disparate', 'sources', '(e.g.,', 'clients,', 'telemarketers,', 'web', 'vendors).', 'Manages', 'master', 'data,', 'including', 'creations,', 'updates,', 'and', 'deletions.', 'Identifies', 'erroneous', 'or', 'anomalous', 'data', 'and', 'takes', 'action', 'to', 'correct', 'or', 'remove', 'errors', 'in', 'order', 'to', 'restore', 'datasets', 'to', 'reliable', 'levels.', 'Evaluates', 'datasets', 'for', 'consistency,', 'completeness,', 'and', 'accuracy.', 'Works', 'with', 'vendors', 'and', 'clients', 'to', 'correct', 'problems', 'with', 'data', 'and/or', 'files.', 'Interacts', 'with', 'customers', 'and', 'other', 'teams', 'to', 'obtain', 'data', 'requirements', 'for', 'new', 'and', 'existing', 'applications.', 'Audits', 'data', 'on', 'a', 'regular', 'basis', 'and', 'ensures', 'data', 'integrity', 'and', 'normalization.', 'Performs', 'data', 'management', 'activities', 'in', 'accordance', 'with', 'customer,', 'company,', 'contract,', 'and', 'regulatory', 'requirements.', 'Develops', 'and', 'recommends', 'process', 'improvements', 'for', 'data', 'management', 'tasks.', 'Proactively', 'addresses', 'issues,', 'questions,', 'and', 'problems', 'in', 'an', 'accurate', 'and', 'timely', 'manner.', 'Troubleshoots', 'issues', 'and', 'tracks', 'progress', 'and', 'resolutions', 'logged', 'in', 'the', 'Help', 'Desk', 'software,', 'while', 'providing', 'excellent', 'customer', 'service', 'and', 'timely', 'communication', 'throughout', 'the', 'resolution', 'process.', 'Works', 'with', 'the', 'team', 'to', 'define,', 'develop,', 'and', 'document', 'data', 'glossary,', 'sources', 'and', 'definitions', 'for', 'institutional', 'planning.', 'Maintains', 'client', 'confidence', 'and', 'protects', 'operations', 'by', 'keeping', 'data', '&amp;', 'information', 'confidential', 'according', 'to', 'CCPA', 'guidelines.', 'Qualifications:', 'High', 'proficiency', 'in', 'Microsoft', 'Office', '365', 'applications', '(Excel,', 'Word,', 'PowerPoint)', 'with', 'knowledge', 'of', 'advanced', 'Excel', 'formulas,', 'functions,', 'and', 'the', 'creation', 'and', 'manipulation', 'of', 'pivot', 'tables.', 'Above', 'average', 'experience', 'with', 'MSSQL', 'and', 'relational', 'databases,', 'SAS', 'and', 'ETL', 'Strong', 'technical', 'aptitude', 'Above', 'average', 'experience', 'with', 'Tableau,', 'Snowflake', 'and', 'AWS', 'is', 'preferred', 'Strong', 'problem-solving', 'skills', 'Effective', 'and', 'concise', 'verbal', 'and', 'written', 'communication', 'skills', 'Demonstrated', 'ability', 'to', 'logically', 'outline', 'and', 'document', 'technical', 'procedures', 'and', 'processes', 'Possess', 'keen', 'attention', 'to', 'detail', 'Ability', 'to', 'multi-task,', 'prioritize,', 'and', 'organize', 'while', 'meeting', 'deadlines', 'in', 'a', 'fast-paced', 'environment', 'Ability', 'to', 'balance', 'administrative', 'functions,', 'including', 'information', 'collection,', 'planning,', 'and', 'organizing', 'while', 'efficiently', 'utilizing', 'resources', 'Strong', 'team', 'player', 'Education', 'and', 'Experience', 'Requirements:', 'Bachelor’s', 'Degree', 'in', 'a', 'business-related', 'field,', 'Computer', 'Science', 'or', 'Management', 'Information', 'Systems', 'Minimum', 'three', 'years', 'of', 'experience', 'working', 'as', 'a', 'Data', 'Management', 'or', 'Quality', 'Specialist,', 'or', 'assisting', 'organizations', 'with', 'data', 'governance,', 'data', 'lifecycle,', 'analysis', 'and', 'data', 'management/quality', 'About', 'Icon', 'Media', 'Direct:', 'Icon', 'Media', 'Direct', 'is', 'a', 'leading', 'brand', 'response', 'media', 'agency', 'obsessed', 'with', 'maximizing', 'ROI', 'for', 'our', 'clients.', 'We', 'are', 'a', 'group', 'of', 'experts', 'in', 'media,', 'technology,', 'relationships,', 'and', 'analytics', 'working', 'together', 'to', 'consistently', 'exceed', 'our', 'clients’', 'expectations.', 'With', 'over', '20', 'years', 'of', 'experience,', 'we', 'pride', 'ourselves', 'in', 'the', 'deep', 'relationships', 'we', 'have', 'built', 'with', 'our', 'clients,', 'partners,', 'and', 'employees.', 'Headquartered', 'in', 'Sherman', 'Oaks,', 'CA,', 'Icon', 'Media', 'Direct', 'strives', 'to', 'be', 'an', 'employer', 'of', 'choice,', 'offering', 'competitive', 'benefits', 'and', 'compensation,', 'true', 'work/life', 'balance,', 'and', 'a', 'fun,', 'energetic', 'company', 'culture.', 'We', 'are', 'an', 'organization,', 'truly', 'focused', 'on', 'the', 'growth', 'of', 'our', 'team.', 'With', 'in-depth', 'leadership', 'training,', 'strengths-based', 'coaching,', 'and', 'mentorship', 'programs,', 'we', 'foster', 'a', 'culture', 'of', 'continual', 'development', 'and', 'positive', 'collaboration.', 'Other', 'Considerations:', 'Salary', 'based', 'on', 'skills', 'and', 'experience', 'Skills', 'will', 'be', 'tested', 'upon', 'interview', 'All', 'applicants', 'are', 'subject', 'to', 'background', 'checks', 'and', 'offers', 'of', 'employment', 'will', 'be', 'pending', 'the', 'verification', 'of', 'information', 'listed', 'on', 'application', 'All', 'applicants', 'will', 'need', 'to', 'provide', 'a', 'list', 'of', 'professional', 'references', 'Icon', 'Media', 'Direct', 'is', 'an', 'Equal', 'Opportunity', 'Employer', 'For', 'more', 'information,', 'please', 'visit', 'our', 'website', 'at:', 'www.IconMediaDirect.com', '**NO', 'RECRUITERS', 'OR', 'PHONE', 'CALLS', 'PLEASE**', 'Job', 'Type:', 'Full-time', 'Benefits:', '401(k)', 'Dental', 'insurance', 'Health', 'insurance', 'Paid', 'time', 'off', 'Vision', 'insurance', 'Schedule:', 'Monday', 'to', 'Friday', 'Work', 'Location:', 'One', 'location', 'Work', 'Remotely:', 'Temporarily', 'due', 'to', 'COVID-19', 'COVID-19', 'Precaution(s):', 'Remote', 'interview', 'process', 'Virtual', 'meetings']</t>
  </si>
  <si>
    <t>At Edelman Financial Engines, we believe every hardworking American deserves to move their financial life forward, and we’re growing our team so we can help more clients every day.
As a Data Analyst on the Data &amp; Analytics team, your work, whether it is tracking performance metrics or modelling business scenarios, is used by our leaders to make strategic company decisions.
We are looking for someone with a highly quantitative and inquisitive bent of mind to help us achieve operational and executional efficiencies using data.If you love to tackle complex business problems and use data to find the signal in the noise, this may be the opportunity for you!
Responsibilities:
Own the data collection, analysis and delivery of critical financial and product metrics
Identify big insights that will drive new market and product development
Collaborate with key stakeholders in solving business problems
Synthesize data into visual concepts for internal and external presentation
Collaborate with cross-functional teams to provide input into the development of various business model prototypes
Requirements:
3-5+ years experience analyzing quantitative and qualitative behavioral data
High proficiency in SQL (preferably Redshift)
Experience with visualization tools (preferably Tableau) and web analytics tools (e.g. Google Analytics, Heap)
Knowledge of scripting for automation (e.g. Python, Perl, Ruby)
Familiarity with machine learning algorithms for predictive modeling and data interpretation is a plus
Ability to work autonomously with strong communication and project management skills
Knowledge of the financial retirement space; 401K’s, IRA’s, etc. preferred but not required
Bachelor’s degree (Master’s preferred) with a concentration in statistics, business/marketing, or other discipline stressing quantitative/analytic skills
About Edelman Financial Engines
Since 1986, Edelman Financial Engines has been committed to always acting in the best interest of our clients. We were founded on the belief that all American investors – not just the wealthy – deserve access to personalized, comprehensive financial planning and investment advice. Today, we are America’s top independent financial planning and investment advisor, recognized by both InvestmentNews1 and Barron’s2 with 150+ planner offices across the country and entrusted by more than 1.2 million clients to manage more than $220 billion in assets. Our unique approach to serving clients combines our advanced methodology and proprietary technology with the attention of a dedicated personal financial planner. Every client’s situation and goals are unique, and the powerful fusion of high-tech and high-touch allows Edelman Financial Engines to deliver the personal plan and financial confidence that everyone deserves.
For more information, visit www.EdelmanFinancialEngines.com and www.FinancialEngines.com
© 2019 Edelman Financial Engines™, LLC All rights reserved. All advisory services provided by Financial Engines Advisors L.L.C. Financial Engines Advisors does not guarantee future results.
For California residents, please see the link for the Privacy Notice for Candidates. California law requires that we provide you this notice about the collection and use of your personal information. Please read it carefully and reach out to Jill O’Connell (857-305-8555 or joconnell@edelmanfinancialengines.com) with any questions.
Edelman Financial Engines encourages success based on our individual merits and abilities without regard to race, color, religion, creed, sex, gender identity or expression, sexual orientation, pregnancy, marital, domestic partner, or civil union status, national origin, citizenship, ancestry, ethnic heritage, genetic information, age, legally recognized disability, military service or veteran status.
1 Ranking and status for 2019. For independence methodology and ranking, see InvestmentNews Center (http://data.investmentnews.com/ria/);
2 The 2019 Top 50 Independent Advisory Firm Ranking issued by Barron’s is qualitative and quantitative, including assets managed, the size and experience of teams, and the regulatory records of the advisers and firms. Firms elect to participate, but do not pay to be included in the ranking. Investor returns/experience are not considered. 2018 ranking refers to Edelman Financial Services (EFS), which combined its advisory business in its entirety with Financial Engines Advisors L.L.C. (FEA) in November 2018. For the same survey, FEA received a precombination ranking of twelfth.</t>
  </si>
  <si>
    <t>['At', 'Edelman', 'Financial', 'Engines,', 'we', 'believe', 'every', 'hardworking', 'American', 'deserves', 'to', 'move', 'their', 'financial', 'life', 'forward,', 'and', 'we’re', 'growing', 'our', 'team', 'so', 'we', 'can', 'help', 'more', 'clients', 'every', 'day.', 'As', 'a', 'Data', 'Analyst', 'on', 'the', 'Data', '&amp;', 'Analytics', 'team,', 'your', 'work,', 'whether', 'it', 'is', 'tracking', 'performance', 'metrics', 'or', 'modelling', 'business', 'scenarios,', 'is', 'used', 'by', 'our', 'leaders', 'to', 'make', 'strategic', 'company', 'decisions.', 'We', 'are', 'looking', 'for', 'someone', 'with', 'a', 'highly', 'quantitative', 'and', 'inquisitive', 'bent', 'of', 'mind', 'to', 'help', 'us', 'achieve', 'operational', 'and', 'executional', 'efficiencies', 'using', 'data.If', 'you', 'love', 'to', 'tackle', 'complex', 'business', 'problems', 'and', 'use', 'data', 'to', 'find', 'the', 'signal', 'in', 'the', 'noise,', 'this', 'may', 'be', 'the', 'opportunity', 'for', 'you!', 'Responsibilities:', 'Own', 'the', 'data', 'collection,', 'analysis', 'and', 'delivery', 'of', 'critical', 'financial', 'and', 'product', 'metrics', 'Identify', 'big', 'insights', 'that', 'will', 'drive', 'new', 'market', 'and', 'product', 'development', 'Collaborate', 'with', 'key', 'stakeholders', 'in', 'solving', 'business', 'problems', 'Synthesize', 'data', 'into', 'visual', 'concepts', 'for', 'internal', 'and', 'external', 'presentation', 'Collaborate', 'with', 'cross-functional', 'teams', 'to', 'provide', 'input', 'into', 'the', 'development', 'of', 'various', 'business', 'model', 'prototypes', 'Requirements:', '3-5+', 'years', 'experience', 'analyzing', 'quantitative', 'and', 'qualitative', 'behavioral', 'data', 'High', 'proficiency', 'in', 'SQL', '(preferably', 'Redshift)', 'Experience', 'with', 'visualization', 'tools', '(preferably', 'Tableau)', 'and', 'web', 'analytics', 'tools', '(e.g.', 'Google', 'Analytics,', 'Heap)', 'Knowledge', 'of', 'scripting', 'for', 'automation', '(e.g.', 'Python,', 'Perl,', 'Ruby)', 'Familiarity', 'with', 'machine', 'learning', 'algorithms', 'for', 'predictive', 'modeling', 'and', 'data', 'interpretation', 'is', 'a', 'plus', 'Ability', 'to', 'work', 'autonomously', 'with', 'strong', 'communication', 'and', 'project', 'management', 'skills', 'Knowledge', 'of', 'the', 'financial', 'retirement', 'space;', '401K’s,', 'IRA’s,', 'etc.', 'preferred', 'but', 'not', 'required', 'Bachelor’s', 'degree', '(Master’s', 'preferred)', 'with', 'a', 'concentration', 'in', 'statistics,', 'business/marketing,', 'or', 'other', 'discipline', 'stressing', 'quantitative/analytic', 'skills', 'About', 'Edelman', 'Financial', 'Engines', 'Since', '1986,', 'Edelman', 'Financial', 'Engines', 'has', 'been', 'committed', 'to', 'always', 'acting', 'in', 'the', 'best', 'interest', 'of', 'our', 'clients.', 'We', 'were', 'founded', 'on', 'the', 'belief', 'that', 'all', 'American', 'investors', '–', 'not', 'just', 'the', 'wealthy', '–', 'deserve', 'access', 'to', 'personalized,', 'comprehensive', 'financial', 'planning', 'and', 'investment', 'advice.', 'Today,', 'we', 'are', 'America’s', 'top', 'independent', 'financial', 'planning', 'and', 'investment', 'advisor,', 'recognized', 'by', 'both', 'InvestmentNews1', 'and', 'Barron’s2', 'with', '150+', 'planner', 'offices', 'across', 'the', 'country', 'and', 'entrusted', 'by', 'more', 'than', '1.2', 'million', 'clients', 'to', 'manage', 'more', 'than', '$220', 'billion', 'in', 'assets.', 'Our', 'unique', 'approach', 'to', 'serving', 'clients', 'combines', 'our', 'advanced', 'methodology', 'and', 'proprietary', 'technology', 'with', 'the', 'attention', 'of', 'a', 'dedicated', 'personal', 'financial', 'planner.', 'Every', 'client’s', 'situation', 'and', 'goals', 'are', 'unique,', 'and', 'the', 'powerful', 'fusion', 'of', 'high-tech', 'and', 'high-touch', 'allows', 'Edelman', 'Financial', 'Engines', 'to', 'deliver', 'the', 'personal', 'plan', 'and', 'financial', 'confidence', 'that', 'everyone', 'deserves.', 'For', 'more', 'information,', 'visit', 'www.EdelmanFinancialEngines.com', 'and', 'www.FinancialEngines.com', '©', '2019', 'Edelman', 'Financial', 'Engines™,', 'LLC', 'All', 'rights', 'reserved.', 'All', 'advisory', 'services', 'provided', 'by', 'Financial', 'Engines', 'Advisors', 'L.L.C.', 'Financial', 'Engines', 'Advisors', 'does', 'not', 'guarantee', 'future', 'results.', 'For', 'California', 'residents,', 'please', 'see', 'the', 'link', 'for', 'the', 'Privacy', 'Notice', 'for', 'Candidates.', 'California', 'law', 'requires', 'that', 'we', 'provide', 'you', 'this', 'notice', 'about', 'the', 'collection', 'and', 'use', 'of', 'your', 'personal', 'information.', 'Please', 'read', 'it', 'carefully', 'and', 'reach', 'out', 'to', 'Jill', 'O’Connell', '(857-305-8555', 'or', 'joconnell@edelmanfinancialengines.com)', 'with', 'any', 'questions.', 'Edelman', 'Financial', 'Engines', 'encourages', 'success', 'based', 'on', 'our', 'individual', 'merits', 'and', 'abilities', 'without', 'regard', 'to', 'race,', 'color,', 'religion,', 'creed,', 'sex,', 'gender', 'identity', 'or', 'expression,', 'sexual', 'orientation,', 'pregnancy,', 'marital,', 'domestic', 'partner,', 'or', 'civil', 'union', 'status,', 'national', 'origin,', 'citizenship,', 'ancestry,', 'ethnic', 'heritage,', 'genetic', 'information,', 'age,', 'legally', 'recognized', 'disability,', 'military', 'service', 'or', 'veteran', 'status.', '1', 'Ranking', 'and', 'status', 'for', '2019.', 'For', 'independence', 'methodology', 'and', 'ranking,', 'see', 'InvestmentNews', 'Center', '(http://data.investmentnews.com/ria/);', '2', 'The', '2019', 'Top', '50', 'Independent', 'Advisory', 'Firm', 'Ranking', 'issued', 'by', 'Barron’s', 'is', 'qualitative', 'and', 'quantitative,', 'including', 'assets', 'managed,', 'the', 'size', 'and', 'experience', 'of', 'teams,', 'and', 'the', 'regulatory', 'records', 'of', 'the', 'advisers', 'and', 'firms.', 'Firms', 'elect', 'to', 'participate,', 'but', 'do', 'not', 'pay', 'to', 'be', 'included', 'in', 'the', 'ranking.', 'Investor', 'returns/experience', 'are', 'not', 'considered.', '2018', 'ranking', 'refers', 'to', 'Edelman', 'Financial', 'Services', '(EFS),', 'which', 'combined', 'its', 'advisory', 'business', 'in', 'its', 'entirety', 'with', 'Financial', 'Engines', 'Advisors', 'L.L.C.', '(FEA)', 'in', 'November', '2018.', 'For', 'the', 'same', 'survey,', 'FEA', 'received', 'a', 'precombination', 'ranking', 'of', 'twelfth.']</t>
  </si>
  <si>
    <t>Momentum Solar is a premier residential solar provider with offices throughout the U.S. Founded in 2009, Momentum has grown exponentially over the past decade. We implement the entire solar process to ensure a seamless transition to renewable energy.
Overview:
As a Momentum Solar Data Analyst, you'll be focused on the coordination and production of cohesive proposals including technical, contractual and pricing content. Your exceptional organizational skill and analytic ability will enable you to adapt quickly to the dynamic pace and nature of our environment. You'll be a critical part of accurate and efficient delivery of optimal proposals to our customers and relevant regulatory agencies, in a high-growth organization where performance and reliability are rewarded.
Requirements:
Ideal early career opportunity for those with the right drive, organizational skills, and analytic ability
Relevant Bachelor's degree with a strong record of academic performance; Completion of technical trade school in CAD, drafting, architecture, or related field may be substituted at the hiring manager's discretion.
Exceptionally organized, meticulous, and detail oriented
Proven ability to adapt and thrive in fast-paced, dynamic environments
High sense of urgency and deadline driven
Skilled in adapting to requirements of numerous, constantly changing demands
*Please note, this job requires flexibility with scheduling: 4 weekdays and 1 weekend day per work week.
Momentum Solar is an Equal Opportunity-Affirmative Action Employer Minority / Female / Disability / Veteran / Gender Identity / Sexual Orientation / Age.
Powered by JazzHR</t>
  </si>
  <si>
    <t>['Momentum', 'Solar', 'is', 'a', 'premier', 'residential', 'solar', 'provider', 'with', 'offices', 'throughout', 'the', 'U.S.', 'Founded', 'in', '2009,', 'Momentum', 'has', 'grown', 'exponentially', 'over', 'the', 'past', 'decade.', 'We', 'implement', 'the', 'entire', 'solar', 'process', 'to', 'ensure', 'a', 'seamless', 'transition', 'to', 'renewable', 'energy.', 'Overview:', 'As', 'a', 'Momentum', 'Solar', 'Data', 'Analyst,', "you'll", 'be', 'focused', 'on', 'the', 'coordination', 'and', 'production', 'of', 'cohesive', 'proposals', 'including', 'technical,', 'contractual', 'and', 'pricing', 'content.', 'Your', 'exceptional', 'organizational', 'skill', 'and', 'analytic', 'ability', 'will', 'enable', 'you', 'to', 'adapt', 'quickly', 'to', 'the', 'dynamic', 'pace', 'and', 'nature', 'of', 'our', 'environment.', "You'll", 'be', 'a', 'critical', 'part', 'of', 'accurate', 'and', 'efficient', 'delivery', 'of', 'optimal', 'proposals', 'to', 'our', 'customers', 'and', 'relevant', 'regulatory', 'agencies,', 'in', 'a', 'high-growth', 'organization', 'where', 'performance', 'and', 'reliability', 'are', 'rewarded.', 'Requirements:', 'Ideal', 'early', 'career', 'opportunity', 'for', 'those', 'with', 'the', 'right', 'drive,', 'organizational', 'skills,', 'and', 'analytic', 'ability', 'Relevant', "Bachelor's", 'degree', 'with', 'a', 'strong', 'record', 'of', 'academic', 'performance;', 'Completion', 'of', 'technical', 'trade', 'school', 'in', 'CAD,', 'drafting,', 'architecture,', 'or', 'related', 'field', 'may', 'be', 'substituted', 'at', 'the', 'hiring', "manager's", 'discretion.', 'Exceptionally', 'organized,', 'meticulous,', 'and', 'detail', 'oriented', 'Proven', 'ability', 'to', 'adapt', 'and', 'thrive', 'in', 'fast-paced,', 'dynamic', 'environments', 'High', 'sense', 'of', 'urgency', 'and', 'deadline', 'driven', 'Skilled', 'in', 'adapting', 'to', 'requirements', 'of', 'numerous,', 'constantly', 'changing', 'demands', '*Please', 'note,', 'this', 'job', 'requires', 'flexibility', 'with', 'scheduling:', '4', 'weekdays', 'and', '1', 'weekend', 'day', 'per', 'work', 'week.', 'Momentum', 'Solar', 'is', 'an', 'Equal', 'Opportunity-Affirmative', 'Action', 'Employer', 'Minority', '/', 'Female', '/', 'Disability', '/', 'Veteran', '/', 'Gender', 'Identity', '/', 'Sexual', 'Orientation', '/', 'Age.', 'Powered', 'by', 'JazzHR']</t>
  </si>
  <si>
    <t>Our client, a Global Prestigious Luxury Brand is seeking a Data/BI Analyst specializing in SQL Reporting to join the team in midtown NYC. This is a full-time direct hire opportunity.
RESPONSIBILITIES:
Ensuring Quality of data reporting is insightful, credible, and timely in service to strategic decision-making.
Managing and leveraging our data in the most effective way towards furthering our strategic goals
Be a leader in supporting Sales, Service, and Financial Teams and make recommendations based on business requirements, industry best practices, and established metrics
Ownership of performance, integrity and security of our firms’ data
Successfully maintain and develop data solutions in heterogeneous computing environments
Providing advanced analytical and reporting support to the business
Using enterprise data warehousing &amp; data mining to prepare analysis
Designing and maintaining dashboards, scorecards, reports and analytic models
REQUIREMENTS:
BA in Computer Science (Preferred)
Strong Analytical skills
SQL Expert
Power BI
Tableau
Technical consulting
Data Analysis
Excel
Interpersonal communication skills
Send resume to: jobs@teqqi.net</t>
  </si>
  <si>
    <t>['Our', 'client,', 'a', 'Global', 'Prestigious', 'Luxury', 'Brand', 'is', 'seeking', 'a', 'Data/BI', 'Analyst', 'specializing', 'in', 'SQL', 'Reporting', 'to', 'join', 'the', 'team', 'in', 'midtown', 'NYC.', 'This', 'is', 'a', 'full-time', 'direct', 'hire', 'opportunity.', 'RESPONSIBILITIES:', 'Ensuring', 'Quality', 'of', 'data', 'reporting', 'is', 'insightful,', 'credible,', 'and', 'timely', 'in', 'service', 'to', 'strategic', 'decision-making.', 'Managing', 'and', 'leveraging', 'our', 'data', 'in', 'the', 'most', 'effective', 'way', 'towards', 'furthering', 'our', 'strategic', 'goals', 'Be', 'a', 'leader', 'in', 'supporting', 'Sales,', 'Service,', 'and', 'Financial', 'Teams', 'and', 'make', 'recommendations', 'based', 'on', 'business', 'requirements,', 'industry', 'best', 'practices,', 'and', 'established', 'metrics', 'Ownership', 'of', 'performance,', 'integrity', 'and', 'security', 'of', 'our', 'firms’', 'data', 'Successfully', 'maintain', 'and', 'develop', 'data', 'solutions', 'in', 'heterogeneous', 'computing', 'environments', 'Providing', 'advanced', 'analytical', 'and', 'reporting', 'support', 'to', 'the', 'business', 'Using', 'enterprise', 'data', 'warehousing', '&amp;', 'data', 'mining', 'to', 'prepare', 'analysis', 'Designing', 'and', 'maintaining', 'dashboards,', 'scorecards,', 'reports', 'and', 'analytic', 'models', 'REQUIREMENTS:', 'BA', 'in', 'Computer', 'Science', '(Preferred)', 'Strong', 'Analytical', 'skills', 'SQL', 'Expert', 'Power', 'BI', 'Tableau', 'Technical', 'consulting', 'Data', 'Analysis', 'Excel', 'Interpersonal', 'communication', 'skills', 'Send', 'resume', 'to:', 'jobs@teqqi.net']</t>
  </si>
  <si>
    <t>Overview
We are looking for a hands-on Senior Technical Data Analyst who is a creative problem solver with a passion to support and enhance an advanced data toolkit for a business data analytics team. You will work with data engineers, business data analysts, product managers, architects, and designers to mature the technical capabilities of Intuit’s Identity Analytics platform.
As a senior member of the analytics team, you will have a strong track record of combining advanced analytics database design approaches with exceptional knowledge of functional areas to unlock potential for the business data analysts and product managers you support. You will be able to take ownership of complex workflows to translate data from clickstream and transactional data sources to maintain a complete data analytics platform.
This is an exciting time to join the Identity Platform at Intuit as we are building many new cutting-edge capabilities, including an Account Manager as a destination, password-less authentication, phone-based account creation, modern and sophisticated fraud prevention, an Identity graph, and many more. Data is central to Intuit’s decision-making process, and technical analysts are a critical component to unlock data-driven decision making as we look to transform and scale the Identity platform for the future.
What you'll bring
Technical Qualifications
5+ years of experience working on ETL/data pipelines to support analytics use cases
Advanced SQL and data warehousing knowledge
Expertise working with big datasets and optimizing MPP Databases
Knowledge of Hadoop query tools (Hive, Spark)
Familiarity with AWS (Redshift, Athena, and AWS core concepts)
Python/Pandas/ML Experience (nice-to-have)
Tableau/Data Visualization (nice-to-have)
Clickstream data experience (nice-to-have)
Other Qualifications
Excellent problem-solving skills and end-to-end quantitative thinking
Outstanding communications skills with the ability to influence decision makers and build consensus with teams
Proactive and inquisitive learner who seeks out and capitalizes on opportunities for change that enhance the business, rather than reacting to circumstances
Strong organizational skills, time management, accountability, and the ability to manage multiple projects simultaneously to meet objectives and key deadlines
How you will lead
Develop and maintain ETLs from multiple distinct data sources using SQL and a custom data pipeline
Build data load strategies based on functional requirements using technical best practices
Communicate with business data analysts across Intuit to answer technical and functional questions and enable them to access and interpret the data we provide
Interview data consumers to understand requirements, develop functional specifications, and complete delivery of new data pipelines
Seek opportunities to improve the data pipeline and platform, and work with Data Engineers to prioritize, develop, and test these improvements
Pursue data quality, troubleshoot data validation, and see issues to resolution</t>
  </si>
  <si>
    <t>['Overview', 'We', 'are', 'looking', 'for', 'a', 'hands-on', 'Senior', 'Technical', 'Data', 'Analyst', 'who', 'is', 'a', 'creative', 'problem', 'solver', 'with', 'a', 'passion', 'to', 'support', 'and', 'enhance', 'an', 'advanced', 'data', 'toolkit', 'for', 'a', 'business', 'data', 'analytics', 'team.', 'You', 'will', 'work', 'with', 'data', 'engineers,', 'business', 'data', 'analysts,', 'product', 'managers,', 'architects,', 'and', 'designers', 'to', 'mature', 'the', 'technical', 'capabilities', 'of', 'Intuit’s', 'Identity', 'Analytics', 'platform.', 'As', 'a', 'senior', 'member', 'of', 'the', 'analytics', 'team,', 'you', 'will', 'have', 'a', 'strong', 'track', 'record', 'of', 'combining', 'advanced', 'analytics', 'database', 'design', 'approaches', 'with', 'exceptional', 'knowledge', 'of', 'functional', 'areas', 'to', 'unlock', 'potential', 'for', 'the', 'business', 'data', 'analysts', 'and', 'product', 'managers', 'you', 'support.', 'You', 'will', 'be', 'able', 'to', 'take', 'ownership', 'of', 'complex', 'workflows', 'to', 'translate', 'data', 'from', 'clickstream', 'and', 'transactional', 'data', 'sources', 'to', 'maintain', 'a', 'complete', 'data', 'analytics', 'platform.', 'This', 'is', 'an', 'exciting', 'time', 'to', 'join', 'the', 'Identity', 'Platform', 'at', 'Intuit', 'as', 'we', 'are', 'building', 'many', 'new', 'cutting-edge', 'capabilities,', 'including', 'an', 'Account', 'Manager', 'as', 'a', 'destination,', 'password-less', 'authentication,', 'phone-based', 'account', 'creation,', 'modern', 'and', 'sophisticated', 'fraud', 'prevention,', 'an', 'Identity', 'graph,', 'and', 'many', 'more.', 'Data', 'is', 'central', 'to', 'Intuit’s', 'decision-making', 'process,', 'and', 'technical', 'analysts', 'are', 'a', 'critical', 'component', 'to', 'unlock', 'data-driven', 'decision', 'making', 'as', 'we', 'look', 'to', 'transform', 'and', 'scale', 'the', 'Identity', 'platform', 'for', 'the', 'future.', 'What', "you'll", 'bring', 'Technical', 'Qualifications', '5+', 'years', 'of', 'experience', 'working', 'on', 'ETL/data', 'pipelines', 'to', 'support', 'analytics', 'use', 'cases', 'Advanced', 'SQL', 'and', 'data', 'warehousing', 'knowledge', 'Expertise', 'working', 'with', 'big', 'datasets', 'and', 'optimizing', 'MPP', 'Databases', 'Knowledge', 'of', 'Hadoop', 'query', 'tools', '(Hive,', 'Spark)', 'Familiarity', 'with', 'AWS', '(Redshift,', 'Athena,', 'and', 'AWS', 'core', 'concepts)', 'Python/Pandas/ML', 'Experience', '(nice-to-have)', 'Tableau/Data', 'Visualization', '(nice-to-have)', 'Clickstream', 'data', 'experience', '(nice-to-have)', 'Other', 'Qualifications', 'Excellent', 'problem-solving', 'skills', 'and', 'end-to-end', 'quantitative', 'thinking', 'Outstanding', 'communications', 'skills', 'with', 'the', 'ability', 'to', 'influence', 'decision', 'makers', 'and', 'build', 'consensus', 'with', 'teams', 'Proactive', 'and', 'inquisitive', 'learner', 'who', 'seeks', 'out', 'and', 'capitalizes', 'on', 'opportunities', 'for', 'change', 'that', 'enhance', 'the', 'business,', 'rather', 'than', 'reacting', 'to', 'circumstances', 'Strong', 'organizational', 'skills,', 'time', 'management,', 'accountability,', 'and', 'the', 'ability', 'to', 'manage', 'multiple', 'projects', 'simultaneously', 'to', 'meet', 'objectives', 'and', 'key', 'deadlines', 'How', 'you', 'will', 'lead', 'Develop', 'and', 'maintain', 'ETLs', 'from', 'multiple', 'distinct', 'data', 'sources', 'using', 'SQL', 'and', 'a', 'custom', 'data', 'pipeline', 'Build', 'data', 'load', 'strategies', 'based', 'on', 'functional', 'requirements', 'using', 'technical', 'best', 'practices', 'Communicate', 'with', 'business', 'data', 'analysts', 'across', 'Intuit', 'to', 'answer', 'technical', 'and', 'functional', 'questions', 'and', 'enable', 'them', 'to', 'access', 'and', 'interpret', 'the', 'data', 'we', 'provide', 'Interview', 'data', 'consumers', 'to', 'understand', 'requirements,', 'develop', 'functional', 'specifications,', 'and', 'complete', 'delivery', 'of', 'new', 'data', 'pipelines', 'Seek', 'opportunities', 'to', 'improve', 'the', 'data', 'pipeline', 'and', 'platform,', 'and', 'work', 'with', 'Data', 'Engineers', 'to', 'prioritize,', 'develop,', 'and', 'test', 'these', 'improvements', 'Pursue', 'data', 'quality,', 'troubleshoot', 'data', 'validation,', 'and', 'see', 'issues', 'to', 'resolution']</t>
  </si>
  <si>
    <t>Lodestone - Unleashing Value Through Quality
Lodestone is a trusted partner to the world's leading technology companies and we act as digital stewards for some of the world's most beloved and widely used products. We leverage our scale, sophistication, and knowledge to provide exceptional world-class solutions. Since inception, our approach has been one of true partnership and we work in close collaboration with our clients across both consumer, and enterprise sectors, often over decades, to provide turnkey solutions that deliver exceptional quality.
Put simply, we're digital stewards for products used by half the world's population on a daily basis -- we're honored to be tasked with this immense responsibility and we shoulder it with pride, joy, and dedication.
Check us out at www.lodestoneco.com
Description of Role
Lodestone is looking for self-motivated people with close attention to detail to join our Data Quality Analytics team. As a Data Quality Analyst, you will play a key role working with Product, Program, and Operations teams to drive key QualiIty initiatives. You will be responsible to provide thought leadership and operational rigor to improve data quality in order and enhance the product experience for users worldwide. You will need to have G-suite experience (docs, spreadsheets, and slides) or MS Office including Excel and Powerpoint.
This is a long-term, and full-time position based out of Menlo Park, California but will be remote until further notice.
Responsibilities
Conduct large scale reviews of content to determine the quality and importance of data
Become a subject matter expert and thought leader on content
Leverage policies, and more importantly, your own intuition to provide final authoritative decisions
Work in a highly colaborative team as the last line of defense to improve data quality
Minimum Qualifications
Ability to follow instructions and guidelines in a detail oriented fashion
Great communication and collaboration skillls and prior experience working with cross-functional teams
Ability to manage time effectively and prioritize issues while maintaining the level of quality and efficiency
Self-motivated and able to manage workload independently
Found all three typos in job description
Preferred Qualifications
Speciality in Linguistics or background in English writing (grammar, punctuation, and spelling)
Prior experience with Content moderation
Willing to pick up side projects relating to the field
BA/BS in a critical thinking, quantitative field such as business, economics, engineering, math (or related field)
Experience in data analytics
SQL and Dashboarding a plus
Why Lodestone?
Lodestone improves digital products and data quality for machine learning. We hire people who are straight out of college, to those with years of experience. We are a small company where you can have impact, both on our team and for our clients. We work with leading tech companies across both consumer and enterprise sectors on large scale product quality and data quality programs. Our teams support products that serve over half the world's population - something we are very proud of.
We are a team-based company committed to supporting you on your professional journey. We believe in transparency, merit, great ideas, and getting better at what we do. Expect weekly one-one-one meetings with your team lead, monthly all-hands meetings to keep you up to date, and well-supported performance assessment cycles twice per year. We love our clients and work hard to focus on meeting their needs.
Lodestone is an equal opportunity employer and value diversity at our company. We do not discriminate on the basis of race, religion, color, national origin, gender, sexual orientation, age, marital status, veteran status, or disability status, and encourage all qualified applicants to apply.</t>
  </si>
  <si>
    <t>['Lodestone', '-', 'Unleashing', 'Value', 'Through', 'Quality', 'Lodestone', 'is', 'a', 'trusted', 'partner', 'to', 'the', "world's", 'leading', 'technology', 'companies', 'and', 'we', 'act', 'as', 'digital', 'stewards', 'for', 'some', 'of', 'the', "world's", 'most', 'beloved', 'and', 'widely', 'used', 'products.', 'We', 'leverage', 'our', 'scale,', 'sophistication,', 'and', 'knowledge', 'to', 'provide', 'exceptional', 'world-class', 'solutions.', 'Since', 'inception,', 'our', 'approach', 'has', 'been', 'one', 'of', 'true', 'partnership', 'and', 'we', 'work', 'in', 'close', 'collaboration', 'with', 'our', 'clients', 'across', 'both', 'consumer,', 'and', 'enterprise', 'sectors,', 'often', 'over', 'decades,', 'to', 'provide', 'turnkey', 'solutions', 'that', 'deliver', 'exceptional', 'quality.', 'Put', 'simply,', "we're", 'digital', 'stewards', 'for', 'products', 'used', 'by', 'half', 'the', "world's", 'population', 'on', 'a', 'daily', 'basis', '--', "we're", 'honored', 'to', 'be', 'tasked', 'with', 'this', 'immense', 'responsibility', 'and', 'we', 'shoulder', 'it', 'with', 'pride,', 'joy,', 'and', 'dedication.', 'Check', 'us', 'out', 'at', 'www.lodestoneco.com', 'Description', 'of', 'Role', 'Lodestone', 'is', 'looking', 'for', 'self-motivated', 'people', 'with', 'close', 'attention', 'to', 'detail', 'to', 'join', 'our', 'Data', 'Quality', 'Analytics', 'team.', 'As', 'a', 'Data', 'Quality', 'Analyst,', 'you', 'will', 'play', 'a', 'key', 'role', 'working', 'with', 'Product,', 'Program,', 'and', 'Operations', 'teams', 'to', 'drive', 'key', 'QualiIty', 'initiatives.', 'You', 'will', 'be', 'responsible', 'to', 'provide', 'thought', 'leadership', 'and', 'operational', 'rigor', 'to', 'improve', 'data', 'quality', 'in', 'order', 'and', 'enhance', 'the', 'product', 'experience', 'for', 'users', 'worldwide.', 'You', 'will', 'need', 'to', 'have', 'G-suite', 'experience', '(docs,', 'spreadsheets,', 'and', 'slides)', 'or', 'MS', 'Office', 'including', 'Excel', 'and', 'Powerpoint.', 'This', 'is', 'a', 'long-term,', 'and', 'full-time', 'position', 'based', 'out', 'of', 'Menlo', 'Park,', 'California', 'but', 'will', 'be', 'remote', 'until', 'further', 'notice.', 'Responsibilities', 'Conduct', 'large', 'scale', 'reviews', 'of', 'content', 'to', 'determine', 'the', 'quality', 'and', 'importance', 'of', 'data', 'Become', 'a', 'subject', 'matter', 'expert', 'and', 'thought', 'leader', 'on', 'content', 'Leverage', 'policies,', 'and', 'more', 'importantly,', 'your', 'own', 'intuition', 'to', 'provide', 'final', 'authoritative', 'decisions', 'Work', 'in', 'a', 'highly', 'colaborative', 'team', 'as', 'the', 'last', 'line', 'of', 'defense', 'to', 'improve', 'data', 'quality', 'Minimum', 'Qualifications', 'Ability', 'to', 'follow', 'instructions', 'and', 'guidelines', 'in', 'a', 'detail', 'oriented', 'fashion', 'Great', 'communication', 'and', 'collaboration', 'skillls', 'and', 'prior', 'experience', 'working', 'with', 'cross-functional', 'teams', 'Ability', 'to', 'manage', 'time', 'effectively', 'and', 'prioritize', 'issues', 'while', 'maintaining', 'the', 'level', 'of', 'quality', 'and', 'efficiency', 'Self-motivated', 'and', 'able', 'to', 'manage', 'workload', 'independently', 'Found', 'all', 'three', 'typos', 'in', 'job', 'description', 'Preferred', 'Qualifications', 'Speciality', 'in', 'Linguistics', 'or', 'background', 'in', 'English', 'writing', '(grammar,', 'punctuation,', 'and', 'spelling)', 'Prior', 'experience', 'with', 'Content', 'moderation', 'Willing', 'to', 'pick', 'up', 'side', 'projects', 'relating', 'to', 'the', 'field', 'BA/BS', 'in', 'a', 'critical', 'thinking,', 'quantitative', 'field', 'such', 'as', 'business,', 'economics,', 'engineering,', 'math', '(or', 'related', 'field)', 'Experience', 'in', 'data', 'analytics', 'SQL', 'and', 'Dashboarding', 'a', 'plus', 'Why', 'Lodestone?', 'Lodestone', 'improves', 'digital', 'products', 'and', 'data', 'quality', 'for', 'machine', 'learning.', 'We', 'hire', 'people', 'who', 'are', 'straight', 'out', 'of', 'college,', 'to', 'those', 'with', 'years', 'of', 'experience.', 'We', 'are', 'a', 'small', 'company', 'where', 'you', 'can', 'have', 'impact,', 'both', 'on', 'our', 'team', 'and', 'for', 'our', 'clients.', 'We', 'work', 'with', 'leading', 'tech', 'companies', 'across', 'both', 'consumer', 'and', 'enterprise', 'sectors', 'on', 'large', 'scale', 'product', 'quality', 'and', 'data', 'quality', 'programs.', 'Our', 'teams', 'support', 'products', 'that', 'serve', 'over', 'half', 'the', "world's", 'population', '-', 'something', 'we', 'are', 'very', 'proud', 'of.', 'We', 'are', 'a', 'team-based', 'company', 'committed', 'to', 'supporting', 'you', 'on', 'your', 'professional', 'journey.', 'We', 'believe', 'in', 'transparency,', 'merit,', 'great', 'ideas,', 'and', 'getting', 'better', 'at', 'what', 'we', 'do.', 'Expect', 'weekly', 'one-one-one', 'meetings', 'with', 'your', 'team', 'lead,', 'monthly', 'all-hands', 'meetings', 'to', 'keep', 'you', 'up', 'to', 'date,', 'and', 'well-supported', 'performance', 'assessment', 'cycles', 'twice', 'per', 'year.', 'We', 'love', 'our', 'clients', 'and', 'work', 'hard', 'to', 'focus', 'on', 'meeting', 'their', 'needs.', 'Lodestone', 'is', 'an', 'equal', 'opportunity', 'employer', 'and', 'value', 'diversity', 'at', 'our', 'company.', 'We', 'do', 'not', 'discriminate', 'on', 'the', 'basis', 'of', 'race,', 'religion,', 'color,', 'national', 'origin,', 'gender,', 'sexual', 'orientation,', 'age,', 'marital', 'status,', 'veteran', 'status,', 'or', 'disability', 'status,', 'and', 'encourage', 'all', 'qualified', 'applicants', 'to', 'apply.']</t>
  </si>
  <si>
    <t>Equivalent Experience
Description:
Our large software client is currently hiring for a remote Marketing Manager. The Marketing Manager, Digital North America is pivotal in driving a central strategy and understanding of all elements of the North American (US and Canada) SMB Journey– from driving traffic to optimizing on site experiences, the role touches and influences all elements of marketing to ensure the company have a cohesive strategy that drives engagement and ultimately consideration for our client's solutions by their target audiences.
The role will be responsible for understanding overall business goals and working collaboratively with cross functional teams to successfully plan, coordinate, launch and measure marketing initiatives to meet those goals.
Duties and Responsibilities:Website Merchandising:
You will drive the execution of the go-to-market strategy for the North American digital experience for the SMB segment.
Optimize web user experience and drive engagement – predominantly with prospects but also with a focus on existing customers.
Understand the Digital Buyers Journey to optimize web user experience and drive engagement – initially with prospects but then extending to existing clients.
Work closely with the global digital team to visualize, plan and execute website activities that are optimized for the SMB audience.
Deliver quarterly marketing plans to drive traffic, conversion, testing and optimization of the site.
Collaborate with the North American content and field marketing team to plan and execute on content recommendations, new pages and assets to augment the existing site and improve usability.
Be a part of global initiatives to improve site performance such as new resource centre / design projects / new assets / Community etc.
Undertake more tactical tasks such as asset and tool merchandising across the site.
Responsible for delivering US and Canadian site metrics working with the Business Intelligence team. Lead the interpretation of the data and actions to improve performance and trends.
Paid Media:
Collaborate with in-house global digital teams who develop and execute the strategy across Acquisition, Search, Social and Advertising. Work to optimize and focus on business impact.
Be the central point for monitoring best practices, campaign performance and driving the opportunities to learn and improve in this critical area.
Be the focal point within the NA SMB team to advocate and drive these channels, as well as being the main point of contact to collate plans back up to the global teams.
Data Analytics:
Using Adobe Analytics, you will be responsible for partnering with other teams to understand the impact of campaigns and tactics being executed and feed these back to the business.
Actively Participate in analytic deep dive sessions with global digital and analytics teams to review performance and identify areas of opportunity.
Be the advocate for using data to make decisions and drive this across the team, looking at key performance metrics across the site.
Cross Functional Alignment:
Works closely with global digital team across all functions – Web, Campaigns, Search, Social, Testing, Project management.
Build a strong relationship across other SMB markets, looking for opportunities for synergy that can travel wider than North America
Partner with the Enterprise team to build an all up view of activity and alignment across all digital channels.
Requirements:
5~7 years of experience (for Level 3; Jr. Role) and 8~10 years of relevant experience (for Level 4; Sr. Role).
SaaS digital marketing experience
Strong marketing experience in B2B Software industry WITH SaaS experience
Knowledge of SEO, PPC, Paid Social
Proven experience with MS Office applications, CRM (Salesforce.com), marketing automation (Marketo), Drupal and Adobe Analytics
Comfortability working in a high matrixed organization
Experience creating and implementing proven successful digital and web strategies aligned to business goals and executed collaboratively with a broad team.
Experience in taking data insights and driving tactical and strategic actions to optimize and improve results.
Willingness and ability to accommodate meetings in different time zones
About Aerotek:
We know that a company's success starts with its employees. We also know that an individual's success starts with the right career opportunity. As a Best of Staffing® Client and Talent leader, Aerotek's people-focused approach yields competitive advantage for our clients and rewarding careers for our contract employees. Since 1983, Aerotek has grown to become a leader in recruiting and staffing services. With more than 250 non-franchised offices, Aerotek's 8,000 internal employees serve more than 300,000 contract employees and 18,000 clients every year. Aerotek is an Allegis Group company, the global leader in talent solutions.
The company is an equal opportunity employer and will consider all applications without regards to race, sex, age, color, religion, national origin, veteran status, disability, sexual orientation, gender identity, genetic information or any characteristic protected by law.</t>
  </si>
  <si>
    <t>['Equivalent', 'Experience', 'Description:', 'Our', 'large', 'software', 'client', 'is', 'currently', 'hiring', 'for', 'a', 'remote', 'Marketing', 'Manager.', 'The', 'Marketing', 'Manager,', 'Digital', 'North', 'America', 'is', 'pivotal', 'in', 'driving', 'a', 'central', 'strategy', 'and', 'understanding', 'of', 'all', 'elements', 'of', 'the', 'North', 'American', '(US', 'and', 'Canada)', 'SMB', 'Journey–', 'from', 'driving', 'traffic', 'to', 'optimizing', 'on', 'site', 'experiences,', 'the', 'role', 'touches', 'and', 'influences', 'all', 'elements', 'of', 'marketing', 'to', 'ensure', 'the', 'company', 'have', 'a', 'cohesive', 'strategy', 'that', 'drives', 'engagement', 'and', 'ultimately', 'consideration', 'for', 'our', "client's", 'solutions', 'by', 'their', 'target', 'audiences.', 'The', 'role', 'will', 'be', 'responsible', 'for', 'understanding', 'overall', 'business', 'goals', 'and', 'working', 'collaboratively', 'with', 'cross', 'functional', 'teams', 'to', 'successfully', 'plan,', 'coordinate,', 'launch', 'and', 'measure', 'marketing', 'initiatives', 'to', 'meet', 'those', 'goals.', 'Duties', 'and', 'Responsibilities:Website', 'Merchandising:', 'You', 'will', 'drive', 'the', 'execution', 'of', 'the', 'go-to-market', 'strategy', 'for', 'the', 'North', 'American', 'digital', 'experience', 'for', 'the', 'SMB', 'segment.', 'Optimize', 'web', 'user', 'experience', 'and', 'drive', 'engagement', '–', 'predominantly', 'with', 'prospects', 'but', 'also', 'with', 'a', 'focus', 'on', 'existing', 'customers.', 'Understand', 'the', 'Digital', 'Buyers', 'Journey', 'to', 'optimize', 'web', 'user', 'experience', 'and', 'drive', 'engagement', '–', 'initially', 'with', 'prospects', 'but', 'then', 'extending', 'to', 'existing', 'clients.', 'Work', 'closely', 'with', 'the', 'global', 'digital', 'team', 'to', 'visualize,', 'plan', 'and', 'execute', 'website', 'activities', 'that', 'are', 'optimized', 'for', 'the', 'SMB', 'audience.', 'Deliver', 'quarterly', 'marketing', 'plans', 'to', 'drive', 'traffic,', 'conversion,', 'testing', 'and', 'optimization', 'of', 'the', 'site.', 'Collaborate', 'with', 'the', 'North', 'American', 'content', 'and', 'field', 'marketing', 'team', 'to', 'plan', 'and', 'execute', 'on', 'content', 'recommendations,', 'new', 'pages', 'and', 'assets', 'to', 'augment', 'the', 'existing', 'site', 'and', 'improve', 'usability.', 'Be', 'a', 'part', 'of', 'global', 'initiatives', 'to', 'improve', 'site', 'performance', 'such', 'as', 'new', 'resource', 'centre', '/', 'design', 'projects', '/', 'new', 'assets', '/', 'Community', 'etc.', 'Undertake', 'more', 'tactical', 'tasks', 'such', 'as', 'asset', 'and', 'tool', 'merchandising', 'across', 'the', 'site.', 'Responsible', 'for', 'delivering', 'US', 'and', 'Canadian', 'site', 'metrics', 'working', 'with', 'the', 'Business', 'Intelligence', 'team.', 'Lead', 'the', 'interpretation', 'of', 'the', 'data', 'and', 'actions', 'to', 'improve', 'performance', 'and', 'trends.', 'Paid', 'Media:', 'Collaborate', 'with', 'in-house', 'global', 'digital', 'teams', 'who', 'develop', 'and', 'execute', 'the', 'strategy', 'across', 'Acquisition,', 'Search,', 'Social', 'and', 'Advertising.', 'Work', 'to', 'optimize', 'and', 'focus', 'on', 'business', 'impact.', 'Be', 'the', 'central', 'point', 'for', 'monitoring', 'best', 'practices,', 'campaign', 'performance', 'and', 'driving', 'the', 'opportunities', 'to', 'learn', 'and', 'improve', 'in', 'this', 'critical', 'area.', 'Be', 'the', 'focal', 'point', 'within', 'the', 'NA', 'SMB', 'team', 'to', 'advocate', 'and', 'drive', 'these', 'channels,', 'as', 'well', 'as', 'being', 'the', 'main', 'point', 'of', 'contact', 'to', 'collate', 'plans', 'back', 'up', 'to', 'the', 'global', 'teams.', 'Data', 'Analytics:', 'Using', 'Adobe', 'Analytics,', 'you', 'will', 'be', 'responsible', 'for', 'partnering', 'with', 'other', 'teams', 'to', 'understand', 'the', 'impact', 'of', 'campaigns', 'and', 'tactics', 'being', 'executed', 'and', 'feed', 'these', 'back', 'to', 'the', 'business.', 'Actively', 'Participate', 'in', 'analytic', 'deep', 'dive', 'sessions', 'with', 'global', 'digital', 'and', 'analytics', 'teams', 'to', 'review', 'performance', 'and', 'identify', 'areas', 'of', 'opportunity.', 'Be', 'the', 'advocate', 'for', 'using', 'data', 'to', 'make', 'decisions', 'and', 'drive', 'this', 'across', 'the', 'team,', 'looking', 'at', 'key', 'performance', 'metrics', 'across', 'the', 'site.', 'Cross', 'Functional', 'Alignment:', 'Works', 'closely', 'with', 'global', 'digital', 'team', 'across', 'all', 'functions', '–', 'Web,', 'Campaigns,', 'Search,', 'Social,', 'Testing,', 'Project', 'management.', 'Build', 'a', 'strong', 'relationship', 'across', 'other', 'SMB', 'markets,', 'looking', 'for', 'opportunities', 'for', 'synergy', 'that', 'can', 'travel', 'wider', 'than', 'North', 'America', 'Partner', 'with', 'the', 'Enterprise', 'team', 'to', 'build', 'an', 'all', 'up', 'view', 'of', 'activity', 'and', 'alignment', 'across', 'all', 'digital', 'channels.', 'Requirements:', '5~7', 'years', 'of', 'experience', '(for', 'Level', '3;', 'Jr.', 'Role)', 'and', '8~10', 'years', 'of', 'relevant', 'experience', '(for', 'Level', '4;', 'Sr.', 'Role).', 'SaaS', 'digital', 'marketing', 'experience', 'Strong', 'marketing', 'experience', 'in', 'B2B', 'Software', 'industry', 'WITH', 'SaaS', 'experience', 'Knowledge', 'of', 'SEO,', 'PPC,', 'Paid', 'Social', 'Proven', 'experience', 'with', 'MS', 'Office', 'applications,', 'CRM', '(Salesforce.com),', 'marketing', 'automation', '(Marketo),', 'Drupal', 'and', 'Adobe', 'Analytics', 'Comfortability', 'working', 'in', 'a', 'high', 'matrixed', 'organization', 'Experience', 'creating', 'and', 'implementing', 'proven', 'successful', 'digital', 'and', 'web', 'strategies', 'aligned', 'to', 'business', 'goals', 'and', 'executed', 'collaboratively', 'with', 'a', 'broad', 'team.', 'Experience', 'in', 'taking', 'data', 'insights', 'and', 'driving', 'tactical', 'and', 'strategic', 'actions', 'to', 'optimize', 'and', 'improve', 'results.', 'Willingness', 'and', 'ability', 'to', 'accommodate', 'meetings', 'in', 'different', 'time', 'zones', 'About', 'Aerotek:', 'We', 'know', 'that', 'a', "company's", 'success', 'starts', 'with', 'its', 'employees.', 'We', 'also', 'know', 'that', 'an', "individual's", 'success', 'starts', 'with', 'the', 'right', 'career', 'opportunity.', 'As', 'a', 'Best', 'of', 'Staffing®', 'Client', 'and', 'Talent', 'leader,', "Aerotek's", 'people-focused', 'approach', 'yields', 'competitive', 'advantage', 'for', 'our', 'clients', 'and', 'rewarding', 'careers', 'for', 'our', 'contract', 'employees.', 'Since', '1983,', 'Aerotek', 'has', 'grown', 'to', 'become', 'a', 'leader', 'in', 'recruiting', 'and', 'staffing', 'services.', 'With', 'more', 'than', '250', 'non-franchised', 'offices,', "Aerotek's", '8,000', 'internal', 'employees', 'serve', 'more', 'than', '300,000', 'contract', 'employees', 'and', '18,000', 'clients', 'every', 'year.', 'Aerotek', 'is', 'an', 'Allegis', 'Group', 'company,', 'the', 'global', 'leader', 'in', 'talent', 'solutions.', 'The', 'company', 'is', 'an', 'equal', 'opportunity', 'employer', 'and', 'will', 'consider', 'all', 'applications', 'without', 'regards', 'to', 'race,', 'sex,', 'age,', 'color,', 'religion,', 'national', 'origin,', 'veteran', 'status,', 'disability,', 'sexual', 'orientation,', 'gender', 'identity,', 'genetic', 'information', 'or', 'any', 'characteristic', 'protected', 'by', 'law.']</t>
  </si>
  <si>
    <t>Duration &amp; Type: 12+ months Contract with a major utility industry client
Location: White Plains, New York
Responsibilities:
Collect and document detailed data requirements and the data flows
Identify relevant data attributes from internal data sources and document inputs, outputs and associated source-to-target data mapping
Document key processes and workflows around data acquisition, integration, cleansing and monitoring
Investigate and validate data from different sources, checking for completeness &amp; accuracy as well as analyzing patterns &amp; trends in data
Identify data issues and assist in manual/automated data remediation efforts
Create appropriate documentation that allows stakeholders to understand the steps of the data analysis process and duplicate or replicate the analysis if necessary
Required:
Education: Bachelor’s degree in CS, MIS, Math, Statistics or related field
Around 6+ years experience in data analysis and interpretation
Experience on any BI tool
Working knowledge of SQL, writing SQL queries
Proficiency in MS Excel
Good at analyzing and interpretation of data
Knowledge on CRM (Customer relationship management)
For consideration, please send resume to career@infoquestgroup.com</t>
  </si>
  <si>
    <t>['Duration', '&amp;', 'Type:', '12+', 'months', 'Contract', 'with', 'a', 'major', 'utility', 'industry', 'client', 'Location:', 'White', 'Plains,', 'New', 'York', 'Responsibilities:', 'Collect', 'and', 'document', 'detailed', 'data', 'requirements', 'and', 'the', 'data', 'flows', 'Identify', 'relevant', 'data', 'attributes', 'from', 'internal', 'data', 'sources', 'and', 'document', 'inputs,', 'outputs', 'and', 'associated', 'source-to-target', 'data', 'mapping', 'Document', 'key', 'processes', 'and', 'workflows', 'around', 'data', 'acquisition,', 'integration,', 'cleansing', 'and', 'monitoring', 'Investigate', 'and', 'validate', 'data', 'from', 'different', 'sources,', 'checking', 'for', 'completeness', '&amp;', 'accuracy', 'as', 'well', 'as', 'analyzing', 'patterns', '&amp;', 'trends', 'in', 'data', 'Identify', 'data', 'issues', 'and', 'assist', 'in', 'manual/automated', 'data', 'remediation', 'efforts', 'Create', 'appropriate', 'documentation', 'that', 'allows', 'stakeholders', 'to', 'understand', 'the', 'steps', 'of', 'the', 'data', 'analysis', 'process', 'and', 'duplicate', 'or', 'replicate', 'the', 'analysis', 'if', 'necessary', 'Required:', 'Education:', 'Bachelor’s', 'degree', 'in', 'CS,', 'MIS,', 'Math,', 'Statistics', 'or', 'related', 'field', 'Around', '6+', 'years', 'experience', 'in', 'data', 'analysis', 'and', 'interpretation', 'Experience', 'on', 'any', 'BI', 'tool', 'Working', 'knowledge', 'of', 'SQL,', 'writing', 'SQL', 'queries', 'Proficiency', 'in', 'MS', 'Excel', 'Good', 'at', 'analyzing', 'and', 'interpretation', 'of', 'data', 'Knowledge', 'on', 'CRM', '(Customer', 'relationship', 'management)', 'For', 'consideration,', 'please', 'send', 'resume', 'to', 'career@infoquestgroup.com']</t>
  </si>
  <si>
    <t>BRMI Technology is seeking a Data Analyst to support a large client in the Northern Virginia area. The selected candidate will be in our client's Digital organization. In Digital Labs, they develop innovative member and team member experiences that leverage the latest technologies in open source and the Cloud. Digital Information Management (DIM) is a team of engineers committed to championing a data-driven decision-making culture and meet the business demand for timely insight-focused analytics and information delivery.
The ideal candidate will be a strong analytical thinker, detail-oriented and love working with data with a strong background in data analytics.
Click here to learn about BRMi's culture.
Use analytics for capitalizing on the data for making decisions and achieving better outcomes for the business.
Derive insights to differentiate member and team member experiences.
Collaborate with cross-functional teams.
Design innovating reporting capabilities that provide key insights into cloud adoption, quality metrics and business KPI’s.
Assist with maintenance of existing reports and work with team members to develop new reports using MS Power BI and Excel.
Apply experience in analytics, data visualization and modeling to find solutions for a variety of business and technical problems.
Querying and analyzing small and large data sets to discover patterns and deliver meaningful insights.
Other duties as assigned.
Bachelor's degree in computer science, information systems, or other technology-related field or equivalent number of years of experience.
Strong analytical and problem-solving skills.
2+ years with analytical and data visualization tools and techniques (Power BI).
Azure Analysis Services
DAX (Data Analysis Expressions)
Experience in effectively communicating analysis and insight to all levels of the organization.
Experience eliciting and documenting requirements.
Proficiency in SQL, R or Python.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t>
  </si>
  <si>
    <t>['BRMI', 'Technology', 'is', 'seeking', 'a', 'Data', 'Analyst', 'to', 'support', 'a', 'large', 'client', 'in', 'the', 'Northern', 'Virginia', 'area.', 'The', 'selected', 'candidate', 'will', 'be', 'in', 'our', "client's", 'Digital', 'organization.', 'In', 'Digital', 'Labs,', 'they', 'develop', 'innovative', 'member', 'and', 'team', 'member', 'experiences', 'that', 'leverage', 'the', 'latest', 'technologies', 'in', 'open', 'source', 'and', 'the', 'Cloud.', 'Digital', 'Information', 'Management', '(DIM)', 'is', 'a', 'team', 'of', 'engineers', 'committed', 'to', 'championing', 'a', 'data-driven', 'decision-making', 'culture', 'and', 'meet', 'the', 'business', 'demand', 'for', 'timely', 'insight-focused', 'analytics', 'and', 'information', 'delivery.', 'The', 'ideal', 'candidate', 'will', 'be', 'a', 'strong', 'analytical', 'thinker,', 'detail-oriented', 'and', 'love', 'working', 'with', 'data', 'with', 'a', 'strong', 'background', 'in', 'data', 'analytics.', 'Click', 'here', 'to', 'learn', 'about', "BRMi's", 'culture.', 'Use', 'analytics', 'for', 'capitalizing', 'on', 'the', 'data', 'for', 'making', 'decisions', 'and', 'achieving', 'better', 'outcomes', 'for', 'the', 'business.', 'Derive', 'insights', 'to', 'differentiate', 'member', 'and', 'team', 'member', 'experiences.', 'Collaborate', 'with', 'cross-functional', 'teams.', 'Design', 'innovating', 'reporting', 'capabilities', 'that', 'provide', 'key', 'insights', 'into', 'cloud', 'adoption,', 'quality', 'metrics', 'and', 'business', 'KPI’s.', 'Assist', 'with', 'maintenance', 'of', 'existing', 'reports', 'and', 'work', 'with', 'team', 'members', 'to', 'develop', 'new', 'reports', 'using', 'MS', 'Power', 'BI', 'and', 'Excel.', 'Apply', 'experience', 'in', 'analytics,', 'data', 'visualization', 'and', 'modeling', 'to', 'find', 'solutions', 'for', 'a', 'variety', 'of', 'business', 'and', 'technical', 'problems.', 'Querying', 'and', 'analyzing', 'small', 'and', 'large', 'data', 'sets', 'to', 'discover', 'patterns', 'and', 'deliver', 'meaningful', 'insights.', 'Other', 'duties', 'as', 'assigned.', "Bachelor's", 'degree', 'in', 'computer', 'science,', 'information', 'systems,', 'or', 'other', 'technology-related', 'field', 'or', 'equivalent', 'number', 'of', 'years', 'of', 'experience.', 'Strong', 'analytical', 'and', 'problem-solving', 'skills.', '2+', 'years', 'with', 'analytical', 'and', 'data', 'visualization', 'tools', 'and', 'techniques', '(Power', 'BI).', 'Azure', 'Analysis', 'Services', 'DAX', '(Data', 'Analysis', 'Expressions)', 'Experience', 'in', 'effectively', 'communicating', 'analysis', 'and', 'insight', 'to', 'all', 'levels', 'of', 'the', 'organization.', 'Experience', 'eliciting', 'and', 'documenting', 'requirements.', 'Proficiency', 'in', 'SQL,', 'R', 'or', 'Python.',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t>
  </si>
  <si>
    <t>SUMMARY:
The Senior Programmer/Data Analyst serves as the primary resource for integrating third party systems with other application suites. Work closely with VP IT Applications and SR SQL Programmer/Data Analyst innovate system integrations to support end users. Integrate data in and out of main Epicor ERP system into third party applications for reporting and data analysis. Back up SR SQL Programmer/Data Analyst in programming support for certain tasks.
Oversees 3P integration work between application suites such as. (FedEx, WorldShip, Clippership, Loftware, SF.com, Shipping Solutions) and cleanses data for the onboarding of acquisitions.
ESSENTIAL DUTIES AND RESPONSIBILITIES
Troubleshoots and resolves ERP issues that impact production in the following areas:
Implementing new processes and modules to achieve a higher level of efficiency between third party systems and Epicor ERP system.
Oversees 3P integration work between application suites such as but not limited to. (FedEx, WorldShip, Clippership, Loftware , SF.com, Shipping Solutions)
Develop procedures and scripts for data migration between systems
Take lead on data loading, scrubbing and testing with acquisition integrations
Seek out and identify new solutions with third party integrations via API, cXML or EDI processes.
Maintain and support current and new Third Part applications
Perform other duties as assigned.
POSITION REQUIREMENTS
Bachelor"s degree in computer science, information technology, management information systems, or related field.
2+ years SQL / programming experience
Excellent understanding of Microsoft SQL Server
Advanced knowledge of MS Office products (Excel, Access, Word)
Knowledge of other programming languages preferred using Access, VB, C+, Python or other programming languages
Knowledge Power BI programming &amp; Development
Knowledge of Epicor Enterprise helpful
Sense of ownership and pride in performance and its impact on company"s success
Ability to be a team player
Demonstrated critical thinking and problem-solving skills
Ability to meet multiple deadlines and work in an efficient manner
Exceptional interpersonal and communication skills
SUPERVISORY RESPONSIBILITIES
This position has no supervisory responsibilities.
PHYSICAL DEMANDS - the physical demands described herein are representative of those that must be met by an employee to successfully perform the essential functions of this job. Reasonable accommodations may be made to enable individuals with disabilities to perform the essential functions.
This position frequently requires sitting, standing, walking, bending, kneeling, finger dexterity, talking, hearing and visual acuity. It occasionally requires lifting (average weight 20#).
WORKING CONDITIONS - the work environment characteristics described herein are representative of those that must be met by an employee to successfully perform the essential functions of this job. Reasonable accommodations may be made to enable individuals with disabilities to perform the essential functions.
This position has minimal exposure to environmental conditions such as chemicals, or extreme weather conditions.</t>
  </si>
  <si>
    <t>['SUMMARY:', 'The', 'Senior', 'Programmer/Data', 'Analyst', 'serves', 'as', 'the', 'primary', 'resource', 'for', 'integrating', 'third', 'party', 'systems', 'with', 'other', 'application', 'suites.', 'Work', 'closely', 'with', 'VP', 'IT', 'Applications', 'and', 'SR', 'SQL', 'Programmer/Data', 'Analyst', 'innovate', 'system', 'integrations', 'to', 'support', 'end', 'users.', 'Integrate', 'data', 'in', 'and', 'out', 'of', 'main', 'Epicor', 'ERP', 'system', 'into', 'third', 'party', 'applications', 'for', 'reporting', 'and', 'data', 'analysis.', 'Back', 'up', 'SR', 'SQL', 'Programmer/Data', 'Analyst', 'in', 'programming', 'support', 'for', 'certain', 'tasks.', 'Oversees', '3P', 'integration', 'work', 'between', 'application', 'suites', 'such', 'as.', '(FedEx,', 'WorldShip,', 'Clippership,', 'Loftware,', 'SF.com,', 'Shipping', 'Solutions)', 'and', 'cleanses', 'data', 'for', 'the', 'onboarding', 'of', 'acquisitions.', 'ESSENTIAL', 'DUTIES', 'AND', 'RESPONSIBILITIES', 'Troubleshoots', 'and', 'resolves', 'ERP', 'issues', 'that', 'impact', 'production', 'in', 'the', 'following', 'areas:', 'Implementing', 'new', 'processes', 'and', 'modules', 'to', 'achieve', 'a', 'higher', 'level', 'of', 'efficiency', 'between', 'third', 'party', 'systems', 'and', 'Epicor', 'ERP', 'system.', 'Oversees', '3P', 'integration', 'work', 'between', 'application', 'suites', 'such', 'as', 'but', 'not', 'limited', 'to.', '(FedEx,', 'WorldShip,', 'Clippership,', 'Loftware', ',', 'SF.com,', 'Shipping', 'Solutions)', 'Develop', 'procedures', 'and', 'scripts', 'for', 'data', 'migration', 'between', 'systems', 'Take', 'lead', 'on', 'data', 'loading,', 'scrubbing', 'and', 'testing', 'with', 'acquisition', 'integrations', 'Seek', 'out', 'and', 'identify', 'new', 'solutions', 'with', 'third', 'party', 'integrations', 'via', 'API,', 'cXML', 'or', 'EDI', 'processes.', 'Maintain', 'and', 'support', 'current', 'and', 'new', 'Third', 'Part', 'applications', 'Perform', 'other', 'duties', 'as', 'assigned.', 'POSITION', 'REQUIREMENTS', 'Bachelor"s', 'degree', 'in', 'computer', 'science,', 'information', 'technology,', 'management', 'information', 'systems,', 'or', 'related', 'field.', '2+', 'years', 'SQL', '/', 'programming', 'experience', 'Excellent', 'understanding', 'of', 'Microsoft', 'SQL', 'Server', 'Advanced', 'knowledge', 'of', 'MS', 'Office', 'products', '(Excel,', 'Access,', 'Word)', 'Knowledge', 'of', 'other', 'programming', 'languages', 'preferred', 'using', 'Access,', 'VB,', 'C+,', 'Python', 'or', 'other', 'programming', 'languages', 'Knowledge', 'Power', 'BI', 'programming', '&amp;', 'Development', 'Knowledge', 'of', 'Epicor', 'Enterprise', 'helpful', 'Sense', 'of', 'ownership', 'and', 'pride', 'in', 'performance', 'and', 'its', 'impact', 'on', 'company"s', 'success', 'Ability', 'to', 'be', 'a', 'team', 'player', 'Demonstrated', 'critical', 'thinking', 'and', 'problem-solving', 'skills', 'Ability', 'to', 'meet', 'multiple', 'deadlines', 'and', 'work', 'in', 'an', 'efficient', 'manner', 'Exceptional', 'interpersonal', 'and', 'communication', 'skills', 'SUPERVISORY', 'RESPONSIBILITIES', 'This', 'position', 'has', 'no', 'supervisory', 'responsibilities.', 'PHYSICAL', 'DEMANDS', '-', 'the', 'physical', 'demands', 'described', 'herein', 'are', 'representative', 'of', 'those', 'that', 'must', 'be', 'met', 'by', 'an', 'employee', 'to', 'successfully', 'perform', 'the', 'essential', 'functions', 'of', 'this', 'job.', 'Reasonable', 'accommodations', 'may', 'be', 'made', 'to', 'enable', 'individuals', 'with', 'disabilities', 'to', 'perform', 'the', 'essential', 'functions.', 'This', 'position', 'frequently', 'requires', 'sitting,', 'standing,', 'walking,', 'bending,', 'kneeling,', 'finger', 'dexterity,', 'talking,', 'hearing', 'and', 'visual', 'acuity.', 'It', 'occasionally', 'requires', 'lifting', '(average', 'weight', '20#).', 'WORKING', 'CONDITIONS', '-', 'the', 'work', 'environment', 'characteristics', 'described', 'herein', 'are', 'representative', 'of', 'those', 'that', 'must', 'be', 'met', 'by', 'an', 'employee', 'to', 'successfully', 'perform', 'the', 'essential', 'functions', 'of', 'this', 'job.', 'Reasonable', 'accommodations', 'may', 'be', 'made', 'to', 'enable', 'individuals', 'with', 'disabilities', 'to', 'perform', 'the', 'essential', 'functions.', 'This', 'position', 'has', 'minimal', 'exposure', 'to', 'environmental', 'conditions', 'such', 'as', 'chemicals,', 'or', 'extreme', 'weather', 'conditions.']</t>
  </si>
  <si>
    <t>The Transportation Data Analyst will develop and build analytics models and approaches as the basis for NFI’s strategy and vision. On top of that, you are responsible for identifying and extracting KPIs, risk and compliance data, and converting it into easy-to-digest formats. This position reports to the Director Transportation Support Analyst.
Job Responsibilities:
Manipulate large amounts of data, using SQL statements or Excel, or through dedicated data management software
Utilize data analysis and SQL skills to design and develop database queries, extract data from databases and analyze the data using a variety of analytical techniques
Generate and analyze data reports from internal and external sources
Perform data transfer functions by importing and exporting data to and from the SQL Server, or other sources
Continuously find ways to improve processes, execution, and delivery through trend analysis
Develop a process and associated plan for the maintenance of existing reports, trackers, and documents for the creation, incorporation and maintenance of new reports
Continually work towards strengthening industry knowledge and all relevant applications
Fully document all work and comply with development best practices
Communicate regularly and effectively with all colleagues
Exhibit a very organized approached and superior attention to details
Able to take on new tasks and responsibilities as needed
Requirements:
Bachelors’ degree in computer science, Supply Chain/Logistics, MIS, business or other related field
Excellent computer skills in Office applications. (Microsoft or G-Suite) required
Database fundamentals (SQL, Access, Azure, AWS)
Fundamental Knowledge of Data Science Languages like Python, R
Demonstrate the ability to apply business statistics in problem solving (descriptive statistics, probability, frequency distribution, time-series forecasting, correlation &amp; regression models)
Ability to learn new systems, processes and tools quickly and thoroughly
Demonstrate a high degree of productivity while handling multiple tasks simultaneously
Ability to work seamlessly as part of a team, demonstrate a strong team commitment
Ability to perform comfortably in a fast-paced work environment
Excellent written, verbal, communication, and research skills a must
High level of accuracy and attention to detail
Ability to be flexible to adapt and act quickly when urgent matters require it
Problem analysis and resolution skills at both a strategic and functional level
Must be presently authorized to work in the U.S. without a requirement for work authorization
To all agencies: Please, no phone calls or emails to any employee of NFI about this opening. All resumes submitted by search firms/employment agencies to any employee at NFI via-email, the internet or in any form and/or method will be deemed the sole property of NFI, unless such search firms/employment agencies were engaged by NFI for this position and a valid agreement with NFI is in place. In the event a candidate who was submitted outside of the NFI agency engagement process is hired, no fee or payment of any kind will be paid.
#LI-ZG1</t>
  </si>
  <si>
    <t>['The', 'Transportation', 'Data', 'Analyst', 'will', 'develop', 'and', 'build', 'analytics', 'models', 'and', 'approaches', 'as', 'the', 'basis', 'for', 'NFI’s', 'strategy', 'and', 'vision.', 'On', 'top', 'of', 'that,', 'you', 'are', 'responsible', 'for', 'identifying', 'and', 'extracting', 'KPIs,', 'risk', 'and', 'compliance', 'data,', 'and', 'converting', 'it', 'into', 'easy-to-digest', 'formats.', 'This', 'position', 'reports', 'to', 'the', 'Director', 'Transportation', 'Support', 'Analyst.', 'Job', 'Responsibilities:', 'Manipulate', 'large', 'amounts', 'of', 'data,', 'using', 'SQL', 'statements', 'or', 'Excel,', 'or', 'through', 'dedicated', 'data', 'management', 'software', 'Utilize', 'data', 'analysis', 'and', 'SQL', 'skills', 'to', 'design', 'and', 'develop', 'database', 'queries,', 'extract', 'data', 'from', 'databases', 'and', 'analyze', 'the', 'data', 'using', 'a', 'variety', 'of', 'analytical', 'techniques', 'Generate', 'and', 'analyze', 'data', 'reports', 'from', 'internal', 'and', 'external', 'sources', 'Perform', 'data', 'transfer', 'functions', 'by', 'importing', 'and', 'exporting', 'data', 'to', 'and', 'from', 'the', 'SQL', 'Server,', 'or', 'other', 'sources', 'Continuously', 'find', 'ways', 'to', 'improve', 'processes,', 'execution,', 'and', 'delivery', 'through', 'trend', 'analysis', 'Develop', 'a', 'process', 'and', 'associated', 'plan', 'for', 'the', 'maintenance', 'of', 'existing', 'reports,', 'trackers,', 'and', 'documents', 'for', 'the', 'creation,', 'incorporation', 'and', 'maintenance', 'of', 'new', 'reports', 'Continually', 'work', 'towards', 'strengthening', 'industry', 'knowledge', 'and', 'all', 'relevant', 'applications', 'Fully', 'document', 'all', 'work', 'and', 'comply', 'with', 'development', 'best', 'practices', 'Communicate', 'regularly', 'and', 'effectively', 'with', 'all', 'colleagues', 'Exhibit', 'a', 'very', 'organized', 'approached', 'and', 'superior', 'attention', 'to', 'details', 'Able', 'to', 'take', 'on', 'new', 'tasks', 'and', 'responsibilities', 'as', 'needed', 'Requirements:', 'Bachelors’', 'degree', 'in', 'computer', 'science,', 'Supply', 'Chain/Logistics,', 'MIS,', 'business', 'or', 'other', 'related', 'field', 'Excellent', 'computer', 'skills', 'in', 'Office', 'applications.', '(Microsoft', 'or', 'G-Suite)', 'required', 'Database', 'fundamentals', '(SQL,', 'Access,', 'Azure,', 'AWS)', 'Fundamental', 'Knowledge', 'of', 'Data', 'Science', 'Languages', 'like', 'Python,', 'R', 'Demonstrate', 'the', 'ability', 'to', 'apply', 'business', 'statistics', 'in', 'problem', 'solving', '(descriptive', 'statistics,', 'probability,', 'frequency', 'distribution,', 'time-series', 'forecasting,', 'correlation', '&amp;', 'regression', 'models)', 'Ability', 'to', 'learn', 'new', 'systems,', 'processes', 'and', 'tools', 'quickly', 'and', 'thoroughly', 'Demonstrate', 'a', 'high', 'degree', 'of', 'productivity', 'while', 'handling', 'multiple', 'tasks', 'simultaneously', 'Ability', 'to', 'work', 'seamlessly', 'as', 'part', 'of', 'a', 'team,', 'demonstrate', 'a', 'strong', 'team', 'commitment', 'Ability', 'to', 'perform', 'comfortably', 'in', 'a', 'fast-paced', 'work', 'environment', 'Excellent', 'written,', 'verbal,', 'communication,', 'and', 'research', 'skills', 'a', 'must', 'High', 'level', 'of', 'accuracy', 'and', 'attention', 'to', 'detail', 'Ability', 'to', 'be', 'flexible', 'to', 'adapt', 'and', 'act', 'quickly', 'when', 'urgent', 'matters', 'require', 'it', 'Problem', 'analysis', 'and', 'resolution', 'skills', 'at', 'both', 'a', 'strategic', 'and', 'functional', 'level', 'Must', 'be', 'presently', 'authorized', 'to', 'work', 'in', 'the', 'U.S.', 'without', 'a', 'requirement', 'for', 'work', 'authorization', 'To', 'all', 'agencies:', 'Please,', 'no', 'phone', 'calls', 'or', 'emails', 'to', 'any', 'employee', 'of', 'NFI', 'about', 'this', 'opening.', 'All', 'resumes', 'submitted', 'by', 'search', 'firms/employment', 'agencies', 'to', 'any', 'employee', 'at', 'NFI', 'via-email,', 'the', 'internet', 'or', 'in', 'any', 'form', 'and/or', 'method', 'will', 'be', 'deemed', 'the', 'sole', 'property', 'of', 'NFI,', 'unless', 'such', 'search', 'firms/employment', 'agencies', 'were', 'engaged', 'by', 'NFI', 'for', 'this', 'position', 'and', 'a', 'valid', 'agreement', 'with', 'NFI', 'is', 'in', 'place.', 'In', 'the', 'event', 'a', 'candidate', 'who', 'was', 'submitted', 'outside', 'of', 'the', 'NFI', 'agency', 'engagement', 'process', 'is', 'hired,', 'no', 'fee', 'or', 'payment', 'of', 'any', 'kind', 'will', 'be', 'paid.', '#LI-ZG1']</t>
  </si>
  <si>
    <t>Job Details
Level
Experienced
Job Location
Dallas, TX - , TX
Remote Type
N/A
Position Type
Full Time
Education Level
4 Year Degree
Salary Range
Undisclosed
Travel Percentage
Up to 25%
Job Shift
Undisclosed
Job Category
Sales
Description
Job Title: Analyst - Precision Oncology Alliance
Position Summary:
The Analyst will support the Vice Chairman of Caris Life Sciences and the Precision Oncology Alliance Coverage team in the following: (i) Identification and analysis of Precision Oncology Alliance targets (large academic and community oncology practices), (ii) evaluation and execution of Precision Oncology Alliance partnerships, (iii) support the calling effort focused on the Company’s Precision Oncology Alliance Centers of Excellence network comprising leading academic cancer centers and large community practices, and (iv) overall company strategy. The Analyst will work closely with the Vice Chairman, the Precision Oncology Alliance coverage team and the Corporate Development team. The position requires a smart and driven individual who is motivated to learn from a highly experienced team.
Job Responsibilities:
Support the Precision Oncology Alliance coverage team in identifying, evaluating and executing various cancer center partnership opportunities.
Support the Precision Oncology Alliance coverage team in the identification, evaluation and assessment of opportunities, including preparation and updating internal and external materials such as strategy documents, cancer center lists and profiles and pitch documents.
Support Precision Oncology Alliance outreach including working on company presentations, script and meetings.
Develop and manage the calling list and activity for the Precision Oncology Alliance.
Stays current on industry and competitor trends.
Assists as needed to perform other related duties and special projects, as required.
Assist the POA team in identifying and tracking metrics of success aligned with the Precision Oncology Alliance strategy and vision
Qualifications
Knowledge, Skills, and Experience
a. Strong understanding of spreadsheet and ability to work proficiently in Excel.
b. Highly proficient in using PowerPoint to develop, update and maintain various documents including strategy documents, presentations and external pitch materials.
c. Demonstrated team player and interpersonal skills. The role will require interaction with a wide range of fellow employees including senior leaders.
d. Maintain a high standard of discipline and professionalism.
e. Ability to think creatively and initiate new ideas or solutions to business issues.
f. Demonstrated commitment, self-motivation, and drive.
g. Ability to work in a fast-past, competing deadline driven environment.
h. Communication – Proficient verbal and written communication skills. Willingness to share and receive information and ideas from all levels of the organization in order to achieve the desired results.
i. Teamwork – Commitment to the successful achievement of team and organizational goals through a desire to participate with and help other members of the team.
Education, Certification/Licensure, and/or Experience
a. Bachelor’s Degree required.
b. 2-4 years of experience with a professional fast-paced environment.
This job description reflects management’s assignment of essential functions. Nothing in this job description restricts management’s right to assign or reassign duties and responsibilities to this job at
any time.
Caris Life Sciences is an equal opportunity employer that is committed to diversity and inclusion in the workplace. We prohibit discrimination and harassment of any kind based on race, color, religion, sex (including pregnancy, gender identity, and sexual orientation), national origin, age (40 or older), disability or genetic information, or any other protected characteristic as outlined by federal, state, or local laws</t>
  </si>
  <si>
    <t>['Job', 'Details', 'Level', 'Experienced', 'Job', 'Location', 'Dallas,', 'TX', '-', ',', 'TX', 'Remote', 'Type', 'N/A', 'Position', 'Type', 'Full', 'Time', 'Education', 'Level', '4', 'Year', 'Degree', 'Salary', 'Range', 'Undisclosed', 'Travel', 'Percentage', 'Up', 'to', '25%', 'Job', 'Shift', 'Undisclosed', 'Job', 'Category', 'Sales', 'Description', 'Job', 'Title:', 'Analyst', '-', 'Precision', 'Oncology', 'Alliance', 'Position', 'Summary:', 'The', 'Analyst', 'will', 'support', 'the', 'Vice', 'Chairman', 'of', 'Caris', 'Life', 'Sciences', 'and', 'the', 'Precision', 'Oncology', 'Alliance', 'Coverage', 'team', 'in', 'the', 'following:', '(i)', 'Identification', 'and', 'analysis', 'of', 'Precision', 'Oncology', 'Alliance', 'targets', '(large', 'academic', 'and', 'community', 'oncology', 'practices),', '(ii)', 'evaluation', 'and', 'execution', 'of', 'Precision', 'Oncology', 'Alliance', 'partnerships,', '(iii)', 'support', 'the', 'calling', 'effort', 'focused', 'on', 'the', 'Company’s', 'Precision', 'Oncology', 'Alliance', 'Centers', 'of', 'Excellence', 'network', 'comprising', 'leading', 'academic', 'cancer', 'centers', 'and', 'large', 'community', 'practices,', 'and', '(iv)', 'overall', 'company', 'strategy.', 'The', 'Analyst', 'will', 'work', 'closely', 'with', 'the', 'Vice', 'Chairman,', 'the', 'Precision', 'Oncology', 'Alliance', 'coverage', 'team', 'and', 'the', 'Corporate', 'Development', 'team.', 'The', 'position', 'requires', 'a', 'smart', 'and', 'driven', 'individual', 'who', 'is', 'motivated', 'to', 'learn', 'from', 'a', 'highly', 'experienced', 'team.', 'Job', 'Responsibilities:', 'Support', 'the', 'Precision', 'Oncology', 'Alliance', 'coverage', 'team', 'in', 'identifying,', 'evaluating', 'and', 'executing', 'various', 'cancer', 'center', 'partnership', 'opportunities.', 'Support', 'the', 'Precision', 'Oncology', 'Alliance', 'coverage', 'team', 'in', 'the', 'identification,', 'evaluation', 'and', 'assessment', 'of', 'opportunities,', 'including', 'preparation', 'and', 'updating', 'internal', 'and', 'external', 'materials', 'such', 'as', 'strategy', 'documents,', 'cancer', 'center', 'lists', 'and', 'profiles', 'and', 'pitch', 'documents.', 'Support', 'Precision', 'Oncology', 'Alliance', 'outreach', 'including', 'working', 'on', 'company', 'presentations,', 'script', 'and', 'meetings.', 'Develop', 'and', 'manage', 'the', 'calling', 'list', 'and', 'activity', 'for', 'the', 'Precision', 'Oncology', 'Alliance.', 'Stays', 'current', 'on', 'industry', 'and', 'competitor', 'trends.', 'Assists', 'as', 'needed', 'to', 'perform', 'other', 'related', 'duties', 'and', 'special', 'projects,', 'as', 'required.', 'Assist', 'the', 'POA', 'team', 'in', 'identifying', 'and', 'tracking', 'metrics', 'of', 'success', 'aligned', 'with', 'the', 'Precision', 'Oncology', 'Alliance', 'strategy', 'and', 'vision', 'Qualifications', 'Knowledge,', 'Skills,', 'and', 'Experience', 'a.', 'Strong', 'understanding', 'of', 'spreadsheet', 'and', 'ability', 'to', 'work', 'proficiently', 'in', 'Excel.', 'b.', 'Highly', 'proficient', 'in', 'using', 'PowerPoint', 'to', 'develop,', 'update', 'and', 'maintain', 'various', 'documents', 'including', 'strategy', 'documents,', 'presentations', 'and', 'external', 'pitch', 'materials.', 'c.', 'Demonstrated', 'team', 'player', 'and', 'interpersonal', 'skills.', 'The', 'role', 'will', 'require', 'interaction', 'with', 'a', 'wide', 'range', 'of', 'fellow', 'employees', 'including', 'senior', 'leaders.', 'd.', 'Maintain', 'a', 'high', 'standard', 'of', 'discipline', 'and', 'professionalism.', 'e.', 'Ability', 'to', 'think', 'creatively', 'and', 'initiate', 'new', 'ideas', 'or', 'solutions', 'to', 'business', 'issues.', 'f.', 'Demonstrated', 'commitment,', 'self-motivation,', 'and', 'drive.', 'g.', 'Ability', 'to', 'work', 'in', 'a', 'fast-past,', 'competing', 'deadline', 'driven', 'environment.', 'h.', 'Communication', '–', 'Proficient', 'verbal', 'and', 'written', 'communication', 'skills.', 'Willingness', 'to', 'share', 'and', 'receive', 'information', 'and', 'ideas', 'from', 'all', 'levels', 'of', 'the', 'organization', 'in', 'order', 'to', 'achieve', 'the', 'desired', 'results.', 'i.', 'Teamwork', '–', 'Commitment', 'to', 'the', 'successful', 'achievement', 'of', 'team', 'and', 'organizational', 'goals', 'through', 'a', 'desire', 'to', 'participate', 'with', 'and', 'help', 'other', 'members', 'of', 'the', 'team.', 'Education,', 'Certification/Licensure,', 'and/or', 'Experience', 'a.', 'Bachelor’s', 'Degree', 'required.', 'b.', '2-4', 'years', 'of', 'experience', 'with', 'a', 'professional', 'fast-paced', 'environment.', 'This', 'job', 'description', 'reflects', 'management’s', 'assignment', 'of', 'essential', 'functions.', 'Nothing', 'in', 'this', 'job', 'description', 'restricts', 'management’s', 'right', 'to', 'assign', 'or', 'reassign', 'duties', 'and', 'responsibilities', 'to', 'this', 'job', 'at', 'any', 'time.', 'Caris', 'Life', 'Sciences', 'is', 'an', 'equal', 'opportunity', 'employer', 'that', 'is', 'committed', 'to', 'diversity', 'and', 'inclusion', 'in', 'the', 'workplace.', 'We', 'prohibit', 'discrimination', 'and', 'harassment', 'of', 'any', 'kind', 'based', 'on', 'race,', 'color,', 'religion,', 'sex', '(including', 'pregnancy,', 'gender', 'identity,', 'and', 'sexual', 'orientation),', 'national', 'origin,', 'age', '(40', 'or', 'older),', 'disability', 'or', 'genetic', 'information,', 'or', 'any', 'other', 'protected', 'characteristic', 'as', 'outlined', 'by', 'federal,', 'state,', 'or', 'local', 'laws']</t>
  </si>
  <si>
    <t>LeaseQuery, recently named #29 on the Inc. 5000 fastest growing companies in the US, is seeking a Data Analyst to join our team. As a Data Analyst partnering with the Sales and Marketing team, you will perform the analysis of key questions, root causing of sales performance scenarios, hypothesis development and testing, and modeling of recommended solutions. The candidate may also interact with and communicate findings and recommendations to senior business leaders.
LeaseQuery is a FinTech accounting software that helps companies easily comply with accounting guidelines. We provide the unique ability to work at one of the fastest growing companies in the country, one that has the best-reviewed product in the market, and that has a company culture frequently named as one of the best places to work.
Responsibilities
Highly analytical with a proven ability to turn data into compelling insight.
Develop and maintain statistical models to inform strategic business decisions, and set up/maintain a robust model pipeline.
Prototype new, innovative analytic solutions, and work with a cross-functional team to move vetted solutions to production as needed.
Support data inquiries. Analyze data and identify trends. Draw conclusions, present insights and tell compelling stories.
Be a self-starter - work independently with minimal direction or oversight.
Requirements
2+ years of direct experience with analytics, reporting, data mining, advanced analytical modeling, and data visualization.
Bachelor’s Degree required in Mathematics, Finance, Economics, or like discipline; MBA or advanced degree preferred.
Statistics experience / experience in descriptive, exploratory, inferential, predictive and causal analysis.
Experience with SQL is a must, Python/pandas preferred but not required
Experience with cloud environments, specifically AWS, is strongly preferred.
Knowledge of BI tools (Tableau, Alteryx).
Salesforce experience is a plus
Experience with Customer Support Analytics a plus
Benefits
Casual dress environment (when in office)
Flexible PTO - Including 11 holidays
Advancement opportunities based on results, not politics
Employee Development Program stipend for each employee to use towards external training, certificates, or classes
Paid Parental Leave - 10 weeks paid leave for ALL new parents
Mentorship Program
REDI (Race, Ethnicity, Diversity, and Inclusion) Committee
Terrific company culture of inclusiveness and valuing everyone’s contributions
Great health benefits with multiple plans to choose from.
401(k) plan with employer matching (after 1 year)
LeaseQuery is an equal opportunity employer to all persons, free from restrictions and prejudice based upon race, color, creed, religion, sex, domestic relationship status, parental status, family status, sexual orientation, national origin, gender identity, age, and disability status. LeaseQuery maintains a drug-free workplace.</t>
  </si>
  <si>
    <t>['LeaseQuery,', 'recently', 'named', '#29', 'on', 'the', 'Inc.', '5000', 'fastest', 'growing', 'companies', 'in', 'the', 'US,', 'is', 'seeking', 'a', 'Data', 'Analyst', 'to', 'join', 'our', 'team.', 'As', 'a', 'Data', 'Analyst', 'partnering', 'with', 'the', 'Sales', 'and', 'Marketing', 'team,', 'you', 'will', 'perform', 'the', 'analysis', 'of', 'key', 'questions,', 'root', 'causing', 'of', 'sales', 'performance', 'scenarios,', 'hypothesis', 'development', 'and', 'testing,', 'and', 'modeling', 'of', 'recommended', 'solutions.', 'The', 'candidate', 'may', 'also', 'interact', 'with', 'and', 'communicate', 'findings', 'and', 'recommendations', 'to', 'senior', 'business', 'leaders.', 'LeaseQuery', 'is', 'a', 'FinTech', 'accounting', 'software', 'that', 'helps', 'companies', 'easily', 'comply', 'with', 'accounting', 'guidelines.', 'We', 'provide', 'the', 'unique', 'ability', 'to', 'work', 'at', 'one', 'of', 'the', 'fastest', 'growing', 'companies', 'in', 'the', 'country,', 'one', 'that', 'has', 'the', 'best-reviewed', 'product', 'in', 'the', 'market,', 'and', 'that', 'has', 'a', 'company', 'culture', 'frequently', 'named', 'as', 'one', 'of', 'the', 'best', 'places', 'to', 'work.', 'Responsibilities', 'Highly', 'analytical', 'with', 'a', 'proven', 'ability', 'to', 'turn', 'data', 'into', 'compelling', 'insight.', 'Develop', 'and', 'maintain', 'statistical', 'models', 'to', 'inform', 'strategic', 'business', 'decisions,', 'and', 'set', 'up/maintain', 'a', 'robust', 'model', 'pipeline.', 'Prototype', 'new,', 'innovative', 'analytic', 'solutions,', 'and', 'work', 'with', 'a', 'cross-functional', 'team', 'to', 'move', 'vetted', 'solutions', 'to', 'production', 'as', 'needed.', 'Support', 'data', 'inquiries.', 'Analyze', 'data', 'and', 'identify', 'trends.', 'Draw', 'conclusions,', 'present', 'insights', 'and', 'tell', 'compelling', 'stories.', 'Be', 'a', 'self-starter', '-', 'work', 'independently', 'with', 'minimal', 'direction', 'or', 'oversight.', 'Requirements', '2+', 'years', 'of', 'direct', 'experience', 'with', 'analytics,', 'reporting,', 'data', 'mining,', 'advanced', 'analytical', 'modeling,', 'and', 'data', 'visualization.', 'Bachelor’s', 'Degree', 'required', 'in', 'Mathematics,', 'Finance,', 'Economics,', 'or', 'like', 'discipline;', 'MBA', 'or', 'advanced', 'degree', 'preferred.', 'Statistics', 'experience', '/', 'experience', 'in', 'descriptive,', 'exploratory,', 'inferential,', 'predictive', 'and', 'causal', 'analysis.', 'Experience', 'with', 'SQL', 'is', 'a', 'must,', 'Python/pandas', 'preferred', 'but', 'not', 'required', 'Experience', 'with', 'cloud', 'environments,', 'specifically', 'AWS,', 'is', 'strongly', 'preferred.', 'Knowledge', 'of', 'BI', 'tools', '(Tableau,', 'Alteryx).', 'Salesforce', 'experience', 'is', 'a', 'plus', 'Experience', 'with', 'Customer', 'Support', 'Analytics', 'a', 'plus', 'Benefits', 'Casual', 'dress', 'environment', '(when', 'in', 'office)', 'Flexible', 'PTO', '-', 'Including', '11', 'holidays', 'Advancement', 'opportunities', 'based', 'on', 'results,', 'not', 'politics', 'Employee', 'Development', 'Program', 'stipend', 'for', 'each', 'employee', 'to', 'use', 'towards', 'external', 'training,', 'certificates,', 'or', 'classes', 'Paid', 'Parental', 'Leave', '-', '10', 'weeks', 'paid', 'leave', 'for', 'ALL', 'new', 'parents', 'Mentorship', 'Program', 'REDI', '(Race,', 'Ethnicity,', 'Diversity,', 'and', 'Inclusion)', 'Committee', 'Terrific', 'company', 'culture', 'of', 'inclusiveness', 'and', 'valuing', 'everyone’s', 'contributions', 'Great', 'health', 'benefits', 'with', 'multiple', 'plans', 'to', 'choose', 'from.', '401(k)', 'plan', 'with', 'employer', 'matching', '(after', '1', 'year)', 'LeaseQuery', 'is', 'an', 'equal', 'opportunity', 'employer', 'to', 'all', 'persons,', 'free', 'from', 'restrictions', 'and', 'prejudice', 'based', 'upon', 'race,', 'color,', 'creed,', 'religion,', 'sex,', 'domestic', 'relationship', 'status,', 'parental', 'status,', 'family', 'status,', 'sexual', 'orientation,', 'national', 'origin,', 'gender', 'identity,', 'age,', 'and', 'disability', 'status.', 'LeaseQuery', 'maintains', 'a', 'drug-free', 'workplace.']</t>
  </si>
  <si>
    <t>THE ROLE
We are looking for a Data Analyst with in-depth data analytics expertise and a desire to partner closely with accounting &amp; finance stakeholders to join Peloton's Data Science Team. As part of the Data Science Team supporting the Accounting function, you will identify, design and build solutions that enable strategic initiatives and operational improvements. As a dedicated subset of the broader Accounting &amp; Finance team, you will help drive forward initiatives to improve the quality of our financial data and efficiency of the accounting close process, as well as design technology-enabled solutions to support Peloton's evolving business at scale. As the Data Analyst, you will work directly with Accounting &amp; Finance stakeholders to understand their needs, identify opportunities to optimize existing processes, and leverage your data and analytics skills to provide better visibility into financial data and develop insights to enable leadership to make effective, data-driven decisions. We are looking for a self-motivated, agile team-player who enjoys working in a fast-paced environment and is willing to challenge existing solutions. The ideal candidate possesses a strong analytical toolset, has a passion for difficult challenges and a willingness to prototype and rapidly iterate, working with cross-functional teams to drive meaningful impact to the business.
RESPONSIBILITIES
Collaborate and partner with internal stakeholders to proactively identify process improvements, capture business process requirements, and help translate these requirements into technical solutions to drive efficiency for the organization
Support the accounting and finance stakeholders with automation and build out customized analytic reports for financial and operational reporting
Design and develop ETL workflows and datasets in Alteryx to be used by the accounting and finance team to automate the month-end close processes and reconciliations
Ability to write complex SQL queries with multiple joins to automate/manipulate these extracts in Alteryx; prepare technical specifications and documentation for Alteryx workflows
Take a hands-on approach to troubleshooting complex process and functional issues and manage these through to resolution
Work in partnership with the finance stakeholders and IT partners concerning the accuracy of data and efficiency of processes
Diagnose and troubleshoot data discrepancies and errors
Understand existing source system data models
Work with business partners and IT integrations team to define and create reporting dashboards, and support ongoing data monitoring for financial data across systems
QUALIFICATIONS
Bachelor's or Master's degree in an analytical field (e.g. Computer Science, Engineering, Mathematics, Finance or Statistics)
3+ years of relevant work experience in analytics or business intelligence capacity
Highly skilled in SQL and strong data extraction skills
Advanced-level proficiency in Alteryx preferred
Hands-on experience working with very large datasets, including statistical analyses, data visualization, data mining, and data cleansing/transformation
Hands-on experience with data model development and reporting in data visualization tools such as Looker, Tableau, and familiar with spreadsheet software (Excel, Google Sheets)
High level of precision and attention to detail
Strong communication skills; proven ability to communicate effectively with internal and external business partners at various levels and to understand and express complex technical concepts
Understanding of financial accounting concepts and familiarity with month-end close process preferred
Proactive, self-motivated, and can work independently with strong organizational and time management skills
Experience with ERP software (such as NetSuite, SAP or Oracle) a plus
ABOUT PELOTON
Peloton is the largest interactive fitness platform in the world with a loyal community of more than 3 million Members. The company pioneered connected, technology-enabled fitness, and the streaming of immersive, instructor-led boutique classes for its Members anytime, anywhere. Peloton makes fitness entertaining, approachable, effective, and convenient, while fostering social connections that encourage its Members to be the best versions of themselves. An innovator at the nexus of fitness, technology, and media, Peloton has reinvented the fitness industry by developing a first-of-its-kind subscription platform that seamlessly combines the best equipment, proprietary networked software, and world-class streaming digital fitness and wellness content, creating a product that its Members love. The brand's immersive content is accessible through the Peloton Bike, Peloton Tread, Peloton Bike+, Peloton Tread+, and Peloton App, which allows access to a full slate of fitness classes across disciplines, on any iOS or Android device, Apple TV, Fire TV, Roku TVs, and Chromecast and Android TV. Founded in 2012 and headquartered in New York City, Peloton has a growing number of retail showrooms across the US, UK, Canada and Germany. For more information, visit www.onepeloton.com.</t>
  </si>
  <si>
    <t>['THE', 'ROLE', 'We', 'are', 'looking', 'for', 'a', 'Data', 'Analyst', 'with', 'in-depth', 'data', 'analytics', 'expertise', 'and', 'a', 'desire', 'to', 'partner', 'closely', 'with', 'accounting', '&amp;', 'finance', 'stakeholders', 'to', 'join', "Peloton's", 'Data', 'Science', 'Team.', 'As', 'part', 'of', 'the', 'Data', 'Science', 'Team', 'supporting', 'the', 'Accounting', 'function,', 'you', 'will', 'identify,', 'design', 'and', 'build', 'solutions', 'that', 'enable', 'strategic', 'initiatives', 'and', 'operational', 'improvements.', 'As', 'a', 'dedicated', 'subset', 'of', 'the', 'broader', 'Accounting', '&amp;', 'Finance', 'team,', 'you', 'will', 'help', 'drive', 'forward', 'initiatives', 'to', 'improve', 'the', 'quality', 'of', 'our', 'financial', 'data', 'and', 'efficiency', 'of', 'the', 'accounting', 'close', 'process,', 'as', 'well', 'as', 'design', 'technology-enabled', 'solutions', 'to', 'support', "Peloton's", 'evolving', 'business', 'at', 'scale.', 'As', 'the', 'Data', 'Analyst,', 'you', 'will', 'work', 'directly', 'with', 'Accounting', '&amp;', 'Finance', 'stakeholders', 'to', 'understand', 'their', 'needs,', 'identify', 'opportunities', 'to', 'optimize', 'existing', 'processes,', 'and', 'leverage', 'your', 'data', 'and', 'analytics', 'skills', 'to', 'provide', 'better', 'visibility', 'into', 'financial', 'data', 'and', 'develop', 'insights', 'to', 'enable', 'leadership', 'to', 'make', 'effective,', 'data-driven', 'decisions.', 'We', 'are', 'looking', 'for', 'a', 'self-motivated,', 'agile', 'team-player', 'who', 'enjoys', 'working', 'in', 'a', 'fast-paced', 'environment', 'and', 'is', 'willing', 'to', 'challenge', 'existing', 'solutions.', 'The', 'ideal', 'candidate', 'possesses', 'a', 'strong', 'analytical', 'toolset,', 'has', 'a', 'passion', 'for', 'difficult', 'challenges', 'and', 'a', 'willingness', 'to', 'prototype', 'and', 'rapidly', 'iterate,', 'working', 'with', 'cross-functional', 'teams', 'to', 'drive', 'meaningful', 'impact', 'to', 'the', 'business.', 'RESPONSIBILITIES', 'Collaborate', 'and', 'partner', 'with', 'internal', 'stakeholders', 'to', 'proactively', 'identify', 'process', 'improvements,', 'capture', 'business', 'process', 'requirements,', 'and', 'help', 'translate', 'these', 'requirements', 'into', 'technical', 'solutions', 'to', 'drive', 'efficiency', 'for', 'the', 'organization', 'Support', 'the', 'accounting', 'and', 'finance', 'stakeholders', 'with', 'automation', 'and', 'build', 'out', 'customized', 'analytic', 'reports', 'for', 'financial', 'and', 'operational', 'reporting', 'Design', 'and', 'develop', 'ETL', 'workflows', 'and', 'datasets', 'in', 'Alteryx', 'to', 'be', 'used', 'by', 'the', 'accounting', 'and', 'finance', 'team', 'to', 'automate', 'the', 'month-end', 'close', 'processes', 'and', 'reconciliations', 'Ability', 'to', 'write', 'complex', 'SQL', 'queries', 'with', 'multiple', 'joins', 'to', 'automate/manipulate', 'these', 'extracts', 'in', 'Alteryx;', 'prepare', 'technical', 'specifications', 'and', 'documentation', 'for', 'Alteryx', 'workflows', 'Take', 'a', 'hands-on', 'approach', 'to', 'troubleshooting', 'complex', 'process', 'and', 'functional', 'issues', 'and', 'manage', 'these', 'through', 'to', 'resolution', 'Work', 'in', 'partnership', 'with', 'the', 'finance', 'stakeholders', 'and', 'IT', 'partners', 'concerning', 'the', 'accuracy', 'of', 'data', 'and', 'efficiency', 'of', 'processes', 'Diagnose', 'and', 'troubleshoot', 'data', 'discrepancies', 'and', 'errors', 'Understand', 'existing', 'source', 'system', 'data', 'models', 'Work', 'with', 'business', 'partners', 'and', 'IT', 'integrations', 'team', 'to', 'define', 'and', 'create', 'reporting', 'dashboards,', 'and', 'support', 'ongoing', 'data', 'monitoring', 'for', 'financial', 'data', 'across', 'systems', 'QUALIFICATIONS', "Bachelor's", 'or', "Master's", 'degree', 'in', 'an', 'analytical', 'field', '(e.g.', 'Computer', 'Science,', 'Engineering,', 'Mathematics,', 'Finance', 'or', 'Statistics)', '3+', 'years', 'of', 'relevant', 'work', 'experience', 'in', 'analytics', 'or', 'business', 'intelligence', 'capacity', 'Highly', 'skilled', 'in', 'SQL', 'and', 'strong', 'data', 'extraction', 'skills', 'Advanced-level', 'proficiency', 'in', 'Alteryx', 'preferred', 'Hands-on', 'experience', 'working', 'with', 'very', 'large', 'datasets,', 'including', 'statistical', 'analyses,', 'data', 'visualization,', 'data', 'mining,', 'and', 'data', 'cleansing/transformation', 'Hands-on', 'experience', 'with', 'data', 'model', 'development', 'and', 'reporting', 'in', 'data', 'visualization', 'tools', 'such', 'as', 'Looker,', 'Tableau,', 'and', 'familiar', 'with', 'spreadsheet', 'software', '(Excel,', 'Google', 'Sheets)', 'High', 'level', 'of', 'precision', 'and', 'attention', 'to', 'detail', 'Strong', 'communication', 'skills;', 'proven', 'ability', 'to', 'communicate', 'effectively', 'with', 'internal', 'and', 'external', 'business', 'partners', 'at', 'various', 'levels', 'and', 'to', 'understand', 'and', 'express', 'complex', 'technical', 'concepts', 'Understanding', 'of', 'financial', 'accounting', 'concepts', 'and', 'familiarity', 'with', 'month-end', 'close', 'process', 'preferred', 'Proactive,', 'self-motivated,', 'and', 'can', 'work', 'independently', 'with', 'strong', 'organizational', 'and', 'time', 'management', 'skills', 'Experience', 'with', 'ERP', 'software', '(such', 'as', 'NetSuite,', 'SAP', 'or', 'Oracle)', 'a', 'plus', 'ABOUT', 'PELOTON', 'Peloton', 'is', 'the', 'largest', 'interactive', 'fitness', 'platform', 'in', 'the', 'world', 'with', 'a', 'loyal', 'community', 'of', 'more', 'than', '3', 'million', 'Members.', 'The', 'company', 'pioneered', 'connected,', 'technology-enabled', 'fitness,', 'and', 'the', 'streaming', 'of', 'immersive,', 'instructor-led', 'boutique', 'classes', 'for', 'its', 'Members', 'anytime,', 'anywhere.', 'Peloton', 'makes', 'fitness', 'entertaining,', 'approachable,', 'effective,', 'and', 'convenient,', 'while', 'fostering', 'social', 'connections', 'that', 'encourage', 'its', 'Members', 'to', 'be', 'the', 'best', 'versions', 'of', 'themselves.', 'An', 'innovator', 'at', 'the', 'nexus', 'of', 'fitness,', 'technology,', 'and', 'media,', 'Peloton', 'has', 'reinvented', 'the', 'fitness', 'industry', 'by', 'developing', 'a', 'first-of-its-kind', 'subscription', 'platform', 'that', 'seamlessly', 'combines', 'the', 'best', 'equipment,', 'proprietary', 'networked', 'software,', 'and', 'world-class', 'streaming', 'digital', 'fitness', 'and', 'wellness', 'content,', 'creating', 'a', 'product', 'that', 'its', 'Members', 'love.', 'The', "brand's", 'immersive', 'content', 'is', 'accessible', 'through', 'the', 'Peloton', 'Bike,', 'Peloton', 'Tread,', 'Peloton', 'Bike+,', 'Peloton', 'Tread+,', 'and', 'Peloton', 'App,', 'which', 'allows', 'access', 'to', 'a', 'full', 'slate', 'of', 'fitness', 'classes', 'across', 'disciplines,', 'on', 'any', 'iOS', 'or', 'Android', 'device,', 'Apple', 'TV,', 'Fire', 'TV,', 'Roku', 'TVs,', 'and', 'Chromecast', 'and', 'Android', 'TV.', 'Founded', 'in', '2012', 'and', 'headquartered', 'in', 'New', 'York', 'City,', 'Peloton', 'has', 'a', 'growing', 'number', 'of', 'retail', 'showrooms', 'across', 'the', 'US,', 'UK,', 'Canada', 'and', 'Germany.', 'For', 'more', 'information,', 'visit', 'www.onepeloton.com.']</t>
  </si>
  <si>
    <t>You will be responsible for providing the data and analytics support for enterprise data integration tasks, including ingestion, standardization, enrichment, mastering and assembly of data products for downstream applications.
Duties:
Provide analytic deliverables in alignment with the established analytic strategy within a constantly evolving business landscape
Work on all the data types across the enterprise including Customer, Dealer, Vehicle, App, Clickstream, etc.
Provide openness to Data Quality issues and work with the business owners to fix the issues
Ability to work in different database technologies including Big Data / Hadoop (HDFS, MapReduce, Hive, Shark, Spark, etc.), Terra Data, etc.
Experience in creation of scripts to manipulate files, automate, streamline existing manual analytic and reporting processes would be helpful
Knowledge of data transfer and ingestion technologies
Experience building visualizations using Tableau/QlikView / Dashboards
Ability to write sophisticated queries needed to query &amp; analyze data (SQL, Alteryx, etc.)
Ability to communicate complex solution concepts, analyses in simple terms
Ability to think outside the box and apply multiple solutions to business problems
Ability to quickly comprehend the functions and capabilities of new technologies
Strong Oral and written communication skills
Qualifications:
Sophisticated degree in Statistics, Mathematics, Operations Research, Economics, Physics, Computer Science and other technical fields
Proven experience in data wrangling, reporting, modeling, campaign measurement
Minimum of 2 years of analyst experience
Great teammate, with the ability to collaborate well with others, to solve problems and actively incorporate input from various sources
Demonstrated customer focus, with the ability to evaluate decisions through the eyes of the customer, build strong customer relationships, and create processes with customer viewpoint
Strong analytical and problem-solving skills, with the ability to communicate in a clear and succinct manner and effectively evaluates information / data to make decisions
Strong interpersonal, and ability to take initiative, with proven abilities to communicate complex topics to leaders and peers in a simple, clear, plan oriented manner
Ability to anticipate obstacles and develop plans to resolve those obstacles
Change oriented, with the ability to actively generates process improvements, support and motivate change, and confront difficult circumstances in creative ways
Inventive and quick learner, with the ability to efficiently seek out, learn, and apply new areas of expertise, as needed
Highly self-motivated, with the ability to work independently
Outstanding organization, mentor and communications skills, combined with effective leadership, decision-making, and communication
Strong oral and written communication skills (English) -Strategic and clear thinking to translate discreet and sophisticated ideas to get results
Attention to detail with a strong drive to enforce common standards
Demonstrated acceptance and adherence to high ethical, moral, and personal values
OneMagnify powers business performance for its clients with meaningful analytics, compelling marketing communications through brand strategy, and technology solutions for companies here and around the world. We think that’s pretty cool, making us an exciting place to work. But there is so much more to this employee-centric company! For example, it’s all the fun and important things we do—like our charitable giving team program, summer poker walks, quarterly cake day and, of course, the creative client solutions we deliver daily. It all stems from a culture of caring—for each other, our clients and the world around us!
We offer a comprehensive benefits package including medical, dental, 401(k), paid holidays and vacations and more.
OneMagnify is an Equal Opportunity Employer.</t>
  </si>
  <si>
    <t>['You', 'will', 'be', 'responsible', 'for', 'providing', 'the', 'data', 'and', 'analytics', 'support', 'for', 'enterprise', 'data', 'integration', 'tasks,', 'including', 'ingestion,', 'standardization,', 'enrichment,', 'mastering', 'and', 'assembly', 'of', 'data', 'products', 'for', 'downstream', 'applications.', 'Duties:', 'Provide', 'analytic', 'deliverables', 'in', 'alignment', 'with', 'the', 'established', 'analytic', 'strategy', 'within', 'a', 'constantly', 'evolving', 'business', 'landscape', 'Work', 'on', 'all', 'the', 'data', 'types', 'across', 'the', 'enterprise', 'including', 'Customer,', 'Dealer,', 'Vehicle,', 'App,', 'Clickstream,', 'etc.', 'Provide', 'openness', 'to', 'Data', 'Quality', 'issues', 'and', 'work', 'with', 'the', 'business', 'owners', 'to', 'fix', 'the', 'issues', 'Ability', 'to', 'work', 'in', 'different', 'database', 'technologies', 'including', 'Big', 'Data', '/', 'Hadoop', '(HDFS,', 'MapReduce,', 'Hive,', 'Shark,', 'Spark,', 'etc.),', 'Terra', 'Data,', 'etc.', 'Experience', 'in', 'creation', 'of', 'scripts', 'to', 'manipulate', 'files,', 'automate,', 'streamline', 'existing', 'manual', 'analytic', 'and', 'reporting', 'processes', 'would', 'be', 'helpful', 'Knowledge', 'of', 'data', 'transfer', 'and', 'ingestion', 'technologies', 'Experience', 'building', 'visualizations', 'using', 'Tableau/QlikView', '/', 'Dashboards', 'Ability', 'to', 'write', 'sophisticated', 'queries', 'needed', 'to', 'query', '&amp;', 'analyze', 'data', '(SQL,', 'Alteryx,', 'etc.)', 'Ability', 'to', 'communicate', 'complex', 'solution', 'concepts,', 'analyses', 'in', 'simple', 'terms', 'Ability', 'to', 'think', 'outside', 'the', 'box', 'and', 'apply', 'multiple', 'solutions', 'to', 'business', 'problems', 'Ability', 'to', 'quickly', 'comprehend', 'the', 'functions', 'and', 'capabilities', 'of', 'new', 'technologies', 'Strong', 'Oral', 'and', 'written', 'communication', 'skills', 'Qualifications:', 'Sophisticated', 'degree', 'in', 'Statistics,', 'Mathematics,', 'Operations', 'Research,', 'Economics,', 'Physics,', 'Computer', 'Science', 'and', 'other', 'technical', 'fields', 'Proven', 'experience', 'in', 'data', 'wrangling,', 'reporting,', 'modeling,', 'campaign', 'measurement', 'Minimum', 'of', '2', 'years', 'of', 'analyst', 'experience', 'Great', 'teammate,', 'with', 'the', 'ability', 'to', 'collaborate', 'well', 'with', 'others,', 'to', 'solve', 'problems', 'and', 'actively', 'incorporate', 'input', 'from', 'various', 'sources', 'Demonstrated', 'customer', 'focus,', 'with', 'the', 'ability', 'to', 'evaluate', 'decisions', 'through', 'the', 'eyes', 'of', 'the', 'customer,', 'build', 'strong', 'customer', 'relationships,', 'and', 'create', 'processes', 'with', 'customer', 'viewpoint', 'Strong', 'analytical', 'and', 'problem-solving', 'skills,', 'with', 'the', 'ability', 'to', 'communicate', 'in', 'a', 'clear', 'and', 'succinct', 'manner', 'and', 'effectively', 'evaluates', 'information', '/', 'data', 'to', 'make', 'decisions', 'Strong', 'interpersonal,', 'and', 'ability', 'to', 'take', 'initiative,', 'with', 'proven', 'abilities', 'to', 'communicate', 'complex', 'topics', 'to', 'leaders', 'and', 'peers', 'in', 'a', 'simple,', 'clear,', 'plan', 'oriented', 'manner', 'Ability', 'to', 'anticipate', 'obstacles', 'and', 'develop', 'plans', 'to', 'resolve', 'those', 'obstacles', 'Change', 'oriented,', 'with', 'the', 'ability', 'to', 'actively', 'generates', 'process', 'improvements,', 'support', 'and', 'motivate', 'change,', 'and', 'confront', 'difficult', 'circumstances', 'in', 'creative', 'ways', 'Inventive', 'and', 'quick', 'learner,', 'with', 'the', 'ability', 'to', 'efficiently', 'seek', 'out,', 'learn,', 'and', 'apply', 'new', 'areas', 'of', 'expertise,', 'as', 'needed', 'Highly', 'self-motivated,', 'with', 'the', 'ability', 'to', 'work', 'independently', 'Outstanding', 'organization,', 'mentor', 'and', 'communications', 'skills,', 'combined', 'with', 'effective', 'leadership,', 'decision-making,', 'and', 'communication', 'Strong', 'oral', 'and', 'written', 'communication', 'skills', '(English)', '-Strategic', 'and', 'clear', 'thinking', 'to', 'translate', 'discreet', 'and', 'sophisticated', 'ideas', 'to', 'get', 'results', 'Attention', 'to', 'detail', 'with', 'a', 'strong', 'drive', 'to', 'enforce', 'common', 'standards', 'Demonstrated', 'acceptance', 'and', 'adherence', 'to', 'high', 'ethical,', 'moral,', 'and', 'personal', 'values', 'OneMagnify', 'powers', 'business', 'performance', 'for', 'its', 'clients', 'with', 'meaningful', 'analytics,', 'compelling', 'marketing', 'communications', 'through', 'brand', 'strategy,', 'and', 'technology', 'solutions', 'for', 'companies', 'here', 'and', 'around', 'the', 'world.', 'We', 'think', 'that’s', 'pretty', 'cool,', 'making', 'us', 'an', 'exciting', 'place', 'to', 'work.', 'But', 'there', 'is', 'so', 'much', 'more', 'to', 'this', 'employee-centric', 'company!', 'For', 'example,', 'it’s', 'all', 'the', 'fun', 'and', 'important', 'things', 'we', 'do—like', 'our', 'charitable', 'giving', 'team', 'program,', 'summer', 'poker', 'walks,', 'quarterly', 'cake', 'day', 'and,', 'of', 'course,', 'the', 'creative', 'client', 'solutions', 'we', 'deliver', 'daily.', 'It', 'all', 'stems', 'from', 'a', 'culture', 'of', 'caring—for', 'each', 'other,', 'our', 'clients', 'and', 'the', 'world', 'around', 'us!', 'We', 'offer', 'a', 'comprehensive', 'benefits', 'package', 'including', 'medical,', 'dental,', '401(k),', 'paid', 'holidays', 'and', 'vacations', 'and', 'more.', 'OneMagnify', 'is', 'an', 'Equal', 'Opportunity', 'Employer.']</t>
  </si>
  <si>
    <t>Job Title: Data Insights Analyst - HR Technology
Locations: Menlo Park, CA or Austin, TX (remote for now, but onsite after WFH restrictions are lifted)
Pay Rate: Based on Experience
Contract: March 2021—March 2022
The Global People Operations team strives to create and deliver a seamless and positive employee experience across the entire employee lifecycle. Leading with care and empathy, we develop efficient and simple people processes, systems, policies, and programs. We deliver data that is useful and accurate to create People-related strategies across the business. We manage people knowledge and build project management capability across our company. Our work also ensures Facebook remains protected and compliant. We strive to ensure employees feel heard and given the resources and support they need during the most important moments during their careers.
The Insights Analyst is responsible for ensuring the efficiency and scalability of our HR technology team, identifying areas for improvement around our HR products, and building both long term and ad-hoc solutions. They will highlight challenges in our current HR products and use data and insights to improve the products and user experience. The ideal candidate will have strong leadership, analytical, storytelling skills and will thrive managing concurrent projects while working with a global team to drive outcomes. SQL and Tableau proficiency is required.
Responsibilities
Apply expertise in qualitative analysis and the presentation of data to see beyond the numbers and help inform, influence, support against business priorities
Act as an internal consultant by understanding business needs, scoping data requests, synthesizing insights, and recommending solutions to key business partners in collaboration with other members of analytics teams
Apply your technical expertise to help solve, inform, influence how our HR tools operate and support decision making for our HR technology team
Use tools and programming languages like Tableau, Hive, R, Python, Workday, and many other internal tools to work efficiently at scale
Maintain codebase (SQL) used to drive self-service tools, and recommend opportunities for improvement
Create and iterate on solutions and dashboards to empower operational and exploratory analysis
Enforce best practices and alignment with research, forecasting, analytics, and engineering teams
Effectively communicate with external clients and internal teams to deliver solutions in a timely fashion
Document requirements with stakeholders, and partner with People Insights and People Analytics on broader changes to core dashboards and solutions
Minimum Qualifications
3+ years' experience with SQL (or similar language aimed at querying relational databases)
3+ years of experience working with data visualization tools (Tableau)
Experience manipulating large data sets through statistical software or other methods
Experience initiating and driving projects to completion with minimal guidance
Experience processing and analyzing data sets, interpreting them for making business decisions
Experience communicating the results of analyses with product and leadership teams to influence the overall strategy of the product
Experience knowing when a question requires reporting on basic data vs. sophisticated statistical analysis
Experience having effective conversations with clients about their support needs and requirements
Experienced professionalism and customer-service skills
Experience working in a fast-paced and demanding environment
Preferred Qualifications
Experience with R, Python, or a similar scripting language
Experience working with HR/organizational people data preferred (e.g. compensation, headcount, turnover, recruiting metrics, and other people analytics)
Strong project management skills
Education
BA/BS in a field that emphasizes data analysis and visualization (e.g., computer science, social sciences, physical sciences, math, engineering, or statistics), or equivalent work experience
#IND1
Job Type: Full-time
Benefits:
Dental insurance
Health insurance
Paid time off
Vision insurance
Schedule:
Monday to Friday
Education:
Bachelor's (Preferred)
Experience:
SQL: 3 years (Preferred)
Data Visualization (Tableau): 1 year (Preferred)
HR/Organizational People Data: 3 years (Preferred)
Work Location:
Multiple locations
Work Remotely:
Temporarily due to COVID-19
COVID-19 Precaution(s):
Remote interview process
Personal protective equipment provided or required
Social distancing guidelines in place
Virtual meetings
Sanitizing, disinfecting, or cleaning procedures in place</t>
  </si>
  <si>
    <t>['Job', 'Title:', 'Data', 'Insights', 'Analyst', '-', 'HR', 'Technology', 'Locations:', 'Menlo', 'Park,', 'CA', 'or', 'Austin,', 'TX', '(remote', 'for', 'now,', 'but', 'onsite', 'after', 'WFH', 'restrictions', 'are', 'lifted)', 'Pay', 'Rate:', 'Based', 'on', 'Experience', 'Contract:', 'March', '2021—March', '2022', 'The', 'Global', 'People', 'Operations', 'team', 'strives', 'to', 'create', 'and', 'deliver', 'a', 'seamless', 'and', 'positive', 'employee', 'experience', 'across', 'the', 'entire', 'employee', 'lifecycle.', 'Leading', 'with', 'care', 'and', 'empathy,', 'we', 'develop', 'efficient', 'and', 'simple', 'people', 'processes,', 'systems,', 'policies,', 'and', 'programs.', 'We', 'deliver', 'data', 'that', 'is', 'useful', 'and', 'accurate', 'to', 'create', 'People-related', 'strategies', 'across', 'the', 'business.', 'We', 'manage', 'people', 'knowledge', 'and', 'build', 'project', 'management', 'capability', 'across', 'our', 'company.', 'Our', 'work', 'also', 'ensures', 'Facebook', 'remains', 'protected', 'and', 'compliant.', 'We', 'strive', 'to', 'ensure', 'employees', 'feel', 'heard', 'and', 'given', 'the', 'resources', 'and', 'support', 'they', 'need', 'during', 'the', 'most', 'important', 'moments', 'during', 'their', 'careers.', 'The', 'Insights', 'Analyst', 'is', 'responsible', 'for', 'ensuring', 'the', 'efficiency', 'and', 'scalability', 'of', 'our', 'HR', 'technology', 'team,', 'identifying', 'areas', 'for', 'improvement', 'around', 'our', 'HR', 'products,', 'and', 'building', 'both', 'long', 'term', 'and', 'ad-hoc', 'solutions.', 'They', 'will', 'highlight', 'challenges', 'in', 'our', 'current', 'HR', 'products', 'and', 'use', 'data', 'and', 'insights', 'to', 'improve', 'the', 'products', 'and', 'user', 'experience.', 'The', 'ideal', 'candidate', 'will', 'have', 'strong', 'leadership,', 'analytical,', 'storytelling', 'skills', 'and', 'will', 'thrive', 'managing', 'concurrent', 'projects', 'while', 'working', 'with', 'a', 'global', 'team', 'to', 'drive', 'outcomes.', 'SQL', 'and', 'Tableau', 'proficiency', 'is', 'required.', 'Responsibilities', 'Apply', 'expertise', 'in', 'qualitative', 'analysis', 'and', 'the', 'presentation', 'of', 'data', 'to', 'see', 'beyond', 'the', 'numbers', 'and', 'help', 'inform,', 'influence,', 'support', 'against', 'business', 'priorities', 'Act', 'as', 'an', 'internal', 'consultant', 'by', 'understanding', 'business', 'needs,', 'scoping', 'data', 'requests,', 'synthesizing', 'insights,', 'and', 'recommending', 'solutions', 'to', 'key', 'business', 'partners', 'in', 'collaboration', 'with', 'other', 'members', 'of', 'analytics', 'teams', 'Apply', 'your', 'technical', 'expertise', 'to', 'help', 'solve,', 'inform,', 'influence', 'how', 'our', 'HR', 'tools', 'operate', 'and', 'support', 'decision', 'making', 'for', 'our', 'HR', 'technology', 'team', 'Use', 'tools', 'and', 'programming', 'languages', 'like', 'Tableau,', 'Hive,', 'R,', 'Python,', 'Workday,', 'and', 'many', 'other', 'internal', 'tools', 'to', 'work', 'efficiently', 'at', 'scale', 'Maintain', 'codebase', '(SQL)', 'used', 'to', 'drive', 'self-service', 'tools,', 'and', 'recommend', 'opportunities', 'for', 'improvement', 'Create', 'and', 'iterate', 'on', 'solutions', 'and', 'dashboards', 'to', 'empower', 'operational', 'and', 'exploratory', 'analysis', 'Enforce', 'best', 'practices', 'and', 'alignment', 'with', 'research,', 'forecasting,', 'analytics,', 'and', 'engineering', 'teams', 'Effectively', 'communicate', 'with', 'external', 'clients', 'and', 'internal', 'teams', 'to', 'deliver', 'solutions', 'in', 'a', 'timely', 'fashion', 'Document', 'requirements', 'with', 'stakeholders,', 'and', 'partner', 'with', 'People', 'Insights', 'and', 'People', 'Analytics', 'on', 'broader', 'changes', 'to', 'core', 'dashboards', 'and', 'solutions', 'Minimum', 'Qualifications', '3+', "years'", 'experience', 'with', 'SQL', '(or', 'similar', 'language', 'aimed', 'at', 'querying', 'relational', 'databases)', '3+', 'years', 'of', 'experience', 'working', 'with', 'data', 'visualization', 'tools', '(Tableau)', 'Experience', 'manipulating', 'large', 'data', 'sets', 'through', 'statistical', 'software', 'or', 'other', 'methods', 'Experience', 'initiating', 'and', 'driving', 'projects', 'to', 'completion', 'with', 'minimal', 'guidance', 'Experience', 'processing', 'and', 'analyzing', 'data', 'sets,', 'interpreting', 'them', 'for', 'making', 'business', 'decisions', 'Experience', 'communicating', 'the', 'results', 'of', 'analyses', 'with', 'product', 'and', 'leadership', 'teams', 'to', 'influence', 'the', 'overall', 'strategy', 'of', 'the', 'product', 'Experience', 'knowing', 'when', 'a', 'question', 'requires', 'reporting', 'on', 'basic', 'data', 'vs.', 'sophisticated', 'statistical', 'analysis', 'Experience', 'having', 'effective', 'conversations', 'with', 'clients', 'about', 'their', 'support', 'needs', 'and', 'requirements', 'Experienced', 'professionalism', 'and', 'customer-service', 'skills', 'Experience', 'working', 'in', 'a', 'fast-paced', 'and', 'demanding', 'environment', 'Preferred', 'Qualifications', 'Experience', 'with', 'R,', 'Python,', 'or', 'a', 'similar', 'scripting', 'language', 'Experience', 'working', 'with', 'HR/organizational', 'people', 'data', 'preferred', '(e.g.', 'compensation,', 'headcount,', 'turnover,', 'recruiting', 'metrics,', 'and', 'other', 'people', 'analytics)', 'Strong', 'project', 'management', 'skills', 'Education', 'BA/BS', 'in', 'a', 'field', 'that', 'emphasizes', 'data', 'analysis', 'and', 'visualization', '(e.g.,', 'computer', 'science,', 'social', 'sciences,', 'physical', 'sciences,', 'math,', 'engineering,', 'or', 'statistics),', 'or', 'equivalent', 'work', 'experience', '#IND1', 'Job', 'Type:', 'Full-time', 'Benefits:', 'Dental', 'insurance', 'Health', 'insurance', 'Paid', 'time', 'off', 'Vision', 'insurance', 'Schedule:', 'Monday', 'to', 'Friday', 'Education:', "Bachelor's", '(Preferred)', 'Experience:', 'SQL:', '3', 'years', '(Preferred)', 'Data', 'Visualization', '(Tableau):', '1', 'year', '(Preferred)', 'HR/Organizational', 'People', 'Data:', '3', 'years', '(Preferred)', 'Work', 'Location:', 'Multiple', 'locations', 'Work', 'Remotely:', 'Temporarily', 'due', 'to', 'COVID-19', 'COVID-19', 'Precaution(s):', 'Remote', 'interview', 'process', 'Personal', 'protective', 'equipment', 'provided', 'or', 'required', 'Social', 'distancing', 'guidelines', 'in', 'place', 'Virtual', 'meetings', 'Sanitizing,', 'disinfecting,', 'or', 'cleaning', 'procedures', 'in', 'place']</t>
  </si>
  <si>
    <t>About us:
The only predictable thing about life is that it’s wildly unpredictable. That’s where we come in.
When life does what it does best, customers turn to goPuff to deliver their everyday essentials, and to get through their day &amp; night, work day and weekend.
We’re assembling a team of thinkers, dreamers &amp; risk-takers...the kind of people who know the value of peace of mind in an unpredictable world. (And people who love snacks.)
Like what you’re hearing? Welcome to goPuff.
The goPuff Fam is committed to an inclusive workplace where we do not discriminate on the basis of race, sex, gender, national origin, religion, sexual orientation, gender identity, marital or familial status, age, ancestry, disability, genetic information, or any other characteristic protected by applicable laws. We believe in diversity and encourage any qualified individual to apply. We are an equal employment opportunity employer.
Overview:
Love data? Love to make a huge impact? As the Analyst within the Strategy + Innovation Analytics vertical at goPuff, you’ll bring thought-leadership and insights to help optimize many aspects of our business - from customer acquisition and retention to user behaviors and branding. The ideal candidate will possess strong technical, analytical, communication and stakeholder management skills who can partner effectively with leaders across our new verticals and strategy organization. This role is within our data &amp; analytics team and we’re designed to move fast. You’ll have the opportunity to make a huge impact as the future success of goPuff will depend on the insights we derive from our data.
Responsibilities:
Build sophisticated and complex analytics assets to evaluate business performance, identify trends, and advise leadership on potential opportunities for investment and growth.
Design analyses starting with “why” - design experiments and hypotheses with business partners to help launch net-new goPuff products and verticals.
Develop and maintain the role of a “trusted advisor” with product leaders and cross-functional partners to drive long-term impact.
Help drive analytics for the customer-facing side of the business - including marketing analytics, site analytics, merchandising, pricing and promotions, and more.
Develop a deep understanding of the business drivers through data exploration, propose what to build next in the roadmap, understand infrastructure, customer behaviors, and long-term micro/macro trends.
Understand complexity when working with semi-structured data and can partner with engineering teams to transform and leverage data into actionable insights.
Perform deep-dives to analyze problems, identify opportunities and suggest experiments based on findings
Assist business partners make data-based decisions through presenting and communicating recommendations.
Coordinate with stakeholders to forecast product goals, build scalable measurement solutions, and understand the root causes of changes in key metrics.
Partner with other Analytics team members, Product Management, Engineering, and other functions to identify opportunities, propose solutions, and share insights - ensuring consistency of data-driven decision-making.
Focus on process and continuous improvement of existing processes, demonstrate courage to disrupt the status quo.
Qualifications:
2+ years of experience in analytics or data science - preferably in fields related to marketing, digital merchandising, or consumer product
Bachelors in Business, Statistics, Engineering, or other quantitative discipline
High degree of intellectual curiosity, comfortable gathering and analyzing large amounts of data across a variety of business dimensions in a fast paced environment.
Experience working on major analytic projects (planning, design, hands-on development, stakeholder management, communication, and maintenance).
Expert in SQL and database table design - able to write structured and efficient queries on large data sets
Proficiency in R or Python
A deep understanding of statistical analysis and experiment design
Experience in data warehousing concepts, big data technologies, and analytics platforms
Development experience with BI platforms such as Looker, Tableau, Power BI
Excellent communication and presentation skills
Experience managing multiple cross-functional stakeholders
Experience collecting business requirements and working with engineering teams to implement marketing data pipelines
Top-notch organizational skills and ability to manage multiple projects in a fast-paced environment
Move fast, be a team player, always be learning and give back</t>
  </si>
  <si>
    <t>['About', 'us:', 'The', 'only', 'predictable', 'thing', 'about', 'life', 'is', 'that', 'it’s', 'wildly', 'unpredictable.', 'That’s', 'where', 'we', 'come', 'in.', 'When', 'life', 'does', 'what', 'it', 'does', 'best,', 'customers', 'turn', 'to', 'goPuff', 'to', 'deliver', 'their', 'everyday', 'essentials,', 'and', 'to', 'get', 'through', 'their', 'day', '&amp;', 'night,', 'work', 'day', 'and', 'weekend.', 'We’re', 'assembling', 'a', 'team', 'of', 'thinkers,', 'dreamers', '&amp;', 'risk-takers...the', 'kind', 'of', 'people', 'who', 'know', 'the', 'value', 'of', 'peace', 'of', 'mind', 'in', 'an', 'unpredictable', 'world.', '(And', 'people', 'who', 'love', 'snacks.)', 'Like', 'what', 'you’re', 'hearing?', 'Welcome', 'to', 'goPuff.', 'The', 'goPuff', 'Fam', 'is', 'committed', 'to', 'an', 'inclusive', 'workplace', 'where', 'we', 'do', 'not', 'discriminate', 'on', 'the', 'basis', 'of', 'race,', 'sex,', 'gender,', 'national', 'origin,', 'religion,', 'sexual', 'orientation,', 'gender', 'identity,', 'marital', 'or', 'familial', 'status,', 'age,', 'ancestry,', 'disability,', 'genetic', 'information,', 'or', 'any', 'other', 'characteristic', 'protected', 'by', 'applicable', 'laws.', 'We', 'believe', 'in', 'diversity', 'and', 'encourage', 'any', 'qualified', 'individual', 'to', 'apply.', 'We', 'are', 'an', 'equal', 'employment', 'opportunity', 'employer.', 'Overview:', 'Love', 'data?', 'Love', 'to', 'make', 'a', 'huge', 'impact?', 'As', 'the', 'Analyst', 'within', 'the', 'Strategy', '+', 'Innovation', 'Analytics', 'vertical', 'at', 'goPuff,', 'you’ll', 'bring', 'thought-leadership', 'and', 'insights', 'to', 'help', 'optimize', 'many', 'aspects', 'of', 'our', 'business', '-', 'from', 'customer', 'acquisition', 'and', 'retention', 'to', 'user', 'behaviors', 'and', 'branding.', 'The', 'ideal', 'candidate', 'will', 'possess', 'strong', 'technical,', 'analytical,', 'communication', 'and', 'stakeholder', 'management', 'skills', 'who', 'can', 'partner', 'effectively', 'with', 'leaders', 'across', 'our', 'new', 'verticals', 'and', 'strategy', 'organization.', 'This', 'role', 'is', 'within', 'our', 'data', '&amp;', 'analytics', 'team', 'and', 'we’re', 'designed', 'to', 'move', 'fast.', 'You’ll', 'have', 'the', 'opportunity', 'to', 'make', 'a', 'huge', 'impact', 'as', 'the', 'future', 'success', 'of', 'goPuff', 'will', 'depend', 'on', 'the', 'insights', 'we', 'derive', 'from', 'our', 'data.', 'Responsibilities:', 'Build', 'sophisticated', 'and', 'complex', 'analytics', 'assets', 'to', 'evaluate', 'business', 'performance,', 'identify', 'trends,', 'and', 'advise', 'leadership', 'on', 'potential', 'opportunities', 'for', 'investment', 'and', 'growth.', 'Design', 'analyses', 'starting', 'with', '“why”', '-', 'design', 'experiments', 'and', 'hypotheses', 'with', 'business', 'partners', 'to', 'help', 'launch', 'net-new', 'goPuff', 'products', 'and', 'verticals.', 'Develop', 'and', 'maintain', 'the', 'role', 'of', 'a', '“trusted', 'advisor”', 'with', 'product', 'leaders', 'and', 'cross-functional', 'partners', 'to', 'drive', 'long-term', 'impact.', 'Help', 'drive', 'analytics', 'for', 'the', 'customer-facing', 'side', 'of', 'the', 'business', '-', 'including', 'marketing', 'analytics,', 'site', 'analytics,', 'merchandising,', 'pricing', 'and', 'promotions,', 'and', 'more.', 'Develop', 'a', 'deep', 'understanding', 'of', 'the', 'business', 'drivers', 'through', 'data', 'exploration,', 'propose', 'what', 'to', 'build', 'next', 'in', 'the', 'roadmap,', 'understand', 'infrastructure,', 'customer', 'behaviors,', 'and', 'long-term', 'micro/macro', 'trends.', 'Understand', 'complexity', 'when', 'working', 'with', 'semi-structured', 'data', 'and', 'can', 'partner', 'with', 'engineering', 'teams', 'to', 'transform', 'and', 'leverage', 'data', 'into', 'actionable', 'insights.', 'Perform', 'deep-dives', 'to', 'analyze', 'problems,', 'identify', 'opportunities', 'and', 'suggest', 'experiments', 'based', 'on', 'findings', 'Assist', 'business', 'partners', 'make', 'data-based', 'decisions', 'through', 'presenting', 'and', 'communicating', 'recommendations.', 'Coordinate', 'with', 'stakeholders', 'to', 'forecast', 'product', 'goals,', 'build', 'scalable', 'measurement', 'solutions,', 'and', 'understand', 'the', 'root', 'causes', 'of', 'changes', 'in', 'key', 'metrics.', 'Partner', 'with', 'other', 'Analytics', 'team', 'members,', 'Product', 'Management,', 'Engineering,', 'and', 'other', 'functions', 'to', 'identify', 'opportunities,', 'propose', 'solutions,', 'and', 'share', 'insights', '-', 'ensuring', 'consistency', 'of', 'data-driven', 'decision-making.', 'Focus', 'on', 'process', 'and', 'continuous', 'improvement', 'of', 'existing', 'processes,', 'demonstrate', 'courage', 'to', 'disrupt', 'the', 'status', 'quo.', 'Qualifications:', '2+', 'years', 'of', 'experience', 'in', 'analytics', 'or', 'data', 'science', '-', 'preferably', 'in', 'fields', 'related', 'to', 'marketing,', 'digital', 'merchandising,', 'or', 'consumer', 'product', 'Bachelors', 'in', 'Business,', 'Statistics,', 'Engineering,', 'or', 'other', 'quantitative', 'discipline', 'High', 'degree', 'of', 'intellectual', 'curiosity,', 'comfortable', 'gathering', 'and', 'analyzing', 'large', 'amounts', 'of', 'data', 'across', 'a', 'variety', 'of', 'business', 'dimensions', 'in', 'a', 'fast', 'paced', 'environment.', 'Experience', 'working', 'on', 'major', 'analytic', 'projects', '(planning,', 'design,', 'hands-on', 'development,', 'stakeholder', 'management,', 'communication,', 'and', 'maintenance).', 'Expert', 'in', 'SQL', 'and', 'database', 'table', 'design', '-', 'able', 'to', 'write', 'structured', 'and', 'efficient', 'queries', 'on', 'large', 'data', 'sets', 'Proficiency', 'in', 'R', 'or', 'Python', 'A', 'deep', 'understanding', 'of', 'statistical', 'analysis', 'and', 'experiment', 'design', 'Experience', 'in', 'data', 'warehousing', 'concepts,', 'big', 'data', 'technologies,', 'and', 'analytics', 'platforms', 'Development', 'experience', 'with', 'BI', 'platforms', 'such', 'as', 'Looker,', 'Tableau,', 'Power', 'BI', 'Excellent', 'communication', 'and', 'presentation', 'skills', 'Experience', 'managing', 'multiple', 'cross-functional', 'stakeholders', 'Experience', 'collecting', 'business', 'requirements', 'and', 'working', 'with', 'engineering', 'teams', 'to', 'implement', 'marketing', 'data', 'pipelines', 'Top-notch', 'organizational', 'skills', 'and', 'ability', 'to', 'manage', 'multiple', 'projects', 'in', 'a', 'fast-paced', 'environment', 'Move', 'fast,', 'be', 'a', 'team', 'player,', 'always', 'be', 'learning', 'and', 'give', 'back']</t>
  </si>
  <si>
    <t>LotLinx is looking for a Data Analytics Developer to operationalize end to end automotive analytics solutions in our Peterborough, NH office. The ideal candidate must possess an excellent background in Big Data development, with experience in BigQuery or similar cloud platforms. The candidate must be skilled in data operations, performance tuning and possess the ability to communicate effectively with domain and technical experts in the team.
Analytics Developers are responsible for finding trends in data sets and developing algorithms to help make raw data more useful to the enterprise. This role requires a significant set of technical skills, including a deep knowledge of SQL and multiple programming languages. The ideal candidate will have experience interfacing with external source data systems, developing data pipelines, and creating architecturally sound, optimized data structures to be used in product development. Our data structures are exceedingly complex and require advanced knowledge of SQL, statistical methods, use of nested data structures and partitioned data sets.
Requirements:
Primary Skills:
Candidate with a mixture of Software Development, Data Engineering, and most importantly, Big Data Analytics skills
Extensive knowledge developing SQL, working with arrays, nested data structures and multi-terabyte datasets. Previous experience with multi-terabyte data sets is close to required.
Experience with cloud data warehouse technologies such as BigQuery, Redshift, Teradata, Snowflake etc.
Knowledge or experience with Presto, SparkSQL, HBase, or similar
Ability to write efficient code and solid understanding of core data structures/algorithms is critical
Strong critical thinking skills are needed, as you will be tackling complex and loosely defined data challenges, your ability to investigate raw data to find patterns and tease nuance from that data will be critical to your success.
Operational experience working with scheduling, deployments, tuning, and code management
You will need to be proactive, willing to speak your mind, and be comfortable respectfully challenging assumptions.
Details:
4+ years’ experience in any flavor of SQL dealing with complex queries; analytics and data models.
Must have experience working with nested arrays, window functions and SQL statistical functions
Experience in Google Big Query (Redshift, Snowflake, Cloudera), Data engineering certification (e.g Certified Data Engineer or Google Cloud Certification is strong to possess).
Excellent analytical skills and experience in a cross functional team environment
Retail Automotive market domain knowledge is preferred
The tasks and work will entail heads down coding; testing; data analysis; component packing/deployment.
Able to work in a very high paced, complex and rewarding environment.
Git, Airflow, ElasticSearch and Jenkins experience preferred.
Previous experience as a data analyst or in a similar role
Technical expertise with data models, data mining, and segmentation techniques
Knowledge of programming languages (e.g. Java and Python)
Hands-on experience with SQL database design
Great numerical and analytical skills
Degree in Computer Science, IT, or similar field; a Master’s is a plus
Responsibilities:
Design, code, install, and maintain appropriate systems and software programs.
This is a critical, hand-on development role, we are a lean, tightly integrated team so all members are experts from ingestion of raw data, to crafting beautiful end-user analytics and insights.
Identify; evaluate; tailor; and direct the implementation of vendor-supplied software packages.
Ensure the maintenance of adequate software systems documentation.
Conduct quality assurance activities such as peer reviews and test plan development
Work on sprint team in agile; rapid development and deployment environment
Design and develop enterprise and departmental business intelligence, data warehousing and reporting solutions.
Assist in defining strategies and executing tasks and projects.
Develop and implement reports and queries to drive business processes.
Provide technical and business knowledge support to the team.
Ensure effective communication of user requirements.
Job Type: Full Time
Experience:
Advanced SQL: 4+ years of full-time experience
Statistical functions: 1+ years experience
Cloud Computing: 2+ years experience
Data Operations: 2+ years experience
Work Remotely:
Temporarily due to COVID-19</t>
  </si>
  <si>
    <t>['LotLinx', 'is', 'looking', 'for', 'a', 'Data', 'Analytics', 'Developer', 'to', 'operationalize', 'end', 'to', 'end', 'automotive', 'analytics', 'solutions', 'in', 'our', 'Peterborough,', 'NH', 'office.', 'The', 'ideal', 'candidate', 'must', 'possess', 'an', 'excellent', 'background', 'in', 'Big', 'Data', 'development,', 'with', 'experience', 'in', 'BigQuery', 'or', 'similar', 'cloud', 'platforms.', 'The', 'candidate', 'must', 'be', 'skilled', 'in', 'data', 'operations,', 'performance', 'tuning', 'and', 'possess', 'the', 'ability', 'to', 'communicate', 'effectively', 'with', 'domain', 'and', 'technical', 'experts', 'in', 'the', 'team.', 'Analytics', 'Developers', 'are', 'responsible', 'for', 'finding', 'trends', 'in', 'data', 'sets', 'and', 'developing', 'algorithms', 'to', 'help', 'make', 'raw', 'data', 'more', 'useful', 'to', 'the', 'enterprise.', 'This', 'role', 'requires', 'a', 'significant', 'set', 'of', 'technical', 'skills,', 'including', 'a', 'deep', 'knowledge', 'of', 'SQL', 'and', 'multiple', 'programming', 'languages.', 'The', 'ideal', 'candidate', 'will', 'have', 'experience', 'interfacing', 'with', 'external', 'source', 'data', 'systems,', 'developing', 'data', 'pipelines,', 'and', 'creating', 'architecturally', 'sound,', 'optimized', 'data', 'structures', 'to', 'be', 'used', 'in', 'product', 'development.', 'Our', 'data', 'structures', 'are', 'exceedingly', 'complex', 'and', 'require', 'advanced', 'knowledge', 'of', 'SQL,', 'statistical', 'methods,', 'use', 'of', 'nested', 'data', 'structures', 'and', 'partitioned', 'data', 'sets.', 'Requirements:', 'Primary', 'Skills:', 'Candidate', 'with', 'a', 'mixture', 'of', 'Software', 'Development,', 'Data', 'Engineering,', 'and', 'most', 'importantly,', 'Big', 'Data', 'Analytics', 'skills', 'Extensive', 'knowledge', 'developing', 'SQL,', 'working', 'with', 'arrays,', 'nested', 'data', 'structures', 'and', 'multi-terabyte', 'datasets.', 'Previous', 'experience', 'with', 'multi-terabyte', 'data', 'sets', 'is', 'close', 'to', 'required.', 'Experience', 'with', 'cloud', 'data', 'warehouse', 'technologies', 'such', 'as', 'BigQuery,', 'Redshift,', 'Teradata,', 'Snowflake', 'etc.', 'Knowledge', 'or', 'experience', 'with', 'Presto,', 'SparkSQL,', 'HBase,', 'or', 'similar', 'Ability', 'to', 'write', 'efficient', 'code', 'and', 'solid', 'understanding', 'of', 'core', 'data', 'structures/algorithms', 'is', 'critical', 'Strong', 'critical', 'thinking', 'skills', 'are', 'needed,', 'as', 'you', 'will', 'be', 'tackling', 'complex', 'and', 'loosely', 'defined', 'data', 'challenges,', 'your', 'ability', 'to', 'investigate', 'raw', 'data', 'to', 'find', 'patterns', 'and', 'tease', 'nuance', 'from', 'that', 'data', 'will', 'be', 'critical', 'to', 'your', 'success.', 'Operational', 'experience', 'working', 'with', 'scheduling,', 'deployments,', 'tuning,', 'and', 'code', 'management', 'You', 'will', 'need', 'to', 'be', 'proactive,', 'willing', 'to', 'speak', 'your', 'mind,', 'and', 'be', 'comfortable', 'respectfully', 'challenging', 'assumptions.', 'Details:', '4+', 'years’', 'experience', 'in', 'any', 'flavor', 'of', 'SQL', 'dealing', 'with', 'complex', 'queries;', 'analytics', 'and', 'data', 'models.', 'Must', 'have', 'experience', 'working', 'with', 'nested', 'arrays,', 'window', 'functions', 'and', 'SQL', 'statistical', 'functions', 'Experience', 'in', 'Google', 'Big', 'Query', '(Redshift,', 'Snowflake,', 'Cloudera),', 'Data', 'engineering', 'certification', '(e.g', 'Certified', 'Data', 'Engineer', 'or', 'Google', 'Cloud', 'Certification', 'is', 'strong', 'to', 'possess).', 'Excellent', 'analytical', 'skills', 'and', 'experience', 'in', 'a', 'cross', 'functional', 'team', 'environment', 'Retail', 'Automotive', 'market', 'domain', 'knowledge', 'is', 'preferred', 'The', 'tasks', 'and', 'work', 'will', 'entail', 'heads', 'down', 'coding;', 'testing;', 'data', 'analysis;', 'component', 'packing/deployment.', 'Able', 'to', 'work', 'in', 'a', 'very', 'high', 'paced,', 'complex', 'and', 'rewarding', 'environment.', 'Git,', 'Airflow,', 'ElasticSearch', 'and', 'Jenkins', 'experience', 'preferred.', 'Previous', 'experience', 'as', 'a', 'data', 'analyst', 'or', 'in', 'a', 'similar', 'role', 'Technical', 'expertise', 'with', 'data', 'models,', 'data', 'mining,', 'and', 'segmentation', 'techniques', 'Knowledge', 'of', 'programming', 'languages', '(e.g.', 'Java', 'and', 'Python)', 'Hands-on', 'experience', 'with', 'SQL', 'database', 'design', 'Great', 'numerical', 'and', 'analytical', 'skills', 'Degree', 'in', 'Computer', 'Science,', 'IT,', 'or', 'similar', 'field;', 'a', 'Master’s', 'is', 'a', 'plus', 'Responsibilities:', 'Design,', 'code,', 'install,', 'and', 'maintain', 'appropriate', 'systems', 'and', 'software', 'programs.', 'This', 'is', 'a', 'critical,', 'hand-on', 'development', 'role,', 'we', 'are', 'a', 'lean,', 'tightly', 'integrated', 'team', 'so', 'all', 'members', 'are', 'experts', 'from', 'ingestion', 'of', 'raw', 'data,', 'to', 'crafting', 'beautiful', 'end-user', 'analytics', 'and', 'insights.', 'Identify;', 'evaluate;', 'tailor;', 'and', 'direct', 'the', 'implementation', 'of', 'vendor-supplied', 'software', 'packages.', 'Ensure', 'the', 'maintenance', 'of', 'adequate', 'software', 'systems', 'documentation.', 'Conduct', 'quality', 'assurance', 'activities', 'such', 'as', 'peer', 'reviews', 'and', 'test', 'plan', 'development', 'Work', 'on', 'sprint', 'team', 'in', 'agile;', 'rapid', 'development', 'and', 'deployment', 'environment', 'Design', 'and', 'develop', 'enterprise', 'and', 'departmental', 'business', 'intelligence,', 'data', 'warehousing', 'and', 'reporting', 'solutions.', 'Assist', 'in', 'defining', 'strategies', 'and', 'executing', 'tasks', 'and', 'projects.', 'Develop', 'and', 'implement', 'reports', 'and', 'queries', 'to', 'drive', 'business', 'processes.', 'Provide', 'technical', 'and', 'business', 'knowledge', 'support', 'to', 'the', 'team.', 'Ensure', 'effective', 'communication', 'of', 'user', 'requirements.', 'Job', 'Type:', 'Full', 'Time', 'Experience:', 'Advanced', 'SQL:', '4+', 'years', 'of', 'full-time', 'experience', 'Statistical', 'functions:', '1+', 'years', 'experience', 'Cloud', 'Computing:', '2+', 'years', 'experience', 'Data', 'Operations:', '2+', 'years', 'experience', 'Work', 'Remotely:', 'Temporarily', 'due', 'to', 'COVID-19']</t>
  </si>
  <si>
    <t>Position Summary...
What you'll do...
The Customer Product team builds products to enhance the experience for millions of customers. You’ll leverage the best and latest tools to facilitate remote teams and work with teams who develop experiences that have changed the industry including the mobile app, online grocery experience, curbside, or Delivery Unlimited. Innovating on the world’s biggest stage, you’ll get to deliver customer-centric solutions before they walk in the door, after they purchase, and every step in between. This is that place. This is Walmart.
As the biggest player in the game, we trust our associates to innovate the future of shopping. If you are motivated by complex, purposeful challenges, a Principal Data Analyst at Walmart could be the fit you’ve been looking for.
You’ll sweep us off our feet if…
You like digging into data and doing some analysis
You’re excited about solving complex challenges
You’re customer-centric in spirit and in execution
You’re comfortable influencing others, leading teams, managing stakeholders, getting buy-in from leadership, and communicating clearly
You have a test and learn mentality and an agile way of working to improve your team’s products
You’ll make an impact by:
Problem Formulation: Analyzes the business problem within one's discipline and questions assumptions to help the business identify the root cause. Identifies and recommends approach to resolve the business problem. Sets data analytics, big data analytics, automation goals, and deliverables based on the established success criteria and define key metrics to measure progress and effectiveness of the solution. Quantifies business impact.
Data Visualization: Identifies and recommends the most suitable visualization tools based on context. Generates appropriate graphical representations of data and model outcomes. Understands customer requirements to design appropriate data representation for complex data sets and drive User Experience designers and User Interface engineers to build front end applications. Defines application design based on customer requirements. Builds compelling stories based on context to integrate multiple pieces of information into cohesive insights. Presents to and influences diverse audiences using the appropriate frameworks and conveys clear messages through deep business and stakeholder understanding. Customizes communication style based on stakeholders and leverages relationships to drive behavioral change. Guides and mentors junior associates on story types, structures, and techniques based on context.
Applied Business Acumen: Evaluates proposed business cases for projects and initiatives. Influences business stakeholder decision making. Translates business requirements into strategies, initiatives, and projects and aligns them to business strategy and objectives and drives the execution of deliverables. Builds and articulates the business case and return on investment and delivers work that has demonstrable value. Challenges business assumptions on topics related to one's domain expertise. Develops new organization-wide processes and ways of working. Teaches and guides others on best practices. Proactively engages in the external community to build Walmart's brand and learns more about industry practices.
Exploratory Data Analysis: Promotes the value of Knowledge Discovery in Data (KDD) for business managers. Identifies and applies suitable KDD tool basis business requirement. Guides junior team members on tools and techniques. Stays abreast of best practices in KDD techniques. Tests and evaluates multiple solutions, methods, and models to determine accuracy, validity, and applicability. Establishes standards for application and interpretation of statistical data. Conducts statistical experiments(for example hypothesis tests, confidence intervals) and builds statistical models using packages like Statistical Analysis Systems (SAS). Designs, writes, and publishes numerous research documents on diverse topics. Consults on complex situations to test hypotheses, anticipate pitfalls, prevent false conclusions, and advise others on avoiding them. Provides insights to the business based on research findings.
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Perks and Benefits
Beyond competitive pay, you can receive incentive awards for your performance. Other great perks include 401(k) match, stock purchase plan, paid maternity and parental leave, PTO, multiple health plans, and much more.
Who We Are
Join Walmart and your work could help over 275 million global customers live better every week. Yes, we are the Fortune #1 company. But you’ll quickly find we’re a company who wants you to feel comfortable bringing your whole self to work. A career at Walmart is where the world’s most complex challenges meet a kinder way of life. Our mission spreads far beyond the walls of our stores. Join us and you'll discover why we are a world leader in diversity and inclusion, sustainability, and community involvement. From day one, you’ll be empowered and equipped to do the best work of your life.
Walmart, Inc. is an Equal Opportunity Employer – By Choice. We believe we are best equipped to help our associates, customers and the communities we serve live better when we really know them. That means understanding, respecting and valuing diversity- unique styles, experiences, identities, ideas and opinions – while being inclusive of all people.
Minimum Qualifications...
Outlined below are the required minimum qualifications for this position. If none are listed, there are no minimum qualifications.
Option 1: Bachelor's degree in Business, Engineering, Statistics, Economics, Analytics, Mathematics, Arts, Finance or related field and 4 years' experience in data analysis, data science, statistics, or related field. Option 2: Master's degree in Business, Engineering, Statistics, Economics, Analytics, Mathematics, Computer Science, Information Technology or related field and 2 years' experience in data analysis, data science, statistics, or related field. Option 3: 6 years' experience in data analysis, data science, statistics, or related field.
Preferred Qualifications...
Outlined below are the optional preferred qualifications for this position. If none are listed, there are no preferred qualifications.
Data science, data analysis, statistics, or related field, Master’s degree in Business, Computer Science, Engineering, Statistics, Economics, Analytics, Mathematics, Computer Science, Information Technology or related field, Related industry experience (for example, retail, merchandising, healthcare, eCommerce), Successful completion of assessments in data analysis and Business Intelligence tools and scripting languages (for example, SQL, Python, Spark, Scala, R, Power BI, or Tableau)</t>
  </si>
  <si>
    <t>['Position', 'Summary...', 'What', "you'll", 'do...', 'The', 'Customer', 'Product', 'team', 'builds', 'products', 'to', 'enhance', 'the', 'experience', 'for', 'millions', 'of', 'customers.', 'You’ll', 'leverage', 'the', 'best', 'and', 'latest', 'tools', 'to', 'facilitate', 'remote', 'teams', 'and', 'work', 'with', 'teams', 'who', 'develop', 'experiences', 'that', 'have', 'changed', 'the', 'industry', 'including', 'the', 'mobile', 'app,', 'online', 'grocery', 'experience,', 'curbside,', 'or', 'Delivery', 'Unlimited.', 'Innovating', 'on', 'the', 'world’s', 'biggest', 'stage,', 'you’ll', 'get', 'to', 'deliver', 'customer-centric', 'solutions', 'before', 'they', 'walk', 'in', 'the', 'door,', 'after', 'they', 'purchase,', 'and', 'every', 'step', 'in', 'between.', 'This', 'is', 'that', 'place.', 'This', 'is', 'Walmart.', 'As', 'the', 'biggest', 'player', 'in', 'the', 'game,', 'we', 'trust', 'our', 'associates', 'to', 'innovate', 'the', 'future', 'of', 'shopping.', 'If', 'you', 'are', 'motivated', 'by', 'complex,', 'purposeful', 'challenges,', 'a', 'Principal', 'Data', 'Analyst', 'at', 'Walmart', 'could', 'be', 'the', 'fit', 'you’ve', 'been', 'looking', 'for.', 'You’ll', 'sweep', 'us', 'off', 'our', 'feet', 'if…', 'You', 'like', 'digging', 'into', 'data', 'and', 'doing', 'some', 'analysis', 'You’re', 'excited', 'about', 'solving', 'complex', 'challenges', 'You’re', 'customer-centric', 'in', 'spirit', 'and', 'in', 'execution', 'You’re', 'comfortable', 'influencing', 'others,', 'leading', 'teams,', 'managing', 'stakeholders,', 'getting', 'buy-in', 'from', 'leadership,', 'and', 'communicating', 'clearly', 'You', 'have', 'a', 'test', 'and', 'learn', 'mentality', 'and', 'an', 'agile', 'way', 'of', 'working', 'to', 'improve', 'your', 'team’s', 'products', 'You’ll', 'make', 'an', 'impact', 'by:', 'Problem', 'Formulation:', 'Analyzes', 'the', 'business', 'problem', 'within', "one's", 'discipline', 'and', 'questions', 'assumptions', 'to', 'help', 'the', 'business', 'identify', 'the', 'root', 'cause.', 'Identifies', 'and', 'recommends', 'approach', 'to', 'resolve', 'the', 'business', 'problem.', 'Sets', 'data', 'analytics,', 'big', 'data', 'analytics,', 'automation', 'goals,', 'and', 'deliverables', 'based', 'on', 'the', 'established', 'success', 'criteria', 'and', 'define', 'key', 'metrics', 'to', 'measure', 'progress', 'and', 'effectiveness', 'of', 'the', 'solution.', 'Quantifies', 'business', 'impact.', 'Data', 'Visualization:', 'Identifies', 'and', 'recommends', 'the', 'most', 'suitable', 'visualization', 'tools', 'based', 'on', 'context.', 'Generates', 'appropriate', 'graphical', 'representations', 'of', 'data', 'and', 'model', 'outcomes.', 'Understands', 'customer', 'requirements', 'to', 'design', 'appropriate', 'data', 'representation', 'for', 'complex', 'data', 'sets', 'and', 'drive', 'User', 'Experience', 'designers', 'and', 'User', 'Interface', 'engineers', 'to', 'build', 'front', 'end', 'applications.', 'Defines', 'application', 'design', 'based', 'on', 'customer', 'requirements.', 'Builds', 'compelling', 'stories', 'based', 'on', 'context', 'to', 'integrate', 'multiple', 'pieces', 'of', 'information', 'into', 'cohesive', 'insights.', 'Presents', 'to', 'and', 'influences', 'diverse', 'audiences', 'using', 'the', 'appropriate', 'frameworks', 'and', 'conveys', 'clear', 'messages', 'through', 'deep', 'business', 'and', 'stakeholder', 'understanding.', 'Customizes', 'communication', 'style', 'based', 'on', 'stakeholders', 'and', 'leverages', 'relationships', 'to', 'drive', 'behavioral', 'change.', 'Guides', 'and', 'mentors', 'junior', 'associates', 'on', 'story', 'types,', 'structures,', 'and', 'techniques', 'based', 'on', 'context.', 'Applied', 'Business', 'Acumen:', 'Evaluates', 'proposed', 'business', 'cases', 'for', 'projects', 'and', 'initiatives.', 'Influences', 'business', 'stakeholder', 'decision', 'making.', 'Translates', 'business', 'requirements', 'into', 'strategies,', 'initiatives,', 'and', 'projects', 'and', 'aligns', 'them', 'to', 'business', 'strategy', 'and', 'objectives', 'and', 'drives', 'the', 'execution', 'of', 'deliverables.', 'Builds', 'and', 'articulates', 'the', 'business', 'case', 'and', 'return', 'on', 'investment', 'and', 'delivers', 'work', 'that', 'has', 'demonstrable', 'value.', 'Challenges', 'business', 'assumptions', 'on', 'topics', 'related', 'to', "one's", 'domain', 'expertise.', 'Develops', 'new', 'organization-wide', 'processes', 'and', 'ways', 'of', 'working.', 'Teaches', 'and', 'guides', 'others', 'on', 'best', 'practices.', 'Proactively', 'engages', 'in', 'the', 'external', 'community', 'to', 'build', "Walmart's", 'brand', 'and', 'learns', 'more', 'about', 'industry', 'practices.', 'Exploratory', 'Data', 'Analysis:', 'Promotes', 'the', 'value', 'of', 'Knowledge', 'Discovery', 'in', 'Data', '(KDD)', 'for', 'business', 'managers.', 'Identifies', 'and', 'applies', 'suitable', 'KDD', 'tool', 'basis', 'business', 'requirement.', 'Guides', 'junior', 'team', 'members', 'on', 'tools', 'and', 'techniques.', 'Stays', 'abreast', 'of', 'best', 'practices', 'in', 'KDD', 'techniques.', 'Tests', 'and', 'evaluates', 'multiple', 'solutions,', 'methods,', 'and', 'models', 'to', 'determine', 'accuracy,', 'validity,', 'and', 'applicability.', 'Establishes', 'standards', 'for', 'application', 'and', 'interpretation', 'of', 'statistical', 'data.', 'Conducts', 'statistical', 'experiments(for', 'example', 'hypothesis', 'tests,', 'confidence', 'intervals)', 'and', 'builds', 'statistical', 'models', 'using', 'packages', 'like', 'Statistical', 'Analysis', 'Systems', '(SAS).', 'Designs,', 'writes,', 'and', 'publishes', 'numerous', 'research', 'documents', 'on', 'diverse', 'topics.', 'Consults', 'on', 'complex', 'situations', 'to', 'test', 'hypotheses,', 'anticipate', 'pitfalls,', 'prevent', 'false', 'conclusions,', 'and', 'advise', 'others', 'on', 'avoiding', 'them.', 'Provides', 'insights', 'to', 'the', 'business', 'based', 'on', 'research', 'findings.', 'Drives',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'Perks', 'and', 'Benefits', 'Beyond', 'competitive', 'pay,', 'you', 'can', 'receive', 'incentive', 'awards', 'for', 'your', 'performance.', 'Other', 'great', 'perks', 'include', '401(k)', 'match,', 'stock', 'purchase', 'plan,', 'paid', 'maternity', 'and', 'parental', 'leave,', 'PTO,', 'multiple', 'health', 'plans,', 'and', 'much', 'more.', 'Who', 'We', 'Are', 'Join', 'Walmart', 'and', 'your', 'work', 'could', 'help', 'over', '275', 'million', 'global', 'customers', 'live', 'better', 'every', 'week.', 'Yes,', 'we', 'are', 'the', 'Fortune', '#1', 'company.', 'But', 'you’ll', 'quickly', 'find', 'we’re', 'a', 'company', 'who', 'wants', 'you', 'to', 'feel', 'comfortable', 'bringing', 'your', 'whole', 'self', 'to', 'work.', 'A', 'career', 'at', 'Walmart', 'is', 'where', 'the', 'world’s', 'most', 'complex', 'challenges', 'meet', 'a', 'kinder', 'way', 'of', 'life.', 'Our', 'mission', 'spreads', 'far', 'beyond', 'the', 'walls', 'of', 'our', 'stores.', 'Join', 'us', 'and', "you'll", 'discover', 'why', 'we', 'are', 'a', 'world', 'leader', 'in', 'diversity', 'and', 'inclusion,', 'sustainability,', 'and', 'community', 'involvement.', 'From', 'day', 'one,', 'you’ll', 'be', 'empowered', 'and', 'equipped', 'to', 'do', 'the', 'best', 'work', 'of', 'your', 'life.', 'Walmart,', 'Inc.', 'is', 'an', 'Equal', 'Opportunity', 'Employer', '–', 'By', 'Choice.', 'We', 'believe', 'we', 'are', 'best', 'equipped', 'to', 'help', 'our', 'associates,', 'customers', 'and', 'the', 'communities', 'we', 'serve', 'live', 'better', 'when', 'we', 'really', 'know', 'them.', 'That', 'means', 'understanding,', 'respecting', 'and', 'valuing', 'diversity-', 'unique', 'styles,', 'experiences,', 'identities,', 'ideas', 'and', 'opinions', '–', 'while', 'being', 'inclusive', 'of', 'all', 'people.', 'Minimum', 'Qualifications...', 'Outlined', 'below', 'are', 'the', 'required', 'minimum', 'qualifications', 'for', 'this', 'position.', 'If', 'none', 'are', 'listed,', 'there', 'are', 'no', 'minimum', 'qualifications.', 'Option', '1:', "Bachelor's", 'degree', 'in', 'Business,', 'Engineering,', 'Statistics,', 'Economics,', 'Analytics,', 'Mathematics,', 'Arts,', 'Finance', 'or', 'related', 'field', 'and', '4', "years'", 'experience', 'in', 'data', 'analysis,', 'data', 'science,', 'statistics,', 'or', 'related', 'field.', 'Option', '2:', "Master's", 'degree', 'in', 'Business,', 'Engineering,', 'Statistics,', 'Economics,', 'Analytics,', 'Mathematics,', 'Computer', 'Science,', 'Information', 'Technology', 'or', 'related', 'field', 'and', '2', "years'", 'experience', 'in', 'data', 'analysis,', 'data', 'science,', 'statistics,', 'or', 'related', 'field.', 'Option', '3:', '6', "years'", 'experience', 'in', 'data', 'analysis,', 'data', 'science,', 'statistics,', 'or', 'related', 'field.', 'Preferred', 'Qualifications...', 'Outlined', 'below', 'are', 'the', 'optional', 'preferred', 'qualifications', 'for', 'this', 'position.', 'If', 'none', 'are', 'listed,', 'there', 'are', 'no', 'preferred', 'qualifications.', 'Data', 'science,', 'data', 'analysis,', 'statistics,', 'or', 'related', 'field,', 'Master’s', 'degree', 'in', 'Business,', 'Computer', 'Science,', 'Engineering,', 'Statistics,', 'Economics,', 'Analytics,', 'Mathematics,', 'Computer', 'Science,', 'Information', 'Technology', 'or', 'related', 'field,', 'Related', 'industry', 'experience', '(for', 'example,', 'retail,', 'merchandising,', 'healthcare,', 'eCommerce),', 'Successful', 'completion', 'of', 'assessments', 'in', 'data', 'analysis', 'and', 'Business', 'Intelligence', 'tools', 'and', 'scripting', 'languages', '(for', 'example,', 'SQL,', 'Python,', 'Spark,', 'Scala,', 'R,', 'Power', 'BI,', 'or', 'Tableau)']</t>
  </si>
  <si>
    <t>VetsEZ (Veterans EZ Info, Inc.), a verified Service-Disabled Veteran-Owned Small Business (SDVOSB), is a leading provider of information technology services to commercial and government markets. VetsEZ is a company of Subject Matter Experts with deep expertise in Healthcare IT and Benefits Delivery. VetsEZ strongly believes in making complexity EZ by providing tangible solutions that improve day-to-day business transactions, maximize efficiencies, eliminate risks, and reduce our clients' costs. For more information, visit us at www.vetsez.com.
VetsEZ is looking for a full-time Healthcare Data Analyst  to join our highly talented remote data management team. You will work across our client engagements, providing expertise in business analysis and data management. You will be responsible for inspecting, cleansing, transforming, and modeling data and will address issues related to data completeness and quality, as well as contribute to and produce technical and data process documentation.
Responsibilities:
Lead and manage data validation opportunities with the internal and external client to identify and solve issues.
Focus on the data elements concerning clinical analysis, internal operations reporting, external client reporting and analytic deliverables.
Conduct change impact analysis to assess the potential implications of both clinical and business changes and documents the business rules, functions and requirements.
Prepare and conduct analyses and studies, needs assessment, and requirements analysis to align systems and solutions.
Apply analytical methodologies, principles to meet client needs and interpret trends or patterns in complex data sets.
Prepare forecast and analyze trends, develop and analyze metrics, and prepares reports and recommendations related to management.
You will also be responsible for focusing on business performance, project analysis, internal control, risk assessment, and support of project objectives.
Requirements:
B.S. or M.S. in a quantitative field such as Computer Science, Statistics, or Mathematics.
Minimum 3-5 year of recent professional experience in business data analysis and data management.
Prior experience working with Healthcare data, or in the Healthcare field and ability to understand complex healthcare financial, clinical, and operational issues.
Ability to conduct data profiling and predictive analysis using a variety of standard tools.
Programming proficiency in SQL and/or a subset of Python.
Experience in data analysis, design and a solid understanding of development, quality assurance and integration methodologies including experimental design and the use of statistical tools such as R or Python.
Experience with data visualization tools and methodologies.
Ability to communicate concisely and effectively with software engineers and clients.
Additional Qualifications:
Experience with Palantir a big plus.
Prior experience with metadata management to include meta-tagging.
Ability to obtain a Government clearance.
Benefits:
Medical/Dental/Vision
401k with Employer Match
Corporate Laptop
PTO + Federal Holidays
Training opportunities
Remote work options
Qualified applicants will receive consideration for employment without regard to race, color, religion, sex, national origin, sexual orientation, gender identity, disability, or protected veteran status.
Sorry, we are unable to offer sponsorship at this time.</t>
  </si>
  <si>
    <t>['VetsEZ', '(Veterans', 'EZ', 'Info,', 'Inc.),', 'a', 'verified', 'Service-Disabled', 'Veteran-Owned', 'Small', 'Business', '(SDVOSB),', 'is', 'a', 'leading', 'provider', 'of', 'information', 'technology', 'services', 'to', 'commercial', 'and', 'government', 'markets.', 'VetsEZ', 'is', 'a', 'company', 'of', 'Subject', 'Matter', 'Experts', 'with', 'deep', 'expertise', 'in', 'Healthcare', 'IT', 'and', 'Benefits', 'Delivery.', 'VetsEZ', 'strongly', 'believes', 'in', 'making', 'complexity', 'EZ', 'by', 'providing', 'tangible', 'solutions', 'that', 'improve', 'day-to-day', 'business', 'transactions,', 'maximize', 'efficiencies,', 'eliminate', 'risks,', 'and', 'reduce', 'our', "clients'", 'costs.', 'For', 'more', 'information,', 'visit', 'us', 'at', 'www.vetsez.com.', 'VetsEZ', 'is', 'looking', 'for', 'a', 'full-time', 'Healthcare', 'Data', 'Analyst', 'to', 'join', 'our', 'highly', 'talented', 'remote', 'data', 'management', 'team.', 'You', 'will', 'work', 'across', 'our', 'client', 'engagements,', 'providing', 'expertise', 'in', 'business', 'analysis', 'and', 'data', 'management.', 'You', 'will', 'be', 'responsible', 'for', 'inspecting,', 'cleansing,', 'transforming,', 'and', 'modeling', 'data', 'and', 'will', 'address', 'issues', 'related', 'to', 'data', 'completeness', 'and', 'quality,', 'as', 'well', 'as', 'contribute', 'to', 'and', 'produce', 'technical', 'and', 'data', 'process', 'documentation.', 'Responsibilities:', 'Lead', 'and', 'manage', 'data', 'validation', 'opportunities', 'with', 'the', 'internal', 'and', 'external', 'client', 'to', 'identify', 'and', 'solve', 'issues.', 'Focus', 'on', 'the', 'data', 'elements', 'concerning', 'clinical', 'analysis,', 'internal', 'operations', 'reporting,', 'external', 'client', 'reporting', 'and', 'analytic', 'deliverables.', 'Conduct', 'change', 'impact', 'analysis', 'to', 'assess', 'the', 'potential', 'implications', 'of', 'both', 'clinical', 'and', 'business', 'changes', 'and', 'documents', 'the', 'business', 'rules,', 'functions', 'and', 'requirements.', 'Prepare', 'and', 'conduct', 'analyses', 'and', 'studies,', 'needs', 'assessment,', 'and', 'requirements', 'analysis', 'to', 'align', 'systems', 'and', 'solutions.', 'Apply', 'analytical', 'methodologies,', 'principles', 'to', 'meet', 'client', 'needs', 'and', 'interpret', 'trends', 'or', 'patterns', 'in', 'complex', 'data', 'sets.', 'Prepare', 'forecast', 'and', 'analyze', 'trends,', 'develop', 'and', 'analyze', 'metrics,', 'and', 'prepares', 'reports', 'and', 'recommendations', 'related', 'to', 'management.', 'You', 'will', 'also', 'be', 'responsible', 'for', 'focusing', 'on', 'business', 'performance,', 'project', 'analysis,', 'internal', 'control,', 'risk', 'assessment,', 'and', 'support', 'of', 'project', 'objectives.', 'Requirements:', 'B.S.', 'or', 'M.S.', 'in', 'a', 'quantitative', 'field', 'such', 'as', 'Computer', 'Science,', 'Statistics,', 'or', 'Mathematics.', 'Minimum', '3-5', 'year', 'of', 'recent', 'professional', 'experience', 'in', 'business', 'data', 'analysis', 'and', 'data', 'management.', 'Prior', 'experience', 'working', 'with', 'Healthcare', 'data,', 'or', 'in', 'the', 'Healthcare', 'field', 'and', 'ability', 'to', 'understand', 'complex', 'healthcare', 'financial,', 'clinical,', 'and', 'operational', 'issues.', 'Ability', 'to', 'conduct', 'data', 'profiling', 'and', 'predictive', 'analysis', 'using', 'a', 'variety', 'of', 'standard', 'tools.', 'Programming', 'proficiency', 'in', 'SQL', 'and/or', 'a', 'subset', 'of', 'Python.', 'Experience', 'in', 'data', 'analysis,', 'design', 'and', 'a', 'solid', 'understanding', 'of', 'development,', 'quality', 'assurance', 'and', 'integration', 'methodologies', 'including', 'experimental', 'design', 'and', 'the', 'use', 'of', 'statistical', 'tools', 'such', 'as', 'R', 'or', 'Python.', 'Experience', 'with', 'data', 'visualization', 'tools', 'and', 'methodologies.', 'Ability', 'to', 'communicate', 'concisely', 'and', 'effectively', 'with', 'software', 'engineers', 'and', 'clients.', 'Additional', 'Qualifications:', 'Experience', 'with', 'Palantir', 'a', 'big', 'plus.', 'Prior', 'experience', 'with', 'metadata', 'management', 'to', 'include', 'meta-tagging.', 'Ability', 'to', 'obtain', 'a', 'Government', 'clearance.', 'Benefits:', 'Medical/Dental/Vision', '401k', 'with', 'Employer', 'Match', 'Corporate', 'Laptop', 'PTO', '+', 'Federal', 'Holidays', 'Training', 'opportunities', 'Remote', 'work', 'options', 'Qualified', 'applicants', 'will', 'receive', 'consideration', 'for', 'employment', 'without', 'regard', 'to', 'race,', 'color,', 'religion,', 'sex,', 'national', 'origin,', 'sexual', 'orientation,', 'gender', 'identity,', 'disability,', 'or', 'protected', 'veteran', 'status.', 'Sorry,', 'we', 'are', 'unable', 'to', 'offer', 'sponsorship', 'at', 'this', 'time.']</t>
  </si>
  <si>
    <t>Data Analyst
Location: Plano, TX
Duration: Long term
10 to 12 years of relevant exp
· Responsible for Enterprise Performance Management and Business Intelligence application implementations, business requirements analysis and review.
· Design data integration and application architecture and components.
· Conceptualize, design, construct, test, and deploy software solutions and BI applications through the application of software development life cycle methodology.
· Research and collaborate with business users / units to gain an understanding of critical business processes and information needs, and to establish functional design of the system and create its technical foundation and architecture.
· Customize packaged software solutions like Oracle Business Intelligence Applications, Oracle Information Discovery and Informatica, Tableau, PowerBI, Alteryx, Big Data to meet those needs. Strong in SQL.
Job Types: Full-time, Contract
Pay: $71,137.00 - $118,397.00 per year
Schedule:
Monday to Friday
Education:
Bachelor's (Preferred)
Experience:
SQL: 6 years (Preferred)
Data analysis skills: 10 years (Preferred)
Contract Length:
More than 1 year
Work Location:
One location
COVID-19 Precaution(s):
Remote interview process
Virtual meetings</t>
  </si>
  <si>
    <t>['Data', 'Analyst', 'Location:', 'Plano,', 'TX', 'Duration:', 'Long', 'term', '10', 'to', '12', 'years', 'of', 'relevant', 'exp', '·', 'Responsible', 'for', 'Enterprise', 'Performance', 'Management', 'and', 'Business', 'Intelligence', 'application', 'implementations,', 'business', 'requirements', 'analysis', 'and', 'review.', '·', 'Design', 'data', 'integration', 'and', 'application', 'architecture', 'and', 'components.', '·', 'Conceptualize,', 'design,', 'construct,', 'test,', 'and', 'deploy', 'software', 'solutions', 'and', 'BI', 'applications', 'through', 'the', 'application', 'of', 'software', 'development', 'life', 'cycle', 'methodology.', '·', 'Research', 'and', 'collaborate', 'with', 'business', 'users', '/', 'units', 'to', 'gain', 'an', 'understanding', 'of', 'critical', 'business', 'processes', 'and', 'information', 'needs,', 'and', 'to', 'establish', 'functional', 'design', 'of', 'the', 'system', 'and', 'create', 'its', 'technical', 'foundation', 'and', 'architecture.', '·', 'Customize', 'packaged', 'software', 'solutions', 'like', 'Oracle', 'Business', 'Intelligence', 'Applications,', 'Oracle', 'Information', 'Discovery', 'and', 'Informatica,', 'Tableau,', 'PowerBI,', 'Alteryx,', 'Big', 'Data', 'to', 'meet', 'those', 'needs.', 'Strong', 'in', 'SQL.', 'Job', 'Types:', 'Full-time,', 'Contract', 'Pay:', '$71,137.00', '-', '$118,397.00', 'per', 'year', 'Schedule:', 'Monday', 'to', 'Friday', 'Education:', "Bachelor's", '(Preferred)', 'Experience:', 'SQL:', '6', 'years', '(Preferred)', 'Data', 'analysis', 'skills:', '10', 'years', '(Preferred)', 'Contract', 'Length:', 'More', 'than', '1', 'year', 'Work', 'Location:', 'One', 'location', 'COVID-19', 'Precaution(s):', 'Remote', 'interview', 'process', 'Virtual', 'meetings']</t>
  </si>
  <si>
    <t>NTrustis is looking to hire a Jr. Data Analyst/Scientist to the team! This will be supporting a federal client at the Department of Homeland Security so U.S Citizenship is required.
Location: Remote, otherwise Reston, VA
Requirements:
• 2-3 years of hands on experience with DevSecOps, Artificial Intelligence/Machine Learning (AI/ML) and Data Science
• Cloud Platforms (Azure and AWS)
• DevSecOps and CI/CD Automation technologies (Jenkins, CircleCI, AWS Code Pipeline, Azure DevOps services)
• Infrastructure as Code (Terraform, Ansible, etc.)
• Containerization (Docker)
• Container orchestration (Kubernetes. Helm 3, Openshift)
• Configuration and Repository Management (Jira, Confluence, Git, GitLab, Bitbucket)
• Excellent programming skills in some of these languages (Python, Java, JavaScript, GoLang)
• Mobile development
• Capability and experience to research and find leading/bleeding edge technical solutions
• Experience with Open Source and COTS products
• Experience leading a team of engineers/developers
• Ability to architect, design, and develop (hands-on experience and get hands dirty)
• Works well with peers of similar experience as well as juniors that need mentoring
• Ability and proven track record of thinking outside the box
Desired Qualifications:
• Bachelor of Science or Master of Science in one of the following areas: Computer Science, Computer Engineering, Data Science, Business Intelligence, Information Technology or a related field</t>
  </si>
  <si>
    <t>['NTrustis', 'is', 'looking', 'to', 'hire', 'a', 'Jr.', 'Data', 'Analyst/Scientist', 'to', 'the', 'team!', 'This', 'will', 'be', 'supporting', 'a', 'federal', 'client', 'at', 'the', 'Department', 'of', 'Homeland', 'Security', 'so', 'U.S', 'Citizenship', 'is', 'required.', 'Location:', 'Remote,', 'otherwise', 'Reston,', 'VA', 'Requirements:', '•', '2-3', 'years', 'of', 'hands', 'on', 'experience', 'with', 'DevSecOps,', 'Artificial', 'Intelligence/Machine', 'Learning', '(AI/ML)', 'and', 'Data', 'Science', '•', 'Cloud', 'Platforms', '(Azure', 'and', 'AWS)', '•', 'DevSecOps', 'and', 'CI/CD', 'Automation', 'technologies', '(Jenkins,', 'CircleCI,', 'AWS', 'Code', 'Pipeline,', 'Azure', 'DevOps', 'services)', '•', 'Infrastructure', 'as', 'Code', '(Terraform,', 'Ansible,', 'etc.)', '•', 'Containerization', '(Docker)', '•', 'Container', 'orchestration', '(Kubernetes.', 'Helm', '3,', 'Openshift)', '•', 'Configuration', 'and', 'Repository', 'Management', '(Jira,', 'Confluence,', 'Git,', 'GitLab,', 'Bitbucket)', '•', 'Excellent', 'programming', 'skills', 'in', 'some', 'of', 'these', 'languages', '(Python,', 'Java,', 'JavaScript,', 'GoLang)', '•', 'Mobile', 'development', '•', 'Capability', 'and', 'experience', 'to', 'research', 'and', 'find', 'leading/bleeding', 'edge', 'technical', 'solutions', '•', 'Experience', 'with', 'Open', 'Source', 'and', 'COTS', 'products', '•', 'Experience', 'leading', 'a', 'team', 'of', 'engineers/developers', '•', 'Ability', 'to', 'architect,', 'design,', 'and', 'develop', '(hands-on', 'experience', 'and', 'get', 'hands', 'dirty)', '•', 'Works', 'well', 'with', 'peers', 'of', 'similar', 'experience', 'as', 'well', 'as', 'juniors', 'that', 'need', 'mentoring', '•', 'Ability', 'and', 'proven', 'track', 'record', 'of', 'thinking', 'outside', 'the', 'box', 'Desired', 'Qualifications:', '•', 'Bachelor', 'of', 'Science', 'or', 'Master', 'of', 'Science', 'in', 'one', 'of', 'the', 'following', 'areas:', 'Computer', 'Science,', 'Computer', 'Engineering,', 'Data', 'Science,', 'Business', 'Intelligence,', 'Information', 'Technology', 'or', 'a', 'related', 'field']</t>
  </si>
  <si>
    <t>FOR IMMEDIATE DETAILS ABOUT THIS POSITION, contact ANY of us direct, referencing the JOB# below:
Contact any of us:
KIANA AREVALO: (469) 325-3712
JOANNE SMITH: (469) 298-9115
SHERRIE KRAUS: (469) 996-9697
SUMIT KUMAR: (714) 576-7031
E M A I L: Recruiter.key3@calance.com
=======================================
=======================================
** We CAN'T accept C2C consultants, W2 ONLY**
=======================================
=======================================
Position: Sr. Data Governance/Data Analys
JOB REF#: 953951
Duration: 6+ Months (On-going Contract)
Location: Plano, TX 75024 (on-site only)
Rate: Open, depends on exp level (W2/H1 Transfer)
Data Stewards in the group are supported by Data Analyst, processing incoming Data access requests, using ticketing system to find data assets within the enterprise. They are refining the requests, eliciting use cases from the requester and identify the right data products to fill those requests. They use various tools &amp; technology to help them manage these Data Assets with in the metadata management system. They use enterprise information catalogs to determine what is available and are responsible for Data quality to ensure that the Data coming is under the right type of the classification, this where the Data quality rules are used to create Data Management at an Enterprise level.
As projects come in they will access information or in some cases provide information that valuable to the connect requestor's. They will also manage the system making it easier to discover data through self guided browsing on-line shopping call. The Data Market place will manage &amp; curate all content, all the descriptions, and all the sample Data for that system as well.
The team aims to gather and stitch together data from disparate sources, provide centralized, easy-to-use tools used to access it, consult on data analytics, and help generate insights that enable faster data-driven business decisions.
RESPONSIBILITIES INCLUDE:
Data Access Request Process
Analyze requests for data access to ensure completeness/accuracy of request
Work with requestor to elicit details needed for Data Steward review/approval
Recommend new/modified tables/databases that are the best option to fulfill access requests for Data Steward review/approval
Data Enablement Framework
Ensure data follows naming standards and format guidelines for ingestion and distribution (Enterprise Information Catalog)
Create/maintain metadata/data dictionary/data descriptions (Meta Data Manager)
Data Quality
Assist in the creation of data quality rules by researching and documenting transformation/enrichment logic in existing data warehouses/marts (Analyst)
Review and validate data quality rules against documented business logic (Data Quality)
Validate Data Quality is accurately reflected in visualization/analytics tools (Data Quality Dashboard)
Project Support
Recommend new functionality/best practices to support project requirements for Data Steward review/consideration
Assist Data Steward in review of Data Design Document
Represent in project working meetings as an augmentation of Data Stewards staff
Aide in drafting communication in support of project deliverables and timelines
Assist in coordinating across groups to ensure strategy is understood
Respectfully challenge deviations from enterprise standards, and suggest alternatives to support project needs
Kaizen Opportunities
Proactively identify opportunities to increase the volume of useful data
Monitor the velocity of data to ensure growth is sustainable
Help document the variety of data and ensure mastering is successful
Increase veracity (trustworthiness) of data by suggesting opportunities for improvement
Promote the value of data by suggesting, creating, and supporting innovation activities
Data Marketplace Content Management
Create product descriptions and mock sample data for new products
Manage and curate existing content for accuracy
Work with Product Owners to identify new product onboarding opportunities
Ensure the Data Access Request process is optimized to facilitate access provisioning
REQUIRED SKILLS/EXPERIENCE:
•• 5+ years facilitating Data Analysis, Data Quality Mgmt, Data Governance focused on Data stewardship and Data Assets
•• Experience refining and eliciting use cases from the requester to identify data products requests.
•• Experience using various tools &amp; technology that helps manage/access Data Assets with in the Metadata Management system.
•• Experience using best practices, setting up different business groups, data ownership, and stewardship workflow processes.
•• Experience eliciting business concept &amp; business requirements, translating them into technical deliverables.
•• Experience analyzing, organizing and integrating large amounts of complex data into clear and concise presentations and status reports
•• MUST have EXCELLENT communication skills, as they will interact with functional teams and internal clients
Experience creating/maintaining metadata/data dictionary/data descriptions (Meta Data Manager)
Consult on data analytics, generating insights to enable faster data-driven business decisions.
Experience presenting fact-based recommendations in a clear, logical, and concise way; “tell a story” with data
Critical thinking and conceptual problem-solving abilities with a strong attention to detail
Ability to develop and manage cross-functional relationships
Proficient with Microsoft Office Suite (Outlook, Excel, etc)
Must have a stable work history, working in a similar role
Excellent oral and written communication skills
Education: Bachelors Degree
DESIRED:
Experience working with mainframes
Calance Consultant Benefits Offerings:
H1 Transfers/Green Card processing offered (NO C2C)
EPO/PPO Medical Plan (Cigna)
HMO/PPO Dental programs (Cigna)
- Vision - VSP (Vision Plan Summary)
401K VOYA Retirement vesting program</t>
  </si>
  <si>
    <t>['FOR', 'IMMEDIATE', 'DETAILS', 'ABOUT', 'THIS', 'POSITION,', 'contact', 'ANY', 'of', 'us', 'direct,', 'referencing', 'the', 'JOB#', 'below:', 'Contact', 'any', 'of', 'us:', 'KIANA', 'AREVALO:', '(469)', '325-3712', 'JOANNE', 'SMITH:', '(469)', '298-9115', 'SHERRIE', 'KRAUS:', '(469)', '996-9697', 'SUMIT', 'KUMAR:', '(714)', '576-7031', 'E', 'M', 'A', 'I', 'L:', 'Recruiter.key3@calance.com', '=======================================', '=======================================', '**', 'We', "CAN'T", 'accept', 'C2C', 'consultants,', 'W2', 'ONLY**', '=======================================', '=======================================', 'Position:', 'Sr.', 'Data', 'Governance/Data', 'Analys', 'JOB', 'REF#:', '953951', 'Duration:', '6+', 'Months', '(On-going', 'Contract)', 'Location:', 'Plano,', 'TX', '75024', '(on-site', 'only)', 'Rate:', 'Open,', 'depends', 'on', 'exp', 'level', '(W2/H1', 'Transfer)', 'Data', 'Stewards', 'in', 'the', 'group', 'are', 'supported', 'by', 'Data', 'Analyst,', 'processing', 'incoming', 'Data', 'access', 'requests,', 'using', 'ticketing', 'system', 'to', 'find', 'data', 'assets', 'within', 'the', 'enterprise.', 'They', 'are', 'refining', 'the', 'requests,', 'eliciting', 'use', 'cases', 'from', 'the', 'requester', 'and', 'identify', 'the', 'right', 'data', 'products', 'to', 'fill', 'those', 'requests.', 'They', 'use', 'various', 'tools', '&amp;', 'technology', 'to', 'help', 'them', 'manage', 'these', 'Data', 'Assets', 'with', 'in', 'the', 'metadata', 'management', 'system.', 'They', 'use', 'enterprise', 'information', 'catalogs', 'to', 'determine', 'what', 'is', 'available', 'and', 'are', 'responsible', 'for', 'Data', 'quality', 'to', 'ensure', 'that', 'the', 'Data', 'coming', 'is', 'under', 'the', 'right', 'type', 'of', 'the', 'classification,', 'this', 'where', 'the', 'Data', 'quality', 'rules', 'are', 'used', 'to', 'create', 'Data', 'Management', 'at', 'an', 'Enterprise', 'level.', 'As', 'projects', 'come', 'in', 'they', 'will', 'access', 'information', 'or', 'in', 'some', 'cases', 'provide', 'information', 'that', 'valuable', 'to', 'the', 'connect', "requestor's.", 'They', 'will', 'also', 'manage', 'the', 'system', 'making', 'it', 'easier', 'to', 'discover', 'data', 'through', 'self', 'guided', 'browsing', 'on-line', 'shopping', 'call.', 'The', 'Data', 'Market', 'place', 'will', 'manage', '&amp;', 'curate', 'all', 'content,', 'all', 'the', 'descriptions,', 'and', 'all', 'the', 'sample', 'Data', 'for', 'that', 'system', 'as', 'well.', 'The', 'team', 'aims', 'to', 'gather', 'and', 'stitch', 'together', 'data', 'from', 'disparate', 'sources,', 'provide', 'centralized,', 'easy-to-use', 'tools', 'used', 'to', 'access', 'it,', 'consult', 'on', 'data', 'analytics,', 'and', 'help', 'generate', 'insights', 'that', 'enable', 'faster', 'data-driven', 'business', 'decisions.', 'RESPONSIBILITIES', 'INCLUDE:', 'Data', 'Access', 'Request', 'Process', 'Analyze', 'requests', 'for', 'data', 'access', 'to', 'ensure', 'completeness/accuracy', 'of', 'request', 'Work', 'with', 'requestor', 'to', 'elicit', 'details', 'needed', 'for', 'Data', 'Steward', 'review/approval', 'Recommend', 'new/modified', 'tables/databases', 'that', 'are', 'the', 'best', 'option', 'to', 'fulfill', 'access', 'requests', 'for', 'Data', 'Steward', 'review/approval', 'Data', 'Enablement', 'Framework', 'Ensure', 'data', 'follows', 'naming', 'standards', 'and', 'format', 'guidelines', 'for', 'ingestion', 'and', 'distribution', '(Enterprise', 'Information', 'Catalog)', 'Create/maintain', 'metadata/data', 'dictionary/data', 'descriptions', '(Meta', 'Data', 'Manager)', 'Data', 'Quality', 'Assist', 'in', 'the', 'creation', 'of', 'data', 'quality', 'rules', 'by', 'researching', 'and', 'documenting', 'transformation/enrichment', 'logic', 'in', 'existing', 'data', 'warehouses/marts', '(Analyst)', 'Review', 'and', 'validate', 'data', 'quality', 'rules', 'against', 'documented', 'business', 'logic', '(Data', 'Quality)', 'Validate', 'Data', 'Quality', 'is', 'accurately', 'reflected', 'in', 'visualization/analytics', 'tools', '(Data', 'Quality', 'Dashboard)', 'Project', 'Support', 'Recommend', 'new', 'functionality/best', 'practices', 'to', 'support', 'project', 'requirements', 'for', 'Data', 'Steward', 'review/consideration', 'Assist', 'Data', 'Steward', 'in', 'review', 'of', 'Data', 'Design', 'Document', 'Represent', 'in', 'project', 'working', 'meetings', 'as', 'an', 'augmentation', 'of', 'Data', 'Stewards', 'staff', 'Aide', 'in', 'drafting', 'communication', 'in', 'support', 'of', 'project', 'deliverables', 'and', 'timelines', 'Assist', 'in', 'coordinating', 'across', 'groups', 'to', 'ensure', 'strategy', 'is', 'understood', 'Respectfully', 'challenge', 'deviations', 'from', 'enterprise', 'standards,', 'and', 'suggest', 'alternatives', 'to', 'support', 'project', 'needs', 'Kaizen', 'Opportunities', 'Proactively', 'identify', 'opportunities', 'to', 'increase', 'the', 'volume', 'of', 'useful', 'data', 'Monitor', 'the', 'velocity', 'of', 'data', 'to', 'ensure', 'growth', 'is', 'sustainable', 'Help', 'document', 'the', 'variety', 'of', 'data', 'and', 'ensure', 'mastering', 'is', 'successful', 'Increase', 'veracity', '(trustworthiness)', 'of', 'data', 'by', 'suggesting', 'opportunities', 'for', 'improvement', 'Promote', 'the', 'value', 'of', 'data', 'by', 'suggesting,', 'creating,', 'and', 'supporting', 'innovation', 'activities', 'Data', 'Marketplace', 'Content', 'Management', 'Create', 'product', 'descriptions', 'and', 'mock', 'sample', 'data', 'for', 'new', 'products', 'Manage', 'and', 'curate', 'existing', 'content', 'for', 'accuracy', 'Work', 'with', 'Product', 'Owners', 'to', 'identify', 'new', 'product', 'onboarding', 'opportunities', 'Ensure', 'the', 'Data', 'Access', 'Request', 'process', 'is', 'optimized', 'to', 'facilitate', 'access', 'provisioning', 'REQUIRED', 'SKILLS/EXPERIENCE:', '••', '5+', 'years', 'facilitating', 'Data', 'Analysis,', 'Data', 'Quality', 'Mgmt,', 'Data', 'Governance', 'focused', 'on', 'Data', 'stewardship', 'and', 'Data', 'Assets', '••', 'Experience', 'refining', 'and', 'eliciting', 'use', 'cases', 'from', 'the', 'requester', 'to', 'identify', 'data', 'products', 'requests.', '••', 'Experience', 'using', 'various', 'tools', '&amp;', 'technology', 'that', 'helps', 'manage/access', 'Data', 'Assets', 'with', 'in', 'the', 'Metadata', 'Management', 'system.', '••', 'Experience', 'using', 'best', 'practices,', 'setting', 'up', 'different', 'business', 'groups,', 'data', 'ownership,', 'and', 'stewardship', 'workflow', 'processes.', '••', 'Experience', 'eliciting', 'business', 'concept', '&amp;', 'business', 'requirements,', 'translating', 'them', 'into', 'technical', 'deliverables.', '••', 'Experience', 'analyzing,', 'organizing', 'and', 'integrating', 'large', 'amounts', 'of', 'complex', 'data', 'into', 'clear', 'and', 'concise', 'presentations', 'and', 'status', 'reports', '••', 'MUST', 'have', 'EXCELLENT', 'communication', 'skills,', 'as', 'they', 'will', 'interact', 'with', 'functional', 'teams', 'and', 'internal', 'clients', 'Experience', 'creating/maintaining', 'metadata/data', 'dictionary/data', 'descriptions', '(Meta', 'Data', 'Manager)', 'Consult', 'on', 'data', 'analytics,', 'generating', 'insights', 'to', 'enable', 'faster', 'data-driven', 'business', 'decisions.', 'Experience', 'presenting', 'fact-based', 'recommendations', 'in', 'a', 'clear,', 'logical,', 'and', 'concise', 'way;', '“tell', 'a', 'story”', 'with', 'data', 'Critical', 'thinking', 'and', 'conceptual', 'problem-solving', 'abilities', 'with', 'a', 'strong', 'attention', 'to', 'detail', 'Ability', 'to', 'develop', 'and', 'manage', 'cross-functional', 'relationships', 'Proficient', 'with', 'Microsoft', 'Office', 'Suite', '(Outlook,', 'Excel,', 'etc)', 'Must', 'have', 'a', 'stable', 'work', 'history,', 'working', 'in', 'a', 'similar', 'role', 'Excellent', 'oral', 'and', 'written', 'communication', 'skills', 'Education:', 'Bachelors', 'Degree', 'DESIRED:', 'Experience', 'working', 'with', 'mainframes', 'Calance', 'Consultant', 'Benefits', 'Offerings:', 'H1', 'Transfers/Green', 'Card', 'processing', 'offered', '(NO', 'C2C)', 'EPO/PPO', 'Medical', 'Plan', '(Cigna)', 'HMO/PPO', 'Dental', 'programs', '(Cigna)', '-', 'Vision', '-', 'VSP', '(Vision', 'Plan', 'Summary)', '401K', 'VOYA', 'Retirement', 'vesting', 'program']</t>
  </si>
  <si>
    <t>Are you a specialist in Market Data suppliers, products and exchanges?
Join the Macquarie Market Data team who is responsible for the end-to-end procurement and management of Market Data across Macquarie.
Based in London/NY/Houston, you will be part of our global Market Data team of which the Business Analysts are the supplier managers for all market data services. In this role you will be responsible for the sourcing of Market Data, contract negotiation, and execution on renewals and new contracts, while adhering to license terms. Furthermore, you will work closely with our internal stakeholders and manage our external suppliers and provide analysis and guidance on Market Data where required.
To be successful in this role you will have product knowledge across all asset classes, with the ability to interpret and define our business requirements. Good analytical and reporting skills together with excellent interpersonal skills to form strong internal relationships. The previous/current use of FIT’s inventory database and recent, relevant market data supplier management experience are key for this role.
If you have the Market Data supplier management experience we require and you are looking for a new challenge !
About the Corporate Operations Group
The Corporate Operations Group brings together specialist support services in Digital Transformation &amp; Data, Technology, Market Operations, Human Resources, Business Services, Business Improvement &amp; Strategy, and the Macquarie Group Foundation.
Our commitment to Diversity and Inclusion
The diversity of our people is one of our greatest strengths, and an inclusive workplace enables us to embrace that diversity to deliver more innovative and sustainable solutions for our people, clients, shareholders and communities. At Macquarie, you'll be encouraged to be yourself and supported to perform at your best. If you're inspired to deliver on our purpose of ‘empowering people to innovate and invest for a better future’, we want you on our team. If you need adjustments made to the recruitment process, please reach out to your recruiter.
As an inclusive employer, Macquarie does not discriminate on the grounds of age, disability, sex, sexual orientation, gender identity or expression, marriage, civil partnership, pregnancy, maternity, race (including colour and ethnic or national origins), religion or belief.
Joining Macquarie means you’ll be able to work in a way that suits you best. With the right technology, support and resources, our people can work in a range of flexible ways. Talk to us about what working arrangements would help you thrive.
About Macquarie
A career at Macquarie means you’ll have the opportunity to develop and utilise new skills, explore interesting fields and do challenging work that will impact the lives of people around the world—whether it’s accelerating the green energy transition, helping sustain global food supplies, financing social housing projects or investing in essential infrastructure. At Macquarie, we’re empowering people to innovate and invest for a better future.
Our size and international presence means your work can take you anywhere—across business groups, disciplines, sectors and borders. With 16,300+ employees and offices in 31 markets around the world, we’re a truly global organisation.
You’ll be supported by a diverse team where the unique perspectives, ideas and experiences that all of our people bring are valued. You’ll be empowered to address unmet needs in our communities whilst advising and investing alongside our clients and partners. Working with us, you’ll have the opportunity to make a difference.
Macquarie is a global financial group providing clients with asset management, retail and business banking, wealth management, leasing and asset financing, market access, commodity trading, renewables development, investment banking and principal investment.
Job no: COG-956140
Work type: Fixed term, Independent contractor/consultant
Location: Houston, New York, London
Category: Mid-senior, Mid-level, Procurement
Group: Corporate Operations Group
Division: Business Services
Recruiter: Tya Botha
Opening Date: 08/2/2021</t>
  </si>
  <si>
    <t>['Are', 'you', 'a', 'specialist', 'in', 'Market', 'Data', 'suppliers,', 'products', 'and', 'exchanges?', 'Join', 'the', 'Macquarie', 'Market', 'Data', 'team', 'who', 'is', 'responsible', 'for', 'the', 'end-to-end', 'procurement', 'and', 'management', 'of', 'Market', 'Data', 'across', 'Macquarie.', 'Based', 'in', 'London/NY/Houston,', 'you', 'will', 'be', 'part', 'of', 'our', 'global', 'Market', 'Data', 'team', 'of', 'which', 'the', 'Business', 'Analysts', 'are', 'the', 'supplier', 'managers', 'for', 'all', 'market', 'data', 'services.', 'In', 'this', 'role', 'you', 'will', 'be', 'responsible', 'for', 'the', 'sourcing', 'of', 'Market', 'Data,', 'contract', 'negotiation,', 'and', 'execution', 'on', 'renewals', 'and', 'new', 'contracts,', 'while', 'adhering', 'to', 'license', 'terms.', 'Furthermore,', 'you', 'will', 'work', 'closely', 'with', 'our', 'internal', 'stakeholders', 'and', 'manage', 'our', 'external', 'suppliers', 'and', 'provide', 'analysis', 'and', 'guidance', 'on', 'Market', 'Data', 'where', 'required.', 'To', 'be', 'successful', 'in', 'this', 'role', 'you', 'will', 'have', 'product', 'knowledge', 'across', 'all', 'asset', 'classes,', 'with', 'the', 'ability', 'to', 'interpret', 'and', 'define', 'our', 'business', 'requirements.', 'Good', 'analytical', 'and', 'reporting', 'skills', 'together', 'with', 'excellent', 'interpersonal', 'skills', 'to', 'form', 'strong', 'internal', 'relationships.', 'The', 'previous/current', 'use', 'of', 'FIT’s', 'inventory', 'database', 'and', 'recent,', 'relevant', 'market', 'data', 'supplier', 'management', 'experience', 'are', 'key', 'for', 'this', 'role.', 'If', 'you', 'have', 'the', 'Market', 'Data', 'supplier', 'management', 'experience', 'we', 'require', 'and', 'you', 'are', 'looking', 'for', 'a', 'new', 'challenge', '!', 'About', 'the', 'Corporate', 'Operations', 'Group', 'The', 'Corporate', 'Operations', 'Group', 'brings', 'together', 'specialist', 'support', 'services', 'in', 'Digital', 'Transformation', '&amp;', 'Data,', 'Technology,', 'Market', 'Operations,', 'Human', 'Resources,', 'Business', 'Services,', 'Business', 'Improvement', '&amp;', 'Strategy,', 'and', 'the', 'Macquarie', 'Group', 'Foundation.', 'Our', 'commitment', 'to', 'Diversity', 'and', 'Inclusion', 'The', 'diversity', 'of', 'our', 'people', 'is', 'one', 'of', 'our', 'greatest', 'strengths,', 'and', 'an', 'inclusive', 'workplace', 'enables', 'us', 'to', 'embrace', 'that', 'diversity', 'to', 'deliver', 'more', 'innovative', 'and', 'sustainable', 'solutions', 'for', 'our', 'people,', 'clients,', 'shareholders', 'and', 'communities.', 'At', 'Macquarie,', "you'll", 'be', 'encouraged', 'to', 'be', 'yourself', 'and', 'supported', 'to', 'perform', 'at', 'your', 'best.', 'If', "you're", 'inspired', 'to', 'deliver', 'on', 'our', 'purpose', 'of', '‘empowering', 'people', 'to', 'innovate', 'and', 'invest', 'for', 'a', 'better', 'future’,', 'we', 'want', 'you', 'on', 'our', 'team.', 'If', 'you', 'need', 'adjustments', 'made', 'to', 'the', 'recruitment', 'process,', 'please', 'reach', 'out', 'to', 'your', 'recruiter.', 'As', 'an', 'inclusive', 'employer,', 'Macquarie', 'does', 'not', 'discriminate', 'on', 'the', 'grounds', 'of', 'age,', 'disability,', 'sex,', 'sexual', 'orientation,', 'gender', 'identity', 'or', 'expression,', 'marriage,', 'civil', 'partnership,', 'pregnancy,', 'maternity,', 'race', '(including', 'colour', 'and', 'ethnic', 'or', 'national', 'origins),', 'religion', 'or', 'belief.', 'Joining', 'Macquarie', 'means', 'you’ll', 'be', 'able', 'to', 'work', 'in', 'a', 'way', 'that', 'suits', 'you', 'best.', 'With', 'the', 'right', 'technology,', 'support', 'and', 'resources,', 'our', 'people', 'can', 'work', 'in', 'a', 'range', 'of', 'flexible', 'ways.', 'Talk', 'to', 'us', 'about', 'what', 'working', 'arrangements', 'would', 'help', 'you', 'thrive.', 'About', 'Macquarie', 'A', 'career', 'at', 'Macquarie', 'means', 'you’ll', 'have', 'the', 'opportunity', 'to', 'develop', 'and', 'utilise', 'new', 'skills,', 'explore', 'interesting', 'fields', 'and', 'do', 'challenging', 'work', 'that', 'will', 'impact', 'the', 'lives', 'of', 'people', 'around', 'the', 'world—whether', 'it’s', 'accelerating', 'the', 'green', 'energy', 'transition,', 'helping', 'sustain', 'global', 'food', 'supplies,', 'financing', 'social', 'housing', 'projects', 'or', 'investing', 'in', 'essential', 'infrastructure.', 'At', 'Macquarie,', 'we’re', 'empowering', 'people', 'to', 'innovate', 'and', 'invest', 'for', 'a', 'better', 'future.', 'Our', 'size', 'and', 'international', 'presence', 'means', 'your', 'work', 'can', 'take', 'you', 'anywhere—across', 'business', 'groups,', 'disciplines,', 'sectors', 'and', 'borders.', 'With', '16,300+', 'employees', 'and', 'offices', 'in', '31', 'markets', 'around', 'the', 'world,', 'we’re', 'a', 'truly', 'global', 'organisation.', 'You’ll', 'be', 'supported', 'by', 'a', 'diverse', 'team', 'where', 'the', 'unique', 'perspectives,', 'ideas', 'and', 'experiences', 'that', 'all', 'of', 'our', 'people', 'bring', 'are', 'valued.', 'You’ll', 'be', 'empowered', 'to', 'address', 'unmet', 'needs', 'in', 'our', 'communities', 'whilst', 'advising', 'and', 'investing', 'alongside', 'our', 'clients', 'and', 'partners.', 'Working', 'with', 'us,', 'you’ll', 'have', 'the', 'opportunity', 'to', 'make', 'a', 'difference.', 'Macquarie', 'is', 'a', 'global', 'financial', 'group', 'providing', 'clients', 'with', 'asset', 'management,', 'retail', 'and', 'business', 'banking,', 'wealth', 'management,', 'leasing', 'and', 'asset', 'financing,', 'market', 'access,', 'commodity', 'trading,', 'renewables', 'development,', 'investment', 'banking', 'and', 'principal', 'investment.', 'Job', 'no:', 'COG-956140', 'Work', 'type:', 'Fixed', 'term,', 'Independent', 'contractor/consultant', 'Location:', 'Houston,', 'New', 'York,', 'London', 'Category:', 'Mid-senior,', 'Mid-level,', 'Procurement', 'Group:', 'Corporate', 'Operations', 'Group', 'Division:', 'Business', 'Services', 'Recruiter:', 'Tya', 'Botha', 'Opening', 'Date:', '08/2/2021']</t>
  </si>
  <si>
    <t>Job ID: 182982
Location Name: CA-FSC SF Off (0174)
Address: 525 Market St, 32nd Floor, Palo Alto, CA 94105, United States (US)
Job Type: Full Time
Position Type (Regular/Temporary): Regular
Job Function: Marketing
Position: Analyst, CRM Data Science Analytics
Location: San Francisco FSC
Sephora Digital
Through original thinking, pioneering action, and disrupting the status quo, our Digital team has transformed the beauty retail industry. From social to mobile to site to in-store technology, Sephora is a leading digital player that builds innovative client experiences where the clients are always the focus. With a “Genius” designation on the L2 Digital IQ Index (seven years in a row), we’ll continue to set the pace for the industry…especially with you on our team.
Your role at Sephora:
As Analyst, CRM Data Science Analytics, you will enable our CRM journey by building tools and technology that allow us to create hyper-personalized and relevant content for our clients across the lifecycle and purchase cycle and drive high-value long term behaviors while leveraging data as a strategic asset. This is a unique opportunity to join a team in its youth and influence its direction and impact as we invest in Data Science and CRM capabilities to power Sephora’s future growth.
The position reports to the Manager of CRM Data Science Analytics.
Position Responsibilities:
Research and Analytics – Execute analytics to drive Client-led thinking – 60%
Execute analyses that will transform Sephora to a client-led mindset and drive company-wide prioritization of high value actions (eg. CLV, omni)
Build data-driven client segments
Build comprehensive analytics views of predictive drivers
Develop granular understanding of client behaviors for feature definition
Define and establish multi-dimensional paths to drive desired priorities at multiple levels (eg. high value, omni pathway, category/subcategory)
Build presentations to educate business on findings
Additional ad hoc and exploratory analyzes as needed
Data Science – Support business requirements for ML Models – 20%
Understand business priorities and use cases needed to inform ML models
Translate business inputs and research, including exploration of prototype statistical models into requirements for new and optimized ML models, features, and client segments meant for production
Create examples to help ML team understand business requirements
Collaborate with ML team on model builds through participation in regular meetings and working sessions
Data Science – Execute ML model launch strategy – 30%
Build and automate methodologies and reporting to monitor ML model performance in production
Provide insights to ensure proper in-market implementation of ML models (eg. Propensities and model versioning by use case, a/b testing)
Maintain a universal standard, process, and repository of ML models and client insights to support team documentation and organizational sharing
Ad hoc analyzes to support models in production
Demonstrate our Sephora values of Passion for Client Service, Innovation, Expertise, Balance, Respect for All, Teamwork, and Initiative
We’re excited about you if you have:
Quantitative background with 1-2 years of experience in a hands-on predictive modeling or machine learning role and analytics experience in marketing, finance, and strategy
Experience in SQL and at least one necessary analytics tool (SAS, R, and/or Python) with a willingness to learn additional
Some professional experience with data mining, analysis, modeling, of large scale, complex data sets
Exceptional problem solving and analysis skills
Excellent written and verbal communication skills – able to articulate findings that are not always straightforward or intuitive
Intellectual curiosity and willingness to accept feedback
Superb attention to detail
Ability to work within tight deadlines and handle multiple projects
Flexible and adaptive, enjoys an ever-changing, dynamic work environment
Comfortable with ambiguity
Ability to work within tight deadlines and handle multiple projects
You’ll love working here because:
The manifesto. Sephora believes in championing all beauty, living with courage, and standing fearlessly together to celebrate our differences. We will never stop building a community where diversity is expected, self-expression is honored, all are welcomed, and you are included. We belong to something beautiful.
The people. You will be surrounded by some of the most talented, supportive, smart, and kind leaders and teams – people you can be proud to work with.
The product. Employees enjoy a product discount and receive free product (“gratis”) various times throughout the year. (Think your friends and family love you now? Just wait until you work at Sephora!)
The business. It feels good to win – and Sephora is a leader in the retail industry, defining experiential retail with a digital focus and creating the most loved beauty community in the world…with the awards and accolades to back it up.
The perks. Sephora offers comprehensive medical benefits, generous vacation/holiday time off, commuter benefits, and “Summer Fridays” (half-days every Friday between Memorial and Labor Day)…and so much more.
The LVMH family. Sephora’s parent company, LVMH, is one of the largest luxury groups in the world, providing support to over 70 brands such as Louis Vuitton, Celine, Marc Jacobs, and Dior.
Working at Sephora’s Field Support Center (FSC)
Our North American operations are based in the heart of San Francisco’s Financial District, but you won’t hear us call it a headquarters – it’s the Field Support Center (FSC). At the FSC, we support our stores in providing the best possible experience for every client. Dedicated teams cater to our client’s every need by creating covetable assortments, curated content, compelling storytelling, smart strategy, skillful analysis, expert training, and more. It takes a lot of curious and confident individuals, disrupting the status quo and taking chances. The pace is fast, the fun is furious, and the passion is real. We never rest on our laurels. Our motto? If it’s not broken, fix it.
Sephora is an equal opportunity employer and values diversity at our company. We do not discriminate on the basis of race, religion, color, national origin, ancestry, citizenship, gender, gender identity, sexual orientation, age, marital status, military/veteran status, or disability status. Sephora is committed to working with and providing reasonable accommodation to applicants with physical and mental disabilities.
Sephora will consider for employment all qualified applicants with criminal histories in a manner consistent with applicable law. #LI-SCR
COMPANY OVERVIEW:
SEPHORA has been changing the face of prestige cosmetics since its debut in 1970s Paris. Sephora was acquired by luxury group Moët Hennessy Louis Vuitton (LVMH) in 1997 then launched stateside in 1998, and is currently home to 200 world-class brands - including its own private label, SEPHORA COLLECTION. Sephora's curated assortment features more than 14,000 products including makeup, skin care, perfume, hair care, body, professional tools and more. Sephora is the beauty education hub, offering consultations at the Beauty Studio, a variety of complimentary classes, one-on-one service from Personal Beauty Advisors, and exclusive retail technology SKINCARE IQ, COLOR IQ, and FRAGRANCE IQ. Sephora is an international force in beauty, and its award-winning website and ever-growing presence on social-media make it the world's premier digital beauty destination.</t>
  </si>
  <si>
    <t>['Job', 'ID:', '182982', 'Location', 'Name:', 'CA-FSC', 'SF', 'Off', '(0174)', 'Address:', '525', 'Market', 'St,', '32nd', 'Floor,', 'Palo', 'Alto,', 'CA', '94105,', 'United', 'States', '(US)', 'Job', 'Type:', 'Full', 'Time', 'Position', 'Type', '(Regular/Temporary):', 'Regular', 'Job', 'Function:', 'Marketing', 'Position:', 'Analyst,', 'CRM', 'Data', 'Science', 'Analytics', 'Location:', 'San', 'Francisco', 'FSC', 'Sephora', 'Digital', 'Through', 'original', 'thinking,', 'pioneering', 'action,', 'and', 'disrupting', 'the', 'status', 'quo,', 'our', 'Digital', 'team', 'has', 'transformed', 'the', 'beauty', 'retail', 'industry.', 'From', 'social', 'to', 'mobile', 'to', 'site', 'to', 'in-store', 'technology,', 'Sephora', 'is', 'a', 'leading', 'digital', 'player', 'that', 'builds', 'innovative', 'client', 'experiences', 'where', 'the', 'clients', 'are', 'always', 'the', 'focus.', 'With', 'a', '“Genius”', 'designation', 'on', 'the', 'L2', 'Digital', 'IQ', 'Index', '(seven', 'years', 'in', 'a', 'row),', 'we’ll', 'continue', 'to', 'set', 'the', 'pace', 'for', 'the', 'industry…especially', 'with', 'you', 'on', 'our', 'team.', 'Your', 'role', 'at', 'Sephora:', 'As', 'Analyst,', 'CRM', 'Data', 'Science', 'Analytics,', 'you', 'will', 'enable', 'our', 'CRM', 'journey', 'by', 'building', 'tools', 'and', 'technology', 'that', 'allow', 'us', 'to', 'create', 'hyper-personalized', 'and', 'relevant', 'content', 'for', 'our', 'clients', 'across', 'the', 'lifecycle', 'and', 'purchase', 'cycle', 'and', 'drive', 'high-value', 'long', 'term', 'behaviors', 'while', 'leveraging', 'data', 'as', 'a', 'strategic', 'asset.', 'This', 'is', 'a', 'unique', 'opportunity', 'to', 'join', 'a', 'team', 'in', 'its', 'youth', 'and', 'influence', 'its', 'direction', 'and', 'impact', 'as', 'we', 'invest', 'in', 'Data', 'Science', 'and', 'CRM', 'capabilities', 'to', 'power', 'Sephora’s', 'future', 'growth.', 'The', 'position', 'reports', 'to', 'the', 'Manager', 'of', 'CRM', 'Data', 'Science', 'Analytics.', 'Position', 'Responsibilities:', 'Research', 'and', 'Analytics', '–', 'Execute', 'analytics', 'to', 'drive', 'Client-led', 'thinking', '–', '60%', 'Execute', 'analyses', 'that', 'will', 'transform', 'Sephora', 'to', 'a', 'client-led', 'mindset', 'and', 'drive', 'company-wide', 'prioritization', 'of', 'high', 'value', 'actions', '(eg.', 'CLV,', 'omni)', 'Build', 'data-driven', 'client', 'segments', 'Build', 'comprehensive', 'analytics', 'views', 'of', 'predictive', 'drivers', 'Develop', 'granular', 'understanding', 'of', 'client', 'behaviors', 'for', 'feature', 'definition', 'Define', 'and', 'establish', 'multi-dimensional', 'paths', 'to', 'drive', 'desired', 'priorities', 'at', 'multiple', 'levels', '(eg.', 'high', 'value,', 'omni', 'pathway,', 'category/subcategory)', 'Build', 'presentations', 'to', 'educate', 'business', 'on', 'findings', 'Additional', 'ad', 'hoc', 'and', 'exploratory', 'analyzes', 'as', 'needed', 'Data', 'Science', '–', 'Support', 'business', 'requirements', 'for', 'ML', 'Models', '–', '20%', 'Understand', 'business', 'priorities', 'and', 'use', 'cases', 'needed', 'to', 'inform', 'ML', 'models', 'Translate', 'business', 'inputs', 'and', 'research,', 'including', 'exploration', 'of', 'prototype', 'statistical', 'models', 'into', 'requirements', 'for', 'new', 'and', 'optimized', 'ML', 'models,', 'features,', 'and', 'client', 'segments', 'meant', 'for', 'production', 'Create', 'examples', 'to', 'help', 'ML', 'team', 'understand', 'business', 'requirements', 'Collaborate', 'with', 'ML', 'team', 'on', 'model', 'builds', 'through', 'participation', 'in', 'regular', 'meetings', 'and', 'working', 'sessions', 'Data', 'Science', '–', 'Execute', 'ML', 'model', 'launch', 'strategy', '–', '30%', 'Build', 'and', 'automate', 'methodologies', 'and', 'reporting', 'to', 'monitor', 'ML', 'model', 'performance', 'in', 'production', 'Provide', 'insights', 'to', 'ensure', 'proper', 'in-market', 'implementation', 'of', 'ML', 'models', '(eg.', 'Propensities', 'and', 'model', 'versioning', 'by', 'use', 'case,', 'a/b', 'testing)', 'Maintain', 'a', 'universal', 'standard,', 'process,', 'and', 'repository', 'of', 'ML', 'models', 'and', 'client', 'insights', 'to', 'support', 'team', 'documentation', 'and', 'organizational', 'sharing', 'Ad', 'hoc', 'analyzes', 'to', 'support', 'models', 'in', 'production', 'Demonstrate', 'our', 'Sephora', 'values', 'of', 'Passion', 'for', 'Client', 'Service,', 'Innovation,', 'Expertise,', 'Balance,', 'Respect', 'for', 'All,', 'Teamwork,', 'and', 'Initiative', 'We’re', 'excited', 'about', 'you', 'if', 'you', 'have:', 'Quantitative', 'background', 'with', '1-2', 'years', 'of', 'experience', 'in', 'a', 'hands-on', 'predictive', 'modeling', 'or', 'machine', 'learning', 'role', 'and', 'analytics', 'experience', 'in', 'marketing,', 'finance,', 'and', 'strategy', 'Experience', 'in', 'SQL', 'and', 'at', 'least', 'one', 'necessary', 'analytics', 'tool', '(SAS,', 'R,', 'and/or', 'Python)', 'with', 'a', 'willingness', 'to', 'learn', 'additional', 'Some', 'professional', 'experience', 'with', 'data', 'mining,', 'analysis,', 'modeling,', 'of', 'large', 'scale,', 'complex', 'data', 'sets', 'Exceptional', 'problem', 'solving', 'and', 'analysis', 'skills', 'Excellent', 'written', 'and', 'verbal', 'communication', 'skills', '–', 'able', 'to', 'articulate', 'findings', 'that', 'are', 'not', 'always', 'straightforward', 'or', 'intuitive', 'Intellectual', 'curiosity', 'and', 'willingness', 'to', 'accept', 'feedback', 'Superb', 'attention', 'to', 'detail', 'Ability', 'to', 'work', 'within', 'tight', 'deadlines', 'and', 'handle', 'multiple', 'projects', 'Flexible', 'and', 'adaptive,', 'enjoys', 'an', 'ever-changing,', 'dynamic', 'work', 'environment', 'Comfortable', 'with', 'ambiguity', 'Ability', 'to', 'work', 'within', 'tight', 'deadlines', 'and', 'handle', 'multiple', 'projects', 'You’ll', 'love', 'working', 'here', 'because:', 'The', 'manifesto.', 'Sephora', 'believes', 'in', 'championing', 'all', 'beauty,', 'living', 'with', 'courage,', 'and', 'standing', 'fearlessly', 'together', 'to', 'celebrate', 'our', 'differences.', 'We', 'will', 'never', 'stop', 'building', 'a', 'community', 'where', 'diversity', 'is', 'expected,', 'self-expression', 'is', 'honored,', 'all', 'are', 'welcomed,', 'and', 'you', 'are', 'included.', 'We', 'belong', 'to', 'something', 'beautiful.', 'The', 'people.', 'You', 'will', 'be', 'surrounded', 'by', 'some', 'of', 'the', 'most', 'talented,', 'supportive,', 'smart,', 'and', 'kind', 'leaders', 'and', 'teams', '–', 'people', 'you', 'can', 'be', 'proud', 'to', 'work', 'with.', 'The', 'product.', 'Employees', 'enjoy', 'a', 'product', 'discount', 'and', 'receive', 'free', 'product', '(“gratis”)', 'various', 'times', 'throughout', 'the', 'year.', '(Think', 'your', 'friends', 'and', 'family', 'love', 'you', 'now?', 'Just', 'wait', 'until', 'you', 'work', 'at', 'Sephora!)', 'The', 'business.', 'It', 'feels', 'good', 'to', 'win', '–', 'and', 'Sephora', 'is', 'a', 'leader', 'in', 'the', 'retail', 'industry,', 'defining', 'experiential', 'retail', 'with', 'a', 'digital', 'focus', 'and', 'creating', 'the', 'most', 'loved', 'beauty', 'community', 'in', 'the', 'world…with', 'the', 'awards', 'and', 'accolades', 'to', 'back', 'it', 'up.', 'The', 'perks.', 'Sephora', 'offers', 'comprehensive', 'medical', 'benefits,', 'generous', 'vacation/holiday', 'time', 'off,', 'commuter', 'benefits,', 'and', '“Summer', 'Fridays”', '(half-days', 'every', 'Friday', 'between', 'Memorial', 'and', 'Labor', 'Day)…and', 'so', 'much', 'more.', 'The', 'LVMH', 'family.', 'Sephora’s', 'parent', 'company,', 'LVMH,', 'is', 'one', 'of', 'the', 'largest', 'luxury', 'groups', 'in', 'the', 'world,', 'providing', 'support', 'to', 'over', '70', 'brands', 'such', 'as', 'Louis', 'Vuitton,', 'Celine,', 'Marc', 'Jacobs,', 'and', 'Dior.', 'Working', 'at', 'Sephora’s', 'Field', 'Support', 'Center', '(FSC)', 'Our', 'North', 'American', 'operations', 'are', 'based', 'in', 'the', 'heart', 'of', 'San', 'Francisco’s', 'Financial', 'District,', 'but', 'you', 'won’t', 'hear', 'us', 'call', 'it', 'a', 'headquarters', '–', 'it’s', 'the', 'Field', 'Support', 'Center', '(FSC).', 'At', 'the', 'FSC,', 'we', 'support', 'our', 'stores', 'in', 'providing', 'the', 'best', 'possible', 'experience', 'for', 'every', 'client.', 'Dedicated', 'teams', 'cater', 'to', 'our', 'client’s', 'every', 'need', 'by', 'creating', 'covetable', 'assortments,', 'curated', 'content,', 'compelling', 'storytelling,', 'smart', 'strategy,', 'skillful', 'analysis,', 'expert', 'training,', 'and', 'more.', 'It', 'takes', 'a', 'lot', 'of', 'curious', 'and', 'confident', 'individuals,', 'disrupting', 'the', 'status', 'quo', 'and', 'taking', 'chances.', 'The', 'pace', 'is', 'fast,', 'the', 'fun', 'is', 'furious,', 'and', 'the', 'passion', 'is', 'real.', 'We', 'never', 'rest', 'on', 'our', 'laurels.', 'Our', 'motto?', 'If', 'it’s', 'not', 'broken,', 'fix', 'it.', 'Sephora', 'is', 'an', 'equal', 'opportunity', 'employer', 'and', 'values', 'diversity', 'at', 'our', 'company.', 'We', 'do', 'not', 'discriminate', 'on', 'the', 'basis', 'of', 'race,', 'religion,', 'color,', 'national', 'origin,', 'ancestry,', 'citizenship,', 'gender,', 'gender', 'identity,', 'sexual', 'orientation,', 'age,', 'marital', 'status,', 'military/veteran', 'status,', 'or', 'disability', 'status.', 'Sephora', 'is', 'committed', 'to', 'working', 'with', 'and', 'providing', 'reasonable', 'accommodation', 'to', 'applicants', 'with', 'physical', 'and', 'mental', 'disabilities.', 'Sephora', 'will', 'consider', 'for', 'employment', 'all', 'qualified', 'applicants', 'with', 'criminal', 'histories', 'in', 'a', 'manner', 'consistent', 'with', 'applicable', 'law.', '#LI-SCR', 'COMPANY', 'OVERVIEW:', 'SEPHORA', 'has', 'been', 'changing', 'the', 'face', 'of', 'prestige', 'cosmetics', 'since', 'its', 'debut', 'in', '1970s', 'Paris.', 'Sephora', 'was', 'acquired', 'by', 'luxury', 'group', 'Moët', 'Hennessy', 'Louis', 'Vuitton', '(LVMH)', 'in', '1997', 'then', 'launched', 'stateside', 'in', '1998,', 'and', 'is', 'currently', 'home', 'to', '200', 'world-class', 'brands', '-', 'including', 'its', 'own', 'private', 'label,', 'SEPHORA', 'COLLECTION.', "Sephora's", 'curated', 'assortment', 'features', 'more', 'than', '14,000', 'products', 'including', 'makeup,', 'skin', 'care,', 'perfume,', 'hair', 'care,', 'body,', 'professional', 'tools', 'and', 'more.', 'Sephora', 'is', 'the', 'beauty', 'education', 'hub,', 'offering', 'consultations', 'at', 'the', 'Beauty', 'Studio,', 'a', 'variety', 'of', 'complimentary', 'classes,', 'one-on-one', 'service', 'from', 'Personal', 'Beauty', 'Advisors,', 'and', 'exclusive', 'retail', 'technology', 'SKINCARE', 'IQ,', 'COLOR', 'IQ,', 'and', 'FRAGRANCE', 'IQ.', 'Sephora', 'is', 'an', 'international', 'force', 'in', 'beauty,', 'and', 'its', 'award-winning', 'website', 'and', 'ever-growing', 'presence', 'on', 'social-media', 'make', 'it', 'the', "world's", 'premier', 'digital', 'beauty', 'destination.']</t>
  </si>
  <si>
    <t>As a Data Integration Analyst you will working on a team dedicated to creating a better data experience for our data scientists, quantitative investors, investment analysts, and researchers. This role entails learning the ins and outs of the myriad vendor data sources we use here at BAM and leveraging that understanding to produce ‘golden copy’ datasets for the firm, as well as enabling market and alternative data sets to play together in new and different ways. We are looking for people who are extremely detail-oriented and are willing to leave no stone unturned in order to make data right.
Responsibilities
Work closely with a team of data engineers and data managers to bring together key data to drive investment processes.
Communicate with BAM’s data providers and author integration requirements.
Perform descriptive data analysis in order to plan and verify integration targets; understand and verify data characteristics including data shape, valid values and ranges, outliers, overall quality, etc.
Write configuration scripts, QC and metadata documentation for BAM’s ‘golden copy’ data service.
Interact with portfolio managers, analysts and data scientists from across the firm and serve as first level support for questions.
Qualifications and Requirements
A demonstrated interest in data and data wrangling.
Experience using basic Python (numpy, pandas, seaborn, and similar).
Experience writing basic-to-intermediate SQL queries for data analysis.
Familiarity with data from a financial data aggregator(s) (e.g. Refinitiv, FactSet, S&amp;P, IHS, Bloomberg) a big plus.
Ability to take ownership of specific projects and work without extensive supervision.
Strong written and verbal communication skills.
Aim for perfection, but be humble enough to know when it’s time to ask for help.</t>
  </si>
  <si>
    <t>['As', 'a', 'Data', 'Integration', 'Analyst', 'you', 'will', 'working', 'on', 'a', 'team', 'dedicated', 'to', 'creating', 'a', 'better', 'data', 'experience', 'for', 'our', 'data', 'scientists,', 'quantitative', 'investors,', 'investment', 'analysts,', 'and', 'researchers.', 'This', 'role', 'entails', 'learning', 'the', 'ins', 'and', 'outs', 'of', 'the', 'myriad', 'vendor', 'data', 'sources', 'we', 'use', 'here', 'at', 'BAM', 'and', 'leveraging', 'that', 'understanding', 'to', 'produce', '‘golden', 'copy’', 'datasets', 'for', 'the', 'firm,', 'as', 'well', 'as', 'enabling', 'market', 'and', 'alternative', 'data', 'sets', 'to', 'play', 'together', 'in', 'new', 'and', 'different', 'ways.', 'We', 'are', 'looking', 'for', 'people', 'who', 'are', 'extremely', 'detail-oriented', 'and', 'are', 'willing', 'to', 'leave', 'no', 'stone', 'unturned', 'in', 'order', 'to', 'make', 'data', 'right.', 'Responsibilities', 'Work', 'closely', 'with', 'a', 'team', 'of', 'data', 'engineers', 'and', 'data', 'managers', 'to', 'bring', 'together', 'key', 'data', 'to', 'drive', 'investment', 'processes.', 'Communicate', 'with', 'BAM’s', 'data', 'providers', 'and', 'author', 'integration', 'requirements.', 'Perform', 'descriptive', 'data', 'analysis', 'in', 'order', 'to', 'plan', 'and', 'verify', 'integration', 'targets;', 'understand', 'and', 'verify', 'data', 'characteristics', 'including', 'data', 'shape,', 'valid', 'values', 'and', 'ranges,', 'outliers,', 'overall', 'quality,', 'etc.', 'Write', 'configuration', 'scripts,', 'QC', 'and', 'metadata', 'documentation', 'for', 'BAM’s', '‘golden', 'copy’', 'data', 'service.', 'Interact', 'with', 'portfolio', 'managers,', 'analysts', 'and', 'data', 'scientists', 'from', 'across', 'the', 'firm', 'and', 'serve', 'as', 'first', 'level', 'support', 'for', 'questions.', 'Qualifications', 'and', 'Requirements', 'A', 'demonstrated', 'interest', 'in', 'data', 'and', 'data', 'wrangling.', 'Experience', 'using', 'basic', 'Python', '(numpy,', 'pandas,', 'seaborn,', 'and', 'similar).', 'Experience', 'writing', 'basic-to-intermediate', 'SQL', 'queries', 'for', 'data', 'analysis.', 'Familiarity', 'with', 'data', 'from', 'a', 'financial', 'data', 'aggregator(s)', '(e.g.', 'Refinitiv,', 'FactSet,', 'S&amp;P,', 'IHS,', 'Bloomberg)', 'a', 'big', 'plus.', 'Ability', 'to', 'take', 'ownership', 'of', 'specific', 'projects', 'and', 'work', 'without', 'extensive', 'supervision.', 'Strong', 'written', 'and', 'verbal', 'communication', 'skills.', 'Aim', 'for', 'perfection,', 'but', 'be', 'humble', 'enough', 'to', 'know', 'when', 'it’s', 'time', 'to', 'ask', 'for', 'help.']</t>
  </si>
  <si>
    <t>Location: Richmond, VA/ 12+ Months Contract
Works independently on the most complex projects, at the highest technical level, of all phases of applications systems analysis activities. Formulates or defines system scope and objectives, based on user needs. Devises or modifies procedures to solve complex problems, considering computer capacity and limitations, operating time, and desired results.
Local candidates strongly preferred. Currently Remote due to Covid, but will be required to be onsite in the future: Local Candidates Only
Only Green Card and US Citizen required
Qualifications
Education:
Master's degree with a minimum 4 years of development and/or systems analysis experience on medium to large-scale projects OR
Bachelor's degree with a minimum 5 years of development and/or systems analysis experience on medium to large-scale projects OR
Associate's degree with a minimum 7 years of development and/or systems analysis experience on medium to large-scale projects
Discipline: Computer Science, Information Systems, Mathematics or equivalent
In addition to the above:
Minimum 3 years of experience in Data Analytics, Data Warehousing, and Date Science is required
Experience/knowledge supporting BI Platforms like Cognos BI, Business Objects etc. is required
Proficiency in writing SQL Queries is required.
Skills and Experience:
Strong problem solving skills, and attention to details with the ability to work both independently, as part of team.
Outstanding communication, organization, time management, and interpersonal skills.
Strong working knowledge of SDLC practices and procedures.
Demonstrated ability to organize materials and make presentations in front of a groups and senior management.
Understanding and Experience in Data Science projects.
Good project management skills.
Prior electric or gas utility experience is preferred.
Excellent written and oral communication skills.
Excellent listening and interpersonal skills.
Ability to conduct research into systems issues and products as required.
Ability to communicate ideas in both technical and user-friendly language.
Must be able and willing to collaborate in a team/cooperative environment as well as exercise independent judgment and initiative.
Demonstrated ability to prioritize work load and meet multiple project deadlines.
Ability to adapt in a dynamic work environment and make independent decisions.
Highly self-motivated and directed.
Keen attention to detail.
Proven analytical and creative problem-solving abilities.
Ability to effectively prioritize and execute tasks in a high-pressure environment.
Strong customer service orientation.
Experience working in a team-oriented, collaborative environment.
Responsibilities:
Works with multiple business units, in multi-platform environments, on multi-project assignments.
Guides and advises less experienced Systems Analysts.
Job Duties will include, but are not limited to, the following:
Assist in the planning, design, development, of new Analytical and data science applications and enhancements to existing applications.
Meet with decision makers, systems owners, and end users to define business requirements and systems goals, and identify and resolve business systems issues.
Create systems models, specifications, diagrams and charts to provide direction to system programmers.
Coordinate and perform in-depth tests, including end-user reviews, for modified and new systems.
Provide orientation and training to end users for all modified and new systems.
Creates and delivers effective presentations to all levels of colleagues and peer groups.
Document standards and procedures for various Analytic platforms.
Develop test cases and validates test results.
Coaches and transfers knowledge to less experienced team members.
Proficiently performs assignments having the knowledge, skills, abilities, and experience needed to carry out all aspects of the job.
Exercises independent judgment and decision-making in planning, organizing and conducting work assignments.
For expedited response, please contact Karan at 804-999-5641</t>
  </si>
  <si>
    <t>['Location:', 'Richmond,', 'VA/', '12+', 'Months', 'Contract', 'Works', 'independently', 'on', 'the', 'most', 'complex', 'projects,', 'at', 'the', 'highest', 'technical', 'level,', 'of', 'all', 'phases', 'of', 'applications', 'systems', 'analysis', 'activities.', 'Formulates', 'or', 'defines', 'system', 'scope', 'and', 'objectives,', 'based', 'on', 'user', 'needs.', 'Devises', 'or', 'modifies', 'procedures', 'to', 'solve', 'complex', 'problems,', 'considering', 'computer', 'capacity', 'and', 'limitations,', 'operating', 'time,', 'and', 'desired', 'results.', 'Local', 'candidates', 'strongly', 'preferred.', 'Currently', 'Remote', 'due', 'to', 'Covid,', 'but', 'will', 'be', 'required', 'to', 'be', 'onsite', 'in', 'the', 'future:', 'Local', 'Candidates', 'Only', 'Only', 'Green', 'Card', 'and', 'US', 'Citizen', 'required', 'Qualifications', 'Education:', "Master's", 'degree', 'with', 'a', 'minimum', '4', 'years', 'of', 'development', 'and/or', 'systems', 'analysis', 'experience', 'on', 'medium', 'to', 'large-scale', 'projects', 'OR', "Bachelor's", 'degree', 'with', 'a', 'minimum', '5', 'years', 'of', 'development', 'and/or', 'systems', 'analysis', 'experience', 'on', 'medium', 'to', 'large-scale', 'projects', 'OR', "Associate's", 'degree', 'with', 'a', 'minimum', '7', 'years', 'of', 'development', 'and/or', 'systems', 'analysis', 'experience', 'on', 'medium', 'to', 'large-scale', 'projects', 'Discipline:', 'Computer', 'Science,', 'Information', 'Systems,', 'Mathematics', 'or', 'equivalent', 'In', 'addition', 'to', 'the', 'above:', 'Minimum', '3', 'years', 'of', 'experience', 'in', 'Data', 'Analytics,', 'Data', 'Warehousing,', 'and', 'Date', 'Science', 'is', 'required', 'Experience/knowledge', 'supporting', 'BI', 'Platforms', 'like', 'Cognos', 'BI,', 'Business', 'Objects', 'etc.', 'is', 'required', 'Proficiency', 'in', 'writing', 'SQL', 'Queries', 'is', 'required.', 'Skills', 'and', 'Experience:', 'Strong', 'problem', 'solving', 'skills,', 'and', 'attention', 'to', 'details', 'with', 'the', 'ability', 'to', 'work', 'both', 'independently,', 'as', 'part', 'of', 'team.', 'Outstanding', 'communication,', 'organization,', 'time', 'management,', 'and', 'interpersonal', 'skills.', 'Strong', 'working', 'knowledge', 'of', 'SDLC', 'practices', 'and', 'procedures.', 'Demonstrated', 'ability', 'to', 'organize', 'materials', 'and', 'make', 'presentations', 'in', 'front', 'of', 'a', 'groups', 'and', 'senior', 'management.', 'Understanding', 'and', 'Experience', 'in', 'Data', 'Science', 'projects.', 'Good', 'project', 'management', 'skills.', 'Prior', 'electric', 'or', 'gas', 'utility', 'experience', 'is', 'preferred.', 'Excellent', 'written', 'and', 'oral', 'communication', 'skills.', 'Excellent', 'listening', 'and', 'interpersonal', 'skills.', 'Ability', 'to', 'conduct', 'research', 'into', 'systems', 'issues', 'and', 'products', 'as', 'required.', 'Ability', 'to', 'communicate', 'ideas', 'in', 'both', 'technical', 'and', 'user-friendly', 'language.', 'Must', 'be', 'able', 'and', 'willing', 'to', 'collaborate', 'in', 'a', 'team/cooperative', 'environment', 'as', 'well', 'as', 'exercise', 'independent', 'judgment', 'and', 'initiative.', 'Demonstrated', 'ability', 'to', 'prioritize', 'work', 'load', 'and', 'meet', 'multiple', 'project', 'deadlines.', 'Ability', 'to', 'adapt', 'in', 'a', 'dynamic', 'work', 'environment', 'and', 'make', 'independent', 'decisions.', 'Highly', 'self-motivated', 'and', 'directed.', 'Keen', 'attention', 'to', 'detail.', 'Proven', 'analytical', 'and', 'creative', 'problem-solving', 'abilities.', 'Ability', 'to', 'effectively', 'prioritize', 'and', 'execute', 'tasks', 'in', 'a', 'high-pressure', 'environment.', 'Strong', 'customer', 'service', 'orientation.', 'Experience', 'working', 'in', 'a', 'team-oriented,', 'collaborative', 'environment.', 'Responsibilities:', 'Works', 'with', 'multiple', 'business', 'units,', 'in', 'multi-platform', 'environments,', 'on', 'multi-project', 'assignments.', 'Guides', 'and', 'advises', 'less', 'experienced', 'Systems', 'Analysts.', 'Job', 'Duties', 'will', 'include,', 'but', 'are', 'not', 'limited', 'to,', 'the', 'following:', 'Assist', 'in', 'the', 'planning,', 'design,', 'development,', 'of', 'new', 'Analytical', 'and', 'data', 'science', 'applications', 'and', 'enhancements', 'to', 'existing', 'applications.', 'Meet', 'with', 'decision', 'makers,', 'systems', 'owners,', 'and', 'end', 'users', 'to', 'define', 'business', 'requirements', 'and', 'systems', 'goals,', 'and', 'identify', 'and', 'resolve', 'business', 'systems', 'issues.', 'Create', 'systems', 'models,', 'specifications,', 'diagrams', 'and', 'charts', 'to', 'provide', 'direction', 'to', 'system', 'programmers.', 'Coordinate', 'and', 'perform', 'in-depth', 'tests,', 'including', 'end-user', 'reviews,', 'for', 'modified', 'and', 'new', 'systems.', 'Provide', 'orientation', 'and', 'training', 'to', 'end', 'users', 'for', 'all', 'modified', 'and', 'new', 'systems.', 'Creates', 'and', 'delivers', 'effective', 'presentations', 'to', 'all', 'levels', 'of', 'colleagues', 'and', 'peer', 'groups.', 'Document', 'standards', 'and', 'procedures', 'for', 'various', 'Analytic', 'platforms.', 'Develop', 'test', 'cases', 'and', 'validates', 'test', 'results.', 'Coaches', 'and', 'transfers', 'knowledge', 'to', 'less', 'experienced', 'team', 'members.', 'Proficiently', 'performs', 'assignments', 'having', 'the', 'knowledge,', 'skills,', 'abilities,', 'and', 'experience', 'needed', 'to', 'carry', 'out', 'all', 'aspects', 'of', 'the', 'job.', 'Exercises', 'independent', 'judgment', 'and', 'decision-making', 'in', 'planning,', 'organizing', 'and', 'conducting', 'work', 'assignments.', 'For', 'expedited', 'response,', 'please', 'contact', 'Karan', 'at', '804-999-5641']</t>
  </si>
  <si>
    <t>About NET
NET Centers (NET) offers support and hope to individuals and families at times of great stress in their lives. A nonprofit agency, NET provides a continuum of trauma informed behavioral health and social services designed to meet complex needs of all family members. These include mental health, addiction treatment, foster care, residential group care, adoption, juvenile justice services and child welfare services. While some services address the needs of the family as a whole and some target individuals, we always strive to foster positive connections within the family to help all family members heal, recover and rebuild.
Systems &amp; Data Analyst (Behavioral Health / Mostly Remote, $60k)
NET Centers (NET), a Philadelphia-based healthcare / behavioral health and social services agency, is seeking a detail-oriented individual with experience working directly with end-users to support enterprise software, the agency’s Electronic Health Record, Credible.
We call on this person to maintain clear and readable documentation for how the system works and guide staff through particularly thorny technical issues via remote desktop support.
This individual also “owns” all documentation related to data reporting, so we need someone who is comfortable leading discovery meetings with technical resources as well as nontechnical staff about their reporting needs, and translating “in the weeds” nuances about data into plainspoken English a C-Suite employee can understand.
You will work closely with individuals with varying technical abilities, which can sometimes translate into difficulty expressing or determining their reporting requirements. The individual who fills this position must be able to help coach staff to develop reporting requirements, communicate complicated details about those reports to technical staff, and test whether technical staff meet those requirements.
Beyond the agency’s EHR, Credible, this position regularly interacts and occasionally administrates Atlassian’s Confluence and Jira Service Desk in collaboration with an external vendor.
This position is primarily remote, both now and post-pandemic, however in the next 6-9 months we anticipate requiring your presence on-site no more than once a week. Headquarters is 7520 State Road, Philadelphia.
Essential Interpersonal Skills Must have excellent communications skills and able to work with people of all technical skill levels in a compassionate manner
Self-motivated to learn new skills/software or with minimal guidance. Not afraid to try new tasks to determine if procedures/processes are a good fit for the systems used
Ability to train staff on aspects of that software, in person, remote, and via prerecorded training videos.
Previous experience with testing systems for quality assurance and documenting those results
Able to find the humor in the work and have fun with it
Want your work to improve lives in our community.
Essential Technical Skills
Must be familiar with and have working knowledge of Oracle SQL and PL/SQL, and strong understanding of data design, architecture, relational databases, and data modeling.
Strong familiarity with large datasets. You must be comfortable working with spreadsheets and manipulating raw data into meaningful information for end-users including translating data for SQL report developer. You should feel confident that, if given the right raw data in a spreadsheet, you can answer any question someone might have about that data.
Ability to build reports given the proper supports
Experience using and configuring Atlassian’s Jira and Confluence, including customizing Jira ticket types, workflows, and basic reporting.
Provide occasional desktop support, either remote or in person. In the past you might have used TeamViewer, VNC, GoToMyPC, or some other PC troubleshooting tool.
Project management experience, working with stakeholders to document system requirements, helping to keep technical resources on track, and testing what those technical resources build to ensure it meets the requirements.
Have an understanding of SQL, and some exposure to SQL functions like MAX(), CASE/WHEN, and DATEDIFF().
Have built reports using a tool like Tableau, Crystal Reports PowerBI, or even Microsoft Access. We use YellowFin, and we’ll provide you with training, if necessary
Education &amp; Experience
This position requires a Bachelor’s degree in an information- or technology-related subject, and at least 4 years of experience working in an information technology environment.
NET CENTERS IS AN EQUAL OPPORTUNITY EMPLOYER
Posting Number:
6663
Open Date:
02/12/2021
Location:
499 N 5TH ST
499 N. 5th St
Philadelphia, PA 19123
Position:
System and Data Analyst</t>
  </si>
  <si>
    <t>['About', 'NET', 'NET', 'Centers', '(NET)', 'offers', 'support', 'and', 'hope', 'to', 'individuals', 'and', 'families', 'at', 'times', 'of', 'great', 'stress', 'in', 'their', 'lives.', 'A', 'nonprofit', 'agency,', 'NET', 'provides', 'a', 'continuum', 'of', 'trauma', 'informed', 'behavioral', 'health', 'and', 'social', 'services', 'designed', 'to', 'meet', 'complex', 'needs', 'of', 'all', 'family', 'members.', 'These', 'include', 'mental', 'health,', 'addiction', 'treatment,', 'foster', 'care,', 'residential', 'group', 'care,', 'adoption,', 'juvenile', 'justice', 'services', 'and', 'child', 'welfare', 'services.', 'While', 'some', 'services', 'address', 'the', 'needs', 'of', 'the', 'family', 'as', 'a', 'whole', 'and', 'some', 'target', 'individuals,', 'we', 'always', 'strive', 'to', 'foster', 'positive', 'connections', 'within', 'the', 'family', 'to', 'help', 'all', 'family', 'members', 'heal,', 'recover', 'and', 'rebuild.', 'Systems', '&amp;', 'Data', 'Analyst', '(Behavioral', 'Health', '/', 'Mostly', 'Remote,', '$60k)', 'NET', 'Centers', '(NET),', 'a', 'Philadelphia-based', 'healthcare', '/', 'behavioral', 'health', 'and', 'social', 'services', 'agency,', 'is', 'seeking', 'a', 'detail-oriented', 'individual', 'with', 'experience', 'working', 'directly', 'with', 'end-users', 'to', 'support', 'enterprise', 'software,', 'the', 'agency’s', 'Electronic', 'Health', 'Record,', 'Credible.', 'We', 'call', 'on', 'this', 'person', 'to', 'maintain', 'clear', 'and', 'readable', 'documentation', 'for', 'how', 'the', 'system', 'works', 'and', 'guide', 'staff', 'through', 'particularly', 'thorny', 'technical', 'issues', 'via', 'remote', 'desktop', 'support.', 'This', 'individual', 'also', '“owns”', 'all', 'documentation', 'related', 'to', 'data', 'reporting,', 'so', 'we', 'need', 'someone', 'who', 'is', 'comfortable', 'leading', 'discovery', 'meetings', 'with', 'technical', 'resources', 'as', 'well', 'as', 'nontechnical', 'staff', 'about', 'their', 'reporting', 'needs,', 'and', 'translating', '“in', 'the', 'weeds”', 'nuances', 'about', 'data', 'into', 'plainspoken', 'English', 'a', 'C-Suite', 'employee', 'can', 'understand.', 'You', 'will', 'work', 'closely', 'with', 'individuals', 'with', 'varying', 'technical', 'abilities,', 'which', 'can', 'sometimes', 'translate', 'into', 'difficulty', 'expressing', 'or', 'determining', 'their', 'reporting', 'requirements.', 'The', 'individual', 'who', 'fills', 'this', 'position', 'must', 'be', 'able', 'to', 'help', 'coach', 'staff', 'to', 'develop', 'reporting', 'requirements,', 'communicate', 'complicated', 'details', 'about', 'those', 'reports', 'to', 'technical', 'staff,', 'and', 'test', 'whether', 'technical', 'staff', 'meet', 'those', 'requirements.', 'Beyond', 'the', 'agency’s', 'EHR,', 'Credible,', 'this', 'position', 'regularly', 'interacts', 'and', 'occasionally', 'administrates', 'Atlassian’s', 'Confluence', 'and', 'Jira', 'Service', 'Desk', 'in', 'collaboration', 'with', 'an', 'external', 'vendor.', 'This', 'position', 'is', 'primarily', 'remote,', 'both', 'now', 'and', 'post-pandemic,', 'however', 'in', 'the', 'next', '6-9', 'months', 'we', 'anticipate', 'requiring', 'your', 'presence', 'on-site', 'no', 'more', 'than', 'once', 'a', 'week.', 'Headquarters', 'is', '7520', 'State', 'Road,', 'Philadelphia.', 'Essential', 'Interpersonal', 'Skills', 'Must', 'have', 'excellent', 'communications', 'skills', 'and', 'able', 'to', 'work', 'with', 'people', 'of', 'all', 'technical', 'skill', 'levels', 'in', 'a', 'compassionate', 'manner', 'Self-motivated', 'to', 'learn', 'new', 'skills/software', 'or', 'with', 'minimal', 'guidance.', 'Not', 'afraid', 'to', 'try', 'new', 'tasks', 'to', 'determine', 'if', 'procedures/processes', 'are', 'a', 'good', 'fit', 'for', 'the', 'systems', 'used', 'Ability', 'to', 'train', 'staff', 'on', 'aspects', 'of', 'that', 'software,', 'in', 'person,', 'remote,', 'and', 'via', 'prerecorded', 'training', 'videos.', 'Previous', 'experience', 'with', 'testing', 'systems', 'for', 'quality', 'assurance', 'and', 'documenting', 'those', 'results', 'Able', 'to', 'find', 'the', 'humor', 'in', 'the', 'work', 'and', 'have', 'fun', 'with', 'it', 'Want', 'your', 'work', 'to', 'improve', 'lives', 'in', 'our', 'community.', 'Essential', 'Technical', 'Skills', 'Must', 'be', 'familiar', 'with', 'and', 'have', 'working', 'knowledge', 'of', 'Oracle', 'SQL', 'and', 'PL/SQL,', 'and', 'strong', 'understanding', 'of', 'data', 'design,', 'architecture,', 'relational', 'databases,', 'and', 'data', 'modeling.', 'Strong', 'familiarity', 'with', 'large', 'datasets.', 'You', 'must', 'be', 'comfortable', 'working', 'with', 'spreadsheets', 'and', 'manipulating', 'raw', 'data', 'into', 'meaningful', 'information', 'for', 'end-users', 'including', 'translating', 'data', 'for', 'SQL', 'report', 'developer.', 'You', 'should', 'feel', 'confident', 'that,', 'if', 'given', 'the', 'right', 'raw', 'data', 'in', 'a', 'spreadsheet,', 'you', 'can', 'answer', 'any', 'question', 'someone', 'might', 'have', 'about', 'that', 'data.', 'Ability', 'to', 'build', 'reports', 'given', 'the', 'proper', 'supports', 'Experience', 'using', 'and', 'configuring', 'Atlassian’s', 'Jira', 'and', 'Confluence,', 'including', 'customizing', 'Jira', 'ticket', 'types,', 'workflows,', 'and', 'basic', 'reporting.', 'Provide', 'occasional', 'desktop', 'support,', 'either', 'remote', 'or', 'in', 'person.', 'In', 'the', 'past', 'you', 'might', 'have', 'used', 'TeamViewer,', 'VNC,', 'GoToMyPC,', 'or', 'some', 'other', 'PC', 'troubleshooting', 'tool.', 'Project', 'management', 'experience,', 'working', 'with', 'stakeholders', 'to', 'document', 'system', 'requirements,', 'helping', 'to', 'keep', 'technical', 'resources', 'on', 'track,', 'and', 'testing', 'what', 'those', 'technical', 'resources', 'build', 'to', 'ensure', 'it', 'meets', 'the', 'requirements.', 'Have', 'an', 'understanding', 'of', 'SQL,', 'and', 'some', 'exposure', 'to', 'SQL', 'functions', 'like', 'MAX(),', 'CASE/WHEN,', 'and', 'DATEDIFF().', 'Have', 'built', 'reports', 'using', 'a', 'tool', 'like', 'Tableau,', 'Crystal', 'Reports', 'PowerBI,', 'or', 'even', 'Microsoft', 'Access.', 'We', 'use', 'YellowFin,', 'and', 'we’ll', 'provide', 'you', 'with', 'training,', 'if', 'necessary', 'Education', '&amp;', 'Experience', 'This', 'position', 'requires', 'a', 'Bachelor’s', 'degree', 'in', 'an', 'information-', 'or', 'technology-related', 'subject,', 'and', 'at', 'least', '4', 'years', 'of', 'experience', 'working', 'in', 'an', 'information', 'technology', 'environment.', 'NET', 'CENTERS', 'IS', 'AN', 'EQUAL', 'OPPORTUNITY', 'EMPLOYER', 'Posting', 'Number:', '6663', 'Open', 'Date:', '02/12/2021', 'Location:', '499', 'N', '5TH', 'ST', '499', 'N.', '5th', 'St', 'Philadelphia,', 'PA', '19123', 'Position:', 'System', 'and', 'Data', 'Analyst']</t>
  </si>
  <si>
    <t>Stripes is a $3B growth equity firm that makes $10-150 million investments in software and consumer businesses. Located in downtown New York with a team comprised of experienced founders and operators, Stripes has invested in and scaled influential companies globally including Monday.com, Udemy, Califia Farms, Siete Foods, Snyk and Levain Bakery, among others. Our approach pushes the investment team to think and operate like entrepreneurs and work to assist in building remarkable businesses and brands. We lend active support to help build networks, accelerate go-to-market efforts, recruit talent, offer M&amp;A and capital guidance and support other operational elements critical to market leaders in the software and consumer markets.
We are looking to add a Data Analyst to our team who will report to our CTO.
Responsibilities:
Work with software development teams to manage ongoing software projects
Work with data vendors and support data integrations
Generate lists and run reports for our Investment Team
Engage in daily data clean-up
Work to ensure data quality across various data sources
Conduct quality assurance and performance testing
Data Analyst Qualifications:
Strong "customer service" mentality; happy to be "of service" to other team members at Stripes
Must have strong Microsoft Excel and Office technical skills – Salesforce/other CRM exp. preferred
Proven experience in project management
Prefer 2-3 years of solid research/database experience in any industry
Intimate familiarity with Salesforce or other CRM
Have experience with integration of 3rd party software APIs
Provide administrative and project work as needed by Sales and/or other teams
Must have interest in entrepreneurship and private equity/venture capital
Need problem solvers, strong attention to detail, professional and sharp
Must have ability to adapt quickly to changing priorities
Ability to prioritize multiple projects and meet deadlines
Ability to learn new systems quickly
Working with multiple different stakeholders and align on objectives and deliverables
Laid back/down to earth environment – need someone w/ positive attitude but not afraid to roll-up their sleeves!
Candidate applications will be reviewed on a rolling basis.
For more information, please visit www.stripes.co.</t>
  </si>
  <si>
    <t>['Stripes', 'is', 'a', '$3B', 'growth', 'equity', 'firm', 'that', 'makes', '$10-150', 'million', 'investments', 'in', 'software', 'and', 'consumer', 'businesses.', 'Located', 'in', 'downtown', 'New', 'York', 'with', 'a', 'team', 'comprised', 'of', 'experienced', 'founders', 'and', 'operators,', 'Stripes', 'has', 'invested', 'in', 'and', 'scaled', 'influential', 'companies', 'globally', 'including', 'Monday.com,', 'Udemy,', 'Califia', 'Farms,', 'Siete', 'Foods,', 'Snyk', 'and', 'Levain', 'Bakery,', 'among', 'others.', 'Our', 'approach', 'pushes', 'the', 'investment', 'team', 'to', 'think', 'and', 'operate', 'like', 'entrepreneurs', 'and', 'work', 'to', 'assist', 'in', 'building', 'remarkable', 'businesses', 'and', 'brands.', 'We', 'lend', 'active', 'support', 'to', 'help', 'build', 'networks,', 'accelerate', 'go-to-market', 'efforts,', 'recruit', 'talent,', 'offer', 'M&amp;A', 'and', 'capital', 'guidance', 'and', 'support', 'other', 'operational', 'elements', 'critical', 'to', 'market', 'leaders', 'in', 'the', 'software', 'and', 'consumer', 'markets.', 'We', 'are', 'looking', 'to', 'add', 'a', 'Data', 'Analyst', 'to', 'our', 'team', 'who', 'will', 'report', 'to', 'our', 'CTO.', 'Responsibilities:', 'Work', 'with', 'software', 'development', 'teams', 'to', 'manage', 'ongoing', 'software', 'projects', 'Work', 'with', 'data', 'vendors', 'and', 'support', 'data', 'integrations', 'Generate', 'lists', 'and', 'run', 'reports', 'for', 'our', 'Investment', 'Team', 'Engage', 'in', 'daily', 'data', 'clean-up', 'Work', 'to', 'ensure', 'data', 'quality', 'across', 'various', 'data', 'sources', 'Conduct', 'quality', 'assurance', 'and', 'performance', 'testing', 'Data', 'Analyst', 'Qualifications:', 'Strong', '"customer', 'service"', 'mentality;', 'happy', 'to', 'be', '"of', 'service"', 'to', 'other', 'team', 'members', 'at', 'Stripes', 'Must', 'have', 'strong', 'Microsoft', 'Excel', 'and', 'Office', 'technical', 'skills', '–', 'Salesforce/other', 'CRM', 'exp.', 'preferred', 'Proven', 'experience', 'in', 'project', 'management', 'Prefer', '2-3', 'years', 'of', 'solid', 'research/database', 'experience', 'in', 'any', 'industry', 'Intimate', 'familiarity', 'with', 'Salesforce', 'or', 'other', 'CRM', 'Have', 'experience', 'with', 'integration', 'of', '3rd', 'party', 'software', 'APIs', 'Provide', 'administrative', 'and', 'project', 'work', 'as', 'needed', 'by', 'Sales', 'and/or', 'other', 'teams', 'Must', 'have', 'interest', 'in', 'entrepreneurship', 'and', 'private', 'equity/venture', 'capital', 'Need', 'problem', 'solvers,', 'strong', 'attention', 'to', 'detail,', 'professional', 'and', 'sharp', 'Must', 'have', 'ability', 'to', 'adapt', 'quickly', 'to', 'changing', 'priorities', 'Ability', 'to', 'prioritize', 'multiple', 'projects', 'and', 'meet', 'deadlines', 'Ability', 'to', 'learn', 'new', 'systems', 'quickly', 'Working', 'with', 'multiple', 'different', 'stakeholders', 'and', 'align', 'on', 'objectives', 'and', 'deliverables', 'Laid', 'back/down', 'to', 'earth', 'environment', '–', 'need', 'someone', 'w/', 'positive', 'attitude', 'but', 'not', 'afraid', 'to', 'roll-up', 'their', 'sleeves!', 'Candidate', 'applications', 'will', 'be', 'reviewed', 'on', 'a', 'rolling', 'basis.', 'For', 'more', 'information,', 'please', 'visit', 'www.stripes.co.']</t>
  </si>
  <si>
    <t>CenCore, LLC has an opening for a Data Analyst to support the National Security Sector, in providing analysis of service levels and other service delivery metrics in support of a large IT services contract by gathering, processing, and analyzing data into information and information into knowledge to support operations and business decisions.
Responsibilities:
Identifies the key objectives of gathering data and key sources of needed information and applies data-gathering methods.
Assesses common problems and obstacles surrounding data-gathering.
Interprets and explains results of a data-gathering initiative.
Analyzes complex reports as revealed by the data.
Prepares cost-benefit analyses of alternative approaches.
Reviews and verifies data and reports for accuracy and evaluates errors in data results and data reports.
Assists in assessing risks, benefits and consideration of alternatives.
Participates in documenting data, ideas, players, stakeholders, and processes.
Differentiates between assumptions, perspectives, and historical frameworks.
Recognizes, clarifies, and prioritizes concerns.
Identifies issues and communicates with decision makers when a decision needs to be made and analyzes and discusses alternatives.
Contributes to documents on the results of the analyzed data.
Predicts trends based on patterns found in data reports.
Describes alternative data-gathering techniques and collaborates in the selection and implementation of analysis tools and methodologies.
Requirements
TS/SCI Polygraph Clearance
Candidate must have a Bachelor’s degree and 5 years of experience.
ITIL v3 Foundations Certification
Preferred one or more ITIL Intermediate Certificate (Continual Service Improvement; Planning, Protection, and Optimization)
CenCore, LLC is an equal opportunity employer and offers a professional work environment designed to enhance your personal career growth.
Job ID: 613520</t>
  </si>
  <si>
    <t>['CenCore,', 'LLC', 'has', 'an', 'opening', 'for', 'a', 'Data', 'Analyst', 'to', 'support', 'the', 'National', 'Security', 'Sector,', 'in', 'providing', 'analysis', 'of', 'service', 'levels', 'and', 'other', 'service', 'delivery', 'metrics', 'in', 'support', 'of', 'a', 'large', 'IT', 'services', 'contract', 'by', 'gathering,', 'processing,', 'and', 'analyzing', 'data', 'into', 'information', 'and', 'information', 'into', 'knowledge', 'to', 'support', 'operations', 'and', 'business', 'decisions.', 'Responsibilities:', 'Identifies', 'the', 'key', 'objectives', 'of', 'gathering', 'data', 'and', 'key', 'sources', 'of', 'needed', 'information', 'and', 'applies', 'data-gathering', 'methods.', 'Assesses', 'common', 'problems', 'and', 'obstacles', 'surrounding', 'data-gathering.', 'Interprets', 'and', 'explains', 'results', 'of', 'a', 'data-gathering', 'initiative.', 'Analyzes', 'complex', 'reports', 'as', 'revealed', 'by', 'the', 'data.', 'Prepares', 'cost-benefit', 'analyses', 'of', 'alternative', 'approaches.', 'Reviews', 'and', 'verifies', 'data', 'and', 'reports', 'for', 'accuracy', 'and', 'evaluates', 'errors', 'in', 'data', 'results', 'and', 'data', 'reports.', 'Assists', 'in', 'assessing', 'risks,', 'benefits', 'and', 'consideration', 'of', 'alternatives.', 'Participates', 'in', 'documenting', 'data,', 'ideas,', 'players,', 'stakeholders,', 'and', 'processes.', 'Differentiates', 'between', 'assumptions,', 'perspectives,', 'and', 'historical', 'frameworks.', 'Recognizes,', 'clarifies,', 'and', 'prioritizes', 'concerns.', 'Identifies', 'issues', 'and', 'communicates', 'with', 'decision', 'makers', 'when', 'a', 'decision', 'needs', 'to', 'be', 'made', 'and', 'analyzes', 'and', 'discusses', 'alternatives.', 'Contributes', 'to', 'documents', 'on', 'the', 'results', 'of', 'the', 'analyzed', 'data.', 'Predicts', 'trends', 'based', 'on', 'patterns', 'found', 'in', 'data', 'reports.', 'Describes', 'alternative', 'data-gathering', 'techniques', 'and', 'collaborates', 'in', 'the', 'selection', 'and', 'implementation', 'of', 'analysis', 'tools', 'and', 'methodologies.', 'Requirements', 'TS/SCI', 'Polygraph', 'Clearance', 'Candidate', 'must', 'have', 'a', 'Bachelor’s', 'degree', 'and', '5', 'years', 'of', 'experience.', 'ITIL', 'v3', 'Foundations', 'Certification', 'Preferred', 'one', 'or', 'more', 'ITIL', 'Intermediate', 'Certificate', '(Continual', 'Service', 'Improvement;', 'Planning,', 'Protection,', 'and', 'Optimization)', 'CenCore,', 'LLC', 'is', 'an', 'equal', 'opportunity', 'employer', 'and', 'offers', 'a', 'professional', 'work', 'environment', 'designed', 'to', 'enhance', 'your', 'personal', 'career', 'growth.', 'Job', 'ID:', '613520']</t>
  </si>
  <si>
    <t>Facebook's mission is to give people the power to build community and bring the world closer together. Through our family of apps and services, we're building a different kind of company that connects billions of people around the world, gives them ways to share what matters most to them, and helps bring people closer together. Whether we're creating new products or helping a small business expand its reach, people at Facebook are builders at heart. Our global teams are constantly iterating, solving problems, and working together to empower people around the world to build community and connect in meaningful ways. Together, we can help people build stronger communities - we're just getting started.Facebook is seeking a Data Analyst to join the Product Support Operations team. Our team works directly with Product, Engineering, and other Data Teams to ensure the products we release to our community are delightful and high quality to use. In this role, you will work collaboratively to develop and use scaled tools to understand user experience themes, prioritize issues, and communicate key takeaways to Business Partners, Product and Engineering Managers to shape product and business direction.
Quantify and approach solving problems through data-driven methodology.
Analyze data to identify trends to drive scalable solutions.
Project manage and prioritize work based on urgency, complexity, and drive deliverables.
Solve analytics problems and build data infrastructure and reporting that equips the organization.
Apply quantitative expertise to plan and prioritize quality improvement opportunities.
Cultivate relationships and collaborate with cross-functional partners to shape, support, and execute product goals.
Identify and share insights and learnings to develop scalable solutions.
Drive product and business decisions to align with higher company initiatives.
Manage complex cross-functional data and metrics projects and programs in a matrix organization covering a range of areas.
Develop and manage end-to-end data and metric project plans and ensure on-time delivery.
Interface with Engineering and business owners for project requirements and scope.
(Colorado only*) Minimum salary of $135,000/year + bonus + equity + benefits *Note: Disclosure as required by sb19-085(8-5-20)</t>
  </si>
  <si>
    <t>["Facebook's", 'mission', 'is', 'to', 'give', 'people', 'the', 'power', 'to', 'build', 'community', 'and', 'bring', 'the', 'world', 'closer', 'together.', 'Through', 'our', 'family', 'of', 'apps', 'and', 'services,', "we're", 'building', 'a', 'different', 'kind', 'of', 'company', 'that', 'connects', 'billions', 'of', 'people', 'around', 'the', 'world,', 'gives', 'them', 'ways', 'to', 'share', 'what', 'matters', 'most', 'to', 'them,', 'and', 'helps', 'bring', 'people', 'closer', 'together.', 'Whether', "we're", 'creating', 'new', 'products', 'or', 'helping', 'a', 'small', 'business', 'expand', 'its', 'reach,', 'people', 'at', 'Facebook', 'are', 'builders', 'at', 'heart.', 'Our', 'global', 'teams', 'are', 'constantly', 'iterating,', 'solving', 'problems,', 'and', 'working', 'together', 'to', 'empower', 'people', 'around', 'the', 'world', 'to', 'build', 'community', 'and', 'connect', 'in', 'meaningful', 'ways.', 'Together,', 'we', 'can', 'help', 'people', 'build', 'stronger', 'communities', '-', "we're", 'just', 'getting', 'started.Facebook', 'is', 'seeking', 'a', 'Data', 'Analyst', 'to', 'join', 'the', 'Product', 'Support', 'Operations', 'team.', 'Our', 'team', 'works', 'directly', 'with', 'Product,', 'Engineering,', 'and', 'other', 'Data', 'Teams', 'to', 'ensure', 'the', 'products', 'we', 'release', 'to', 'our', 'community', 'are', 'delightful', 'and', 'high', 'quality', 'to', 'use.', 'In', 'this', 'role,', 'you', 'will', 'work', 'collaboratively', 'to', 'develop', 'and', 'use', 'scaled', 'tools', 'to', 'understand', 'user', 'experience', 'themes,', 'prioritize', 'issues,', 'and', 'communicate', 'key', 'takeaways', 'to', 'Business', 'Partners,', 'Product', 'and', 'Engineering', 'Managers', 'to', 'shape', 'product', 'and', 'business', 'direction.', 'Quantify', 'and', 'approach', 'solving', 'problems', 'through', 'data-driven', 'methodology.', 'Analyze', 'data', 'to', 'identify', 'trends', 'to', 'drive', 'scalable', 'solutions.', 'Project', 'manage', 'and', 'prioritize', 'work', 'based', 'on', 'urgency,', 'complexity,', 'and', 'drive', 'deliverables.', 'Solve', 'analytics', 'problems', 'and', 'build', 'data', 'infrastructure', 'and', 'reporting', 'that', 'equips', 'the', 'organization.', 'Apply', 'quantitative', 'expertise', 'to', 'plan', 'and', 'prioritize', 'quality', 'improvement', 'opportunities.', 'Cultivate', 'relationships', 'and', 'collaborate', 'with', 'cross-functional', 'partners', 'to', 'shape,', 'support,', 'and', 'execute', 'product', 'goals.', 'Identify', 'and', 'share', 'insights', 'and', 'learnings', 'to', 'develop', 'scalable', 'solutions.', 'Drive', 'product', 'and', 'business', 'decisions', 'to', 'align', 'with', 'higher', 'company', 'initiatives.', 'Manage', 'complex', 'cross-functional', 'data', 'and', 'metrics', 'projects', 'and', 'programs', 'in', 'a', 'matrix', 'organization', 'covering', 'a', 'range', 'of', 'areas.', 'Develop', 'and', 'manage', 'end-to-end', 'data', 'and', 'metric', 'project', 'plans', 'and', 'ensure', 'on-time', 'delivery.', 'Interface', 'with', 'Engineering', 'and', 'business', 'owners', 'for', 'project', 'requirements', 'and', 'scope.', '(Colorado', 'only*)', 'Minimum', 'salary', 'of', '$135,000/year', '+', 'bonus', '+', 'equity', '+', 'benefits', '*Note:', 'Disclosure', 'as', 'required', 'by', 'sb19-085(8-5-20)']</t>
  </si>
  <si>
    <t>The Business Intelligence Analyst will be an active member of the Data and Analytics team to design enterprise-wide reporting and analytics solutions to support the information needs of the organization. As a member of the data acquisition team within Data and Analytics, the BI Analyst II will assist in transforming disparate data sources processes into a cohesive reporting tools to help meet the customer?s needs and requirements and enable them to implement their performance improvement projects, vision, and strategy.The successful Business Intelligence Analyst II will be a team player who can understand design concepts and work with business analysts and technologists to assist in determining and implementing the best solutions for complex data needs. The Business Intelligence Analyst II will assist in determining the best method to re-tool data by focusing on data efficacy, data quality, and data reporting in an overall effort to help build confidence in data housed in the data repositories at Tanner. The Business Intelligence Analyst II will also assist members of the Analytics team working closely with customers to provide advice and training on the most efficient and effective BI tools adopted by the organization to help customers manage, analyze, and gain insight from their data.
Education
Bachelor's Degree
Experience
Two years of related experience. Requires working knowledge of specialized practices, equipment, and procedures.
Licenses &amp; Certifications
NONE REQUIRED
Qualifications
Ability to apply core mathematical concepts and competencies to develop reports, forecasts, dashboards, and solutions to business problems.
Demonstrated experience working and collaborating in a team environment with supervision, and following predetermined guidelines.
Demonstrated knowledge of hospital operations, patient management, the interrelationship of systems and how technology enables business processes is preferred.
Evidence of problem-solving skills and ability to comprehend database methodology.
Experience analyzing business processes from a business intelligence perspective and knowledge of how to use validated and timely data to construct update key metrics.
Experience with Data Warehousing and data repositories is preferred.
Knowledge of Business Intelligence Tools (e.g. MS Power BI, Tableau,... ) highly preferred.
Minimum of 2 years experience in supporting a business intelligence reporting solution.
Minimum of 2 years experience supporting reporting requests utilizing SQL query language is required.
SQL skills required .</t>
  </si>
  <si>
    <t>['The', 'Business', 'Intelligence', 'Analyst', 'will', 'be', 'an', 'active', 'member', 'of', 'the', 'Data', 'and', 'Analytics', 'team', 'to', 'design', 'enterprise-wide', 'reporting', 'and', 'analytics', 'solutions', 'to', 'support', 'the', 'information', 'needs', 'of', 'the', 'organization.', 'As', 'a', 'member', 'of', 'the', 'data', 'acquisition', 'team', 'within', 'Data', 'and', 'Analytics,', 'the', 'BI', 'Analyst', 'II', 'will', 'assist', 'in', 'transforming', 'disparate', 'data', 'sources', 'processes', 'into', 'a', 'cohesive', 'reporting', 'tools', 'to', 'help', 'meet', 'the', 'customer?s', 'needs', 'and', 'requirements', 'and', 'enable', 'them', 'to', 'implement', 'their', 'performance', 'improvement', 'projects,', 'vision,', 'and', 'strategy.The', 'successful', 'Business', 'Intelligence', 'Analyst', 'II', 'will', 'be', 'a', 'team', 'player', 'who', 'can', 'understand', 'design', 'concepts', 'and', 'work', 'with', 'business', 'analysts', 'and', 'technologists', 'to', 'assist', 'in', 'determining', 'and', 'implementing', 'the', 'best', 'solutions', 'for', 'complex', 'data', 'needs.', 'The', 'Business', 'Intelligence', 'Analyst', 'II', 'will', 'assist', 'in', 'determining', 'the', 'best', 'method', 'to', 're-tool', 'data', 'by', 'focusing', 'on', 'data', 'efficacy,', 'data', 'quality,', 'and', 'data', 'reporting', 'in', 'an', 'overall', 'effort', 'to', 'help', 'build', 'confidence', 'in', 'data', 'housed', 'in', 'the', 'data', 'repositories', 'at', 'Tanner.', 'The', 'Business', 'Intelligence', 'Analyst', 'II', 'will', 'also', 'assist', 'members', 'of', 'the', 'Analytics', 'team', 'working', 'closely', 'with', 'customers', 'to', 'provide', 'advice', 'and', 'training', 'on', 'the', 'most', 'efficient', 'and', 'effective', 'BI', 'tools', 'adopted', 'by', 'the', 'organization', 'to', 'help', 'customers', 'manage,', 'analyze,', 'and', 'gain', 'insight', 'from', 'their', 'data.', 'Education', "Bachelor's", 'Degree', 'Experience', 'Two', 'years', 'of', 'related', 'experience.', 'Requires', 'working', 'knowledge', 'of', 'specialized', 'practices,', 'equipment,', 'and', 'procedures.', 'Licenses', '&amp;', 'Certifications', 'NONE', 'REQUIRED', 'Qualifications', 'Ability', 'to', 'apply', 'core', 'mathematical', 'concepts', 'and', 'competencies', 'to', 'develop', 'reports,', 'forecasts,', 'dashboards,', 'and', 'solutions', 'to', 'business', 'problems.', 'Demonstrated', 'experience', 'working', 'and', 'collaborating', 'in', 'a', 'team', 'environment', 'with', 'supervision,', 'and', 'following', 'predetermined', 'guidelines.', 'Demonstrated', 'knowledge', 'of', 'hospital', 'operations,', 'patient', 'management,', 'the', 'interrelationship', 'of', 'systems', 'and', 'how', 'technology', 'enables', 'business', 'processes', 'is', 'preferred.', 'Evidence', 'of', 'problem-solving', 'skills', 'and', 'ability', 'to', 'comprehend', 'database', 'methodology.', 'Experience', 'analyzing', 'business', 'processes', 'from', 'a', 'business', 'intelligence', 'perspective', 'and', 'knowledge', 'of', 'how', 'to', 'use', 'validated', 'and', 'timely', 'data', 'to', 'construct', 'update', 'key', 'metrics.', 'Experience', 'with', 'Data', 'Warehousing', 'and', 'data', 'repositories', 'is', 'preferred.', 'Knowledge', 'of', 'Business', 'Intelligence', 'Tools', '(e.g.', 'MS', 'Power', 'BI,', 'Tableau,...', ')', 'highly', 'preferred.', 'Minimum', 'of', '2', 'years', 'experience', 'in', 'supporting', 'a', 'business', 'intelligence', 'reporting', 'solution.', 'Minimum', 'of', '2', 'years', 'experience', 'supporting', 'reporting', 'requests', 'utilizing', 'SQL', 'query', 'language', 'is', 'required.', 'SQL', 'skills', 'required', '.']</t>
  </si>
  <si>
    <t>Secure our Nation, Ignite your Future
ManTech is seeking a Data Analyst to join our MCIA team supporting our growing Marine Corps programs in Quantico, VA.
ManTech International Corporation provides innovative engineering and systems integration services that help our customers solve their toughest, most intractable problems. National defense and homeland security clients depend on our rapid, cost-effective development of adaptable, interoperable, integrated solutions that provide high performance in quick-response scenarios.
This position requires an active DoD TS/SCI clearance
General Responsibilities:
Provide SharePoint site collection administrator duties across multiple networks and security enclaves
Knowledge Management activities
Provide training and customer service support to over 300 garrison based and globally deployed units
Manage and process intel data associated with the respective systems
Produce usage and process metrics specific to the requesting organization(s)
Process improvement
Documentation to include quick reference/admin guides/training manuals
Up to 10% travel may be required
Other duties as required
Mandatory Skills Requirements:
TS/SCI clearance in JPAS without exceptions or flags
SharePoint site collection administration
Requirements collection
Proficient with Excel (formulas, pivot tables, charts)
Experience conducting data analytics, developing visualizations, and producing reports
Experience providing user training and developing training materials
Excellent communication skills
Self-starter/team player/willing to learn
Other Skills Preferred:
Prior USMC data analyst experience.
Physical requirements:
Must be able to remain in a stationary position 50%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</si>
  <si>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['Secure', 'our', 'Nation,', 'Ignite', 'your', 'Future', 'ManTech', 'is', 'seeking', 'a', 'Data', 'Analyst', 'to', 'join', 'our', 'MCIA', 'team', 'supporting', 'our', 'growing', 'Marine', 'Corps', 'programs', 'in', 'Quantico,', 'VA.', 'ManTech', 'International', 'Corporation', 'provides', 'innovative', 'engineering', 'and', 'systems', 'integration', 'services', 'that', 'help', 'our', 'customers', 'solve', 'their', 'toughest,', 'most', 'intractable', 'problems.', 'National', 'defense', 'and', 'homeland', 'security', 'clients', 'depend', 'on', 'our', 'rapid,', 'cost-effective', 'development', 'of', 'adaptable,', 'interoperable,', 'integrated', 'solutions', 'that', 'provide', 'high', 'performance', 'in', 'quick-response', 'scenarios.', 'This', 'position', 'requires', 'an', 'active', 'DoD', 'TS/SCI', 'clearance', 'General', 'Responsibilities:', 'Provide', 'SharePoint', 'site', 'collection', 'administrator', 'duties', 'across', 'multiple', 'networks', 'and', 'security', 'enclaves', 'Knowledge', 'Management', 'activities', 'Provide', 'training', 'and', 'customer', 'service', 'support', 'to', 'over', '300', 'garrison', 'based', 'and', 'globally', 'deployed', 'units', 'Manage', 'and', 'process', 'intel', 'data', 'associated', 'with', 'the', 'respective', 'systems', 'Produce', 'usage', 'and', 'process', 'metrics', 'specific', 'to', 'the', 'requesting', 'organization(s)', 'Process', 'improvement', 'Documentation', 'to', 'include', 'quick', 'reference/admin', 'guides/training', 'manuals', 'Up', 'to', '10%', 'travel', 'may', 'be', 'required', 'Other', 'duties', 'as', 'required', 'Mandatory', 'Skills', 'Requirements:', 'TS/SCI', 'clearance', 'in', 'JPAS', 'without', 'exceptions', 'or', 'flags', 'SharePoint', 'site', 'collection', 'administration', 'Requirements', 'collection', 'Proficient', 'with', 'Excel', '(formulas,', 'pivot', 'tables,', 'charts)', 'Experience', 'conducting', 'data', 'analytics,', 'developing', 'visualizations,', 'and', 'producing', 'reports', 'Experience', 'providing', 'user', 'training', 'and', 'developing', 'training', 'materials', 'Excellent', 'communication', 'skills', 'Self-starter/team', 'player/willing', 'to', 'learn', 'Other', 'Skills', 'Preferred:', 'Prior', 'USMC', 'data', 'analyst', 'experience.', 'Physical', 'requirements:', 'Must', 'be', 'able', 'to', 'remain', 'in', 'a', 'stationary', 'position', '50%',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</si>
  <si>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DATA ANALYST I, II, or III
WHY WORK WITH EDULOG?
Work with talented, interesting and fun co-workers in a growing and dynamic company! EDULOG offers exciting
opportunities to enhance your career in a custom software company. You will join teams that improve student
transportation systems across the U.S. and internationally, most specifically by partnering with new and long-term
customers whose relationships are key to EDULOG’s success. If you are looking for a dynamic company in which to
expand your knowledge and experience professional growth, consider EDULOG for a collaborative atmosphere where
quality customer attention and your efforts are appreciated.
SUMMARY &amp; OBJECTIVE
Specialty Services team staff are responsible for advanced aspects of application analysis, support, triage and product
functions. Team members develop creative and effective ways of addressing customer concerns, in order to maintain a
high level of customer satisfaction. The person in this position is responsible for analyzing, defining and proposing client
software problem fixes. Efforts are focused on advanced software features - developing software enhancements,
improving existing software, developing new modules, and adding functions in collaboration with school districts, end-
users and project managers. This person reports to company headquarters’ Specialty Services Manager and / or AVP of
Client Services.
PRIMARY FUNCTIONS
Test software code, coordinates testing with multiple users, compiles and analyzes test results, makes
corrections and improvements as necessary to tune programs for optimum performance, for the purpose of
ensuring proper system utility and advancing program functioning.
Organize and facilitate client problem-solving sessions to better understand user preferences for product
development and software functionality
Help define and report back on key performance indicators in order to drive product development
Improves client references by writing and maintaining documentation
Improves practical software application by recommending methods and techniques for overall system
performance
Support EDULOG’s proprietary routing and planning school bus delivery system software used by School Districts
primarily in the US and Canada
Attends to customer quality improvement needs.
Offers courteous and responsive customer service.
Continuous learning and awareness of technology changes affecting company products.
Smarter Transportation.
Education Logistics, Inc. | 3000 Palmer Street | Missoula, MT 59808 | www.edulog.com
Education Logistics, Inc. is an equal opportunity employer.
Contributes to team project outcomes and overall collaboration with co-workers.
EDUCATION REQUIREMENTS &amp; QUALIFICATIONS
1+ years of previous technical application support experience
6 months related data analysis and software trouble-shooting experience
Courteous, responsive and articulate verbal and written communication skills
Technical program &amp; project analysis skills
Transportation industry experience preferred
Criminal background clearance required to comply with school district contracts
EDULOG offers experienced mentors and a congenial workplace in which to experience professional growth and
development. Join us!
TO APPLY: Please visit our website at https://www.edulog.com/employment/ to complete an application, and submit
your cover letter and resume.
Smarter Transportation.
Education Logistics, Inc. | 3000 Palmer Street | Missoula, MT 59808 | www.edulog.com
Education Logistics, Inc. is an equal opportunity employer.</t>
  </si>
  <si>
    <t>['DATA', 'ANALYST', 'I,', 'II,', 'or', 'III', 'WHY', 'WORK', 'WITH', 'EDULOG?', 'Work', 'with', 'talented,', 'interesting', 'and', 'fun', 'co-workers', 'in', 'a', 'growing', 'and', 'dynamic', 'company!', 'EDULOG', 'offers', 'exciting', 'opportunities', 'to', 'enhance', 'your', 'career', 'in', 'a', 'custom', 'software', 'company.', 'You', 'will', 'join', 'teams', 'that', 'improve', 'student', 'transportation', 'systems', 'across', 'the', 'U.S.', 'and', 'internationally,', 'most', 'specifically', 'by', 'partnering', 'with', 'new', 'and', 'long-term', 'customers', 'whose', 'relationships', 'are', 'key', 'to', 'EDULOG’s', 'success.', 'If', 'you', 'are', 'looking', 'for', 'a', 'dynamic', 'company', 'in', 'which', 'to', 'expand', 'your', 'knowledge', 'and', 'experience', 'professional', 'growth,', 'consider', 'EDULOG', 'for', 'a', 'collaborative', 'atmosphere', 'where', 'quality', 'customer', 'attention', 'and', 'your', 'efforts', 'are', 'appreciated.', 'SUMMARY', '&amp;', 'OBJECTIVE', 'Specialty', 'Services', 'team', 'staff', 'are', 'responsible', 'for', 'advanced', 'aspects', 'of', 'application', 'analysis,', 'support,', 'triage', 'and', 'product', 'functions.', 'Team', 'members', 'develop', 'creative', 'and', 'effective', 'ways', 'of', 'addressing', 'customer', 'concerns,', 'in', 'order', 'to', 'maintain', 'a', 'high', 'level', 'of', 'customer', 'satisfaction.', 'The', 'person', 'in', 'this', 'position', 'is', 'responsible', 'for', 'analyzing,', 'defining', 'and', 'proposing', 'client', 'software', 'problem', 'fixes.', 'Efforts', 'are', 'focused', 'on', 'advanced', 'software', 'features', '-', 'developing', 'software', 'enhancements,', 'improving', 'existing', 'software,', 'developing', 'new', 'modules,', 'and', 'adding', 'functions', 'in', 'collaboration', 'with', 'school', 'districts,', 'end-', 'users', 'and', 'project', 'managers.', 'This', 'person', 'reports', 'to', 'company', 'headquarters’', 'Specialty', 'Services', 'Manager', 'and', '/', 'or', 'AVP', 'of', 'Client', 'Services.', 'PRIMARY', 'FUNCTIONS\uf0b7', 'Test', 'software', 'code,', 'coordinates', 'testing', 'with', 'multiple', 'users,', 'compiles', 'and', 'analyzes', 'test', 'results,', 'makes', 'corrections', 'and', 'improvements', 'as', 'necessary', 'to', 'tune', 'programs', 'for', 'optimum', 'performance,', 'for', 'the', 'purpose', 'of', 'ensuring', 'proper', 'system', 'utility', 'and', 'advancing', 'program', 'functioning.\uf0b7', 'Organize', 'and', 'facilitate', 'client', 'problem-solving', 'sessions', 'to', 'better', 'understand', 'user', 'preferences', 'for', 'product', 'development', 'and', 'software', 'functionality\uf0b7', 'Help', 'define', 'and', 'report', 'back', 'on', 'key', 'performance', 'indicators', 'in', 'order', 'to', 'drive', 'product', 'development\uf0b7', 'Improves', 'client', 'references', 'by', 'writing', 'and', 'maintaining', 'documentation\uf0b7', 'Improves', 'practical', 'software', 'application', 'by', 'recommending', 'methods', 'and', 'techniques', 'for', 'overall', 'system', 'performance\uf0b7', 'Support', 'EDULOG’s', 'proprietary', 'routing', 'and', 'planning', 'school', 'bus', 'delivery', 'system', 'software', 'used', 'by', 'School', 'Districts', 'primarily', 'in', 'the', 'US', 'and', 'Canada\uf0b7', 'Attends', 'to', 'customer', 'quality', 'improvement', 'needs.\uf0b7', 'Offers', 'courteous', 'and', 'responsive', 'customer', 'service.\uf0b7', 'Continuous', 'learning', 'and', 'awareness', 'of', 'technology', 'changes', 'affecting', 'company', 'products.', 'Smarter', 'Transportation.', 'Education', 'Logistics,', 'Inc.', '|', '3000', 'Palmer', 'Street', '|', 'Missoula,', 'MT', '59808', '|', 'www.edulog.com', 'Education', 'Logistics,', 'Inc.', 'is', 'an', 'equal', 'opportunity', 'employer.\uf0b7', 'Contributes', 'to', 'team', 'project', 'outcomes', 'and', 'overall', 'collaboration', 'with', 'co-workers.', 'EDUCATION', 'REQUIREMENTS', '&amp;', 'QUALIFICATIONS\uf0b7', '1+', 'years', 'of', 'previous', 'technical', 'application', 'support', 'experience\uf0b7', '6', 'months', 'related', 'data', 'analysis', 'and', 'software', 'trouble-shooting', 'experience\uf0b7', 'Courteous,', 'responsive', 'and', 'articulate', 'verbal', 'and', 'written', 'communication', 'skills\uf0b7', 'Technical', 'program', '&amp;', 'project', 'analysis', 'skills\uf0b7', 'Transportation', 'industry', 'experience', 'preferred\uf0b7', 'Criminal', 'background', 'clearance', 'required', 'to', 'comply', 'with', 'school', 'district', 'contracts', 'EDULOG', 'offers', 'experienced', 'mentors', 'and', 'a', 'congenial', 'workplace', 'in', 'which', 'to', 'experience', 'professional', 'growth', 'and', 'development.', 'Join', 'us!', 'TO', 'APPLY:', 'Please', 'visit', 'our', 'website', 'at', 'https://www.edulog.com/employment/', 'to', 'complete', 'an', 'application,', 'and', 'submit', 'your', 'cover', 'letter', 'and', 'resume.', 'Smarter', 'Transportation.', 'Education', 'Logistics,', 'Inc.', '|', '3000', 'Palmer', 'Street', '|', 'Missoula,', 'MT', '59808', '|', 'www.edulog.com', 'Education', 'Logistics,', 'Inc.', 'is', 'an', 'equal', 'opportunity', 'employer.']</t>
  </si>
  <si>
    <t>Be a part of the nationwide law enforcement initiative that removes the tools of crime from criminal organizations, depriving wrongdoers of proceeds from their crime and impacting the infrastructure of criminal enterprises.
Focused on delivering unsurpassed services in support of law enforcement and homeland security, FSA Federal, a rapidly growing joint venture owned by trusted solutions providers SAIC and Amentum, has a vacancy for a Data Analyst. In this role, you will be supporting the overall mission of the Federal Bureau of Investigation (FBI).
Responsibilities
Receives, gathers, analyzes, and organizes information from multiple sources.
Ensures completeness of received information and reconciles inconsistencies.
Accurately enters required data into one or more databases, documents, or spreadsheets.
Establishes and maintains physical files.
Keeps track of case file status in order to ensure compliance with established deadlines.
Coordinates requests for additional information as needed.
Selects relevant information from a variety of sources in order to prepare documents, reports, summaries, and replies to inquiries, ensuring accuracy and proper format of the information provided.
Performs word processing relevant to case.
Provides accurate and timely status updates.
Performs other duties as assigned.
NOTE: Applicants with an Active TS Clearance preferred . Also, this position is administrative and clerical in nature, therefore applicants with experience as an administrative assistant or legal assistant are preferred.
Requirements
High School diploma or GED, Undergraduate degree preferred
Ability to grasp and understand the organization and functions of the customer
Meticulous data entry skills
Excellent communication skills; oral and written
Competence to review, interpret, and evaluate complex legal and non-legal documents
Attention to detail and the ability to read and follow directions is extremely important
Strong organizational and prioritization skills
Experience with the Microsoft Office suite of applications (Excel, PowerPoint, Word) and other common software applications, to include databases, intermediate skills preferred
Proven commitment and competence to provide excellent customer service; positive and flexible
Ability to work in a team environment and maintain a professional disposition
This position requires U.S. Citizenship and a 7 (or 10) year minimum background investigation
Agency Overview
The mission of the Federal Bureau of Investigation (FBI) is to protect the American people and uphold the Constitution of the United States. FBI investigates a broad range of criminal violations, integrating the use of asset forfeiture into its overall strategy to eliminate targeted criminal enterprises. The FBI has successfully used asset forfeiture in White Collar Crime, Organized Crime, Drug, Violent Crime and Terrorism investigations.
Forfeiture Support Associates (FSA), LLC is proud to be an Affirmative Action/Equal Opportunity Employer. We recruit, employ, train, compensate, and promote qualiﬁed persons in all job titles without regard to age, ancestry, color, gender, HIV status, marital status, medical condition, national origin, physical or mental disability, race, religion, sex, sexual orientation (including gender expression and identity), veteran status, family leave status or any protected group status as deﬁned by applicable law.</t>
  </si>
  <si>
    <t>['Be', 'a', 'part', 'of', 'the', 'nationwide', 'law', 'enforcement', 'initiative', 'that', 'removes', 'the', 'tools', 'of', 'crime', 'from', 'criminal', 'organizations,', 'depriving', 'wrongdoers', 'of', 'proceeds', 'from', 'their', 'crime', 'and', 'impacting', 'the', 'infrastructure', 'of', 'criminal', 'enterprises.', 'Focused', 'on', 'delivering', 'unsurpassed', 'services', 'in', 'support', 'of', 'law', 'enforcement', 'and', 'homeland', 'security,', 'FSA', 'Federal,', 'a', 'rapidly', 'growing', 'joint', 'venture', 'owned', 'by', 'trusted', 'solutions', 'providers', 'SAIC', 'and', 'Amentum,', 'has', 'a', 'vacancy', 'for', 'a', 'Data', 'Analyst.', 'In', 'this', 'role,', 'you', 'will', 'be', 'supporting', 'the', 'overall', 'mission', 'of', 'the', 'Federal', 'Bureau', 'of', 'Investigation', '(FBI).', 'Responsibilities', 'Receives,', 'gathers,', 'analyzes,', 'and', 'organizes', 'information', 'from', 'multiple', 'sources.', 'Ensures', 'completeness', 'of', 'received', 'information', 'and', 'reconciles', 'inconsistencies.', 'Accurately', 'enters', 'required', 'data', 'into', 'one', 'or', 'more', 'databases,', 'documents,', 'or', 'spreadsheets.', 'Establishes', 'and', 'maintains', 'physical', 'files.', 'Keeps', 'track', 'of', 'case', 'file', 'status', 'in', 'order', 'to', 'ensure', 'compliance', 'with', 'established', 'deadlines.', 'Coordinates', 'requests', 'for', 'additional', 'information', 'as', 'needed.', 'Selects', 'relevant', 'information', 'from', 'a', 'variety', 'of', 'sources', 'in', 'order', 'to', 'prepare', 'documents,', 'reports,', 'summaries,', 'and', 'replies', 'to', 'inquiries,', 'ensuring', 'accuracy', 'and', 'proper', 'format', 'of', 'the', 'information', 'provided.', 'Performs', 'word', 'processing', 'relevant', 'to', 'case.', 'Provides', 'accurate', 'and', 'timely', 'status', 'updates.', 'Performs', 'other', 'duties', 'as', 'assigned.', 'NOTE:', 'Applicants', 'with', 'an', 'Active', 'TS', 'Clearance', 'preferred', '.', 'Also,', 'this', 'position', 'is', 'administrative', 'and', 'clerical', 'in', 'nature,', 'therefore', 'applicants', 'with', 'experience', 'as', 'an', 'administrative', 'assistant', 'or', 'legal', 'assistant', 'are', 'preferred.', 'Requirements', 'High', 'School', 'diploma', 'or', 'GED,', 'Undergraduate', 'degree', 'preferred', 'Ability', 'to', 'grasp', 'and', 'understand', 'the', 'organization', 'and', 'functions', 'of', 'the', 'customer', 'Meticulous', 'data', 'entry', 'skills', 'Excellent', 'communication', 'skills;', 'oral', 'and', 'written', 'Competence', 'to', 'review,', 'interpret,', 'and', 'evaluate', 'complex', 'legal', 'and', 'non-legal', 'documents', 'Attention', 'to', 'detail', 'and', 'the', 'ability', 'to', 'read', 'and', 'follow', 'directions', 'is', 'extremely', 'important', 'Strong', 'organizational', 'and', 'prioritization', 'skills', 'Experience', 'with', 'the', 'Microsoft', 'Office', 'suite', 'of', 'applications', '(Excel,', 'PowerPoint,', 'Word)', 'and', 'other', 'common', 'software', 'applications,', 'to', 'include', 'databases,', 'intermediate', 'skills', 'preferred', 'Proven', 'commitment', 'and', 'competence', 'to', 'provide', 'excellent', 'customer', 'service;', 'positive', 'and', 'flexible', 'Ability', 'to', 'work', 'in', 'a', 'team', 'environment', 'and', 'maintain', 'a', 'professional', 'disposition', 'This', 'position', 'requires', 'U.S.', 'Citizenship', 'and', 'a', '7', '(or', '10)', 'year', 'minimum', 'background', 'investigation', 'Agency', 'Overview', 'The', 'mission', 'of', 'the', 'Federal', 'Bureau', 'of', 'Investigation', '(FBI)', 'is', 'to', 'protect', 'the', 'American', 'people', 'and', 'uphold', 'the', 'Constitution', 'of', 'the', 'United', 'States.', 'FBI', 'investigates', 'a', 'broad', 'range', 'of', 'criminal', 'violations,', 'integrating', 'the', 'use', 'of', 'asset', 'forfeiture', 'into', 'its', 'overall', 'strategy', 'to', 'eliminate', 'targeted', 'criminal', 'enterprises.', 'The', 'FBI', 'has', 'successfully', 'used', 'asset', 'forfeiture', 'in', 'White', 'Collar', 'Crime,', 'Organized', 'Crime,', 'Drug,', 'Violent', 'Crime', 'and', 'Terrorism', 'investigations.', 'Forfeiture', 'Support', 'Associates', '(FSA),', 'LLC', 'is', 'proud', 'to', 'be', 'an', 'Affirmative', 'Action/Equal', 'Opportunity', 'Employer.', 'We', 'recruit,', 'employ,', 'train,', 'compensate,', 'and', 'promote', 'qualiﬁed', 'persons', 'in', 'all', 'job', 'titles', 'without', 'regard', 'to', 'age,', 'ancestry,', 'color,', 'gender,', 'HIV', 'status,', 'marital', 'status,', 'medical', 'condition,', 'national', 'origin,', 'physical', 'or', 'mental', 'disability,', 'race,', 'religion,', 'sex,', 'sexual', 'orientation', '(including', 'gender', 'expression', 'and', 'identity),', 'veteran', 'status,', 'family', 'leave', 'status', 'or', 'any', 'protected', 'group', 'status', 'as', 'deﬁned', 'by', 'applicable', 'law.']</t>
  </si>
  <si>
    <t>Responsibilities:
Work closely with Traders, Sales and Technology professionals in Global Spread Products with a primary focus in the credit space to build analytics and processes that enhance the way we service clients
Create, implement, and support quantitative models for the credit trading business leveraging a combination of meticulous data analysis, traditional statistical reasoning, and advanced machine learning techniques
Diligently architect and manage the evolution of the code base, including collaborating with other teams to maximize scale and leverage across the organization
Qualifications:
3-5 years of experience in a comparable quantitative modeling or analytics role, ideally in the financial sector
Demonstrated experience applying statistical and/or machine learning techniques in the financial industry
Strong technical/programming skills: Python, SQL, kdb+/q desired. C++ and JavaScript are nice to have
Extreme attention to details and genuine interest in gaining intimacy with the different trading datasets. Ability to manipulate and analyze complex, large scale, high dimensional data from varying sources
Clear and concise written and verbal communication skills. Ability to communicate complex problems to the relevant stakeholders
Education:
Masters/PhD degree
-------------------------------------------------
Job Family Group:
Institutional Trading
-------------------------------------------------
Job Family:
Quantitative Analysis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</si>
  <si>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['Responsibilities:', 'Work', 'closely', 'with', 'Traders,', 'Sales', 'and', 'Technology', 'professionals', 'in', 'Global', 'Spread', 'Products', 'with', 'a', 'primary', 'focus', 'in', 'the', 'credit', 'space', 'to', 'build', 'analytics', 'and', 'processes', 'that', 'enhance', 'the', 'way', 'we', 'service', 'clients', 'Create,', 'implement,', 'and', 'support', 'quantitative', 'models', 'for', 'the', 'credit', 'trading', 'business', 'leveraging', 'a', 'combination', 'of', 'meticulous', 'data', 'analysis,', 'traditional', 'statistical', 'reasoning,', 'and', 'advanced', 'machine', 'learning', 'techniques', 'Diligently', 'architect', 'and', 'manage', 'the', 'evolution', 'of', 'the', 'code', 'base,', 'including', 'collaborating', 'with', 'other', 'teams', 'to', 'maximize', 'scale', 'and', 'leverage', 'across', 'the', 'organization', 'Qualifications:', '3-5', 'years', 'of', 'experience', 'in', 'a', 'comparable', 'quantitative', 'modeling', 'or', 'analytics', 'role,', 'ideally', 'in', 'the', 'financial', 'sector', 'Demonstrated', 'experience', 'applying', 'statistical', 'and/or', 'machine', 'learning', 'techniques', 'in', 'the', 'financial', 'industry', 'Strong', 'technical/programming', 'skills:', 'Python,', 'SQL,', 'kdb+/q', 'desired.', 'C++', 'and', 'JavaScript', 'are', 'nice', 'to', 'have', 'Extreme', 'attention', 'to', 'details', 'and', 'genuine', 'interest', 'in', 'gaining', 'intimacy', 'with', 'the', 'different', 'trading', 'datasets.', 'Ability', 'to', 'manipulate', 'and', 'analyze', 'complex,', 'large', 'scale,', 'high', 'dimensional', 'data', 'from', 'varying', 'sources', 'Clear', 'and', 'concise', 'written', 'and', 'verbal', 'communication', 'skills.', 'Ability', 'to', 'communicate', 'complex', 'problems', 'to', 'the', 'relevant', 'stakeholders', 'Education:', 'Masters/PhD', 'degree', '-------------------------------------------------', 'Job', 'Family', 'Group:', 'Institutional', 'Trading', '-------------------------------------------------', 'Job', 'Family:', 'Quantitative', 'Analysis',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</si>
  <si>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Expert Data Business Systems Analyst
Our client is seeking an Expert Data Business Systems Analyst to join their team.
Qualifications
Bachelor's degree in Computer Science, Information Systems, Business or other relevant area.
10+ years of data and analytics experience with data analysis/solution development/ product ownership.
Strong technical skillset (SQL, Data Modeling, Business Requirements, Big Data, Amazon Web Services). Business process acumen and ability to map process to a technology analytics solution.
Preferred if you have: 5+ years of experience in SAP strongly preferred.
Understanding of supply chain industry standards in the analytics area
Ability to mentor other data analysts, BSAs.
Ability to define source to target mapping, functional specifications and other documentation.
Practical approach to solving complex problems with ambiguous requirements.
Understanding of agile principles and the scrum development process.
Experience working as a member of a larger cross-functional Agile team. Design and implement features in collaboration with product owners, business partners and engineers using Agile / Scrum methodology.
Excellent problem-solving and interpersonal communication skills.
Proven ability to deliver on commitments.
Comfortable working in a fast-paced, results-oriented environment.
Understanding of supply chain industry standards in the analytics area.
Ability to mentor other data analysts, BSAs.
Benefits
Benefits are available to eligible VanderHouwen contractors and include coverage for medical, dental, vision, life insurance, short and long term disability, and matching 401k.
About VanderHouwen
VanderHouwen is an award-winning, Women-Owned, WBENC certified professional staffing firm. Founded in 1987, VanderHouwen has been successfully placing experienced professionals throughout the Pacific Northwest and nationwide. Our recruitment teams are highly specialized in either Technology and IT, Engineering, or Accounting and Finance career markets. Our recruiters value building meaningful, professional relationships with each candidate as well as developing honed knowledge of companies' staffing needs and workplaces. Partner with us to land your next exciting career.
VanderHouwen is an Equal Opportunity Employer and participates in E-Verify. VanderHouwen does not discriminate on the basis of race, color, religion, sex, national origin, age, disability, or any other characteristic protected by applicable local, state or federal civil rights laws.
#LI-Remote</t>
  </si>
  <si>
    <t>['Expert', 'Data', 'Business', 'Systems', 'Analyst', 'Our', 'client', 'is', 'seeking', 'an', 'Expert', 'Data', 'Business', 'Systems', 'Analyst', 'to', 'join', 'their', 'team.', 'Qualifications', "Bachelor's", 'degree', 'in', 'Computer', 'Science,', 'Information', 'Systems,', 'Business', 'or', 'other', 'relevant', 'area.', '10+', 'years', 'of', 'data', 'and', 'analytics', 'experience', 'with', 'data', 'analysis/solution', 'development/', 'product', 'ownership.', 'Strong', 'technical', 'skillset', '(SQL,', 'Data', 'Modeling,', 'Business', 'Requirements,', 'Big', 'Data,', 'Amazon', 'Web', 'Services).', 'Business', 'process', 'acumen', 'and', 'ability', 'to', 'map', 'process', 'to', 'a', 'technology', 'analytics', 'solution.', 'Preferred', 'if', 'you', 'have:', '5+', 'years', 'of', 'experience', 'in', 'SAP', 'strongly', 'preferred.', 'Understanding', 'of', 'supply', 'chain', 'industry', 'standards', 'in', 'the', 'analytics', 'area', 'Ability', 'to', 'mentor', 'other', 'data', 'analysts,', 'BSAs.', 'Ability', 'to', 'define', 'source', 'to', 'target', 'mapping,', 'functional', 'specifications', 'and', 'other', 'documentation.', 'Practical', 'approach', 'to', 'solving', 'complex', 'problems', 'with', 'ambiguous', 'requirements.', 'Understanding', 'of', 'agile', 'principles', 'and', 'the', 'scrum', 'development', 'process.', 'Experience', 'working', 'as', 'a', 'member', 'of', 'a', 'larger', 'cross-functional', 'Agile', 'team.', 'Design', 'and', 'implement', 'features', 'in', 'collaboration', 'with', 'product', 'owners,', 'business', 'partners', 'and', 'engineers', 'using', 'Agile', '/', 'Scrum', 'methodology.', 'Excellent', 'problem-solving', 'and', 'interpersonal', 'communication', 'skills.', 'Proven', 'ability', 'to', 'deliver', 'on', 'commitments.', 'Comfortable', 'working', 'in', 'a', 'fast-paced,', 'results-oriented', 'environment.', 'Understanding', 'of', 'supply', 'chain', 'industry', 'standards', 'in', 'the', 'analytics', 'area.', 'Ability', 'to', 'mentor', 'other', 'data', 'analysts,', 'BSAs.', 'Benefits', 'Benefits', 'are', 'available', 'to', 'eligible', 'VanderHouwen', 'contractors', 'and', 'include', 'coverage', 'for', 'medical,', 'dental,', 'vision,', 'life', 'insurance,', 'short', 'and', 'long', 'term', 'disability,', 'and', 'matching', '401k.', 'About', 'VanderHouwen', 'VanderHouwen', 'is', 'an', 'award-winning,', 'Women-Owned,', 'WBENC', 'certified', 'professional', 'staffing', 'firm.', 'Founded', 'in', '1987,', 'VanderHouwen', 'has', 'been', 'successfully', 'placing', 'experienced', 'professionals', 'throughout', 'the', 'Pacific', 'Northwest', 'and', 'nationwide.', 'Our', 'recruitment', 'teams', 'are', 'highly', 'specialized', 'in', 'either', 'Technology', 'and', 'IT,', 'Engineering,', 'or', 'Accounting', 'and', 'Finance', 'career', 'markets.', 'Our', 'recruiters', 'value', 'building', 'meaningful,', 'professional', 'relationships', 'with', 'each', 'candidate', 'as', 'well', 'as', 'developing', 'honed', 'knowledge', 'of', "companies'", 'staffing', 'needs', 'and', 'workplaces.', 'Partner', 'with', 'us', 'to', 'land', 'your', 'next', 'exciting', 'career.', 'VanderHouwen', 'is', 'an', 'Equal', 'Opportunity', 'Employer', 'and', 'participates', 'in', 'E-Verify.', 'VanderHouwen', 'does', 'not', 'discriminate', 'on', 'the', 'basis', 'of', 'race,', 'color,', 'religion,', 'sex,', 'national', 'origin,', 'age,', 'disability,', 'or', 'any', 'other', 'characteristic', 'protected', 'by', 'applicable', 'local,', 'state', 'or', 'federal', 'civil', 'rights', 'laws.', '#LI-Remote']</t>
  </si>
  <si>
    <t>At Precise Solutions, we are looking for top talent consultants to bring on as employees of our organization and service our clients in the various Life Sciences Industries. We are much more than a consulting firm! Precise Solutions provides competitive compensation packages with great salaries, benefits, health insurance, paid time off and employer-based 401k contributions.
We currently have an immediate need for the following:
Location: Remote until approval to return onsite. Requires Onsite in Lake County, IL
Compensation: $43.00 per hour, Paid Time off, Company 401k contributions, Health, dental, and vision insurance. Total Annual Compensation including benefits is $100,000.00
Job Description:
Requires a bachelor's degree and at least 5+ years of experience in the field or in a related area.
Data mapping/transformation activities from Quality Master data to client standard
Collaborate with site resources to verify local data; inspection plans, etc.
Data Migration verifications for Mock data loads in the different environment
May require a bachelor's degree in a related area and 5+ years of experience in the field or in a related area.
Relies on experience and judgment to plan and accomplish goals.
Performs a variety of complicated tasks. May lead and direct the work of others. A wide degree of creativity and latitude is expected.
The candidate for this role should have experience with
Pharma experience (preferred)
Data migration/verification skills
Site readiness for deployments
Powered by JazzHR</t>
  </si>
  <si>
    <t>['At', 'Precise', 'Solutions,', 'we', 'are', 'looking', 'for', 'top', 'talent', 'consultants', 'to', 'bring', 'on', 'as', 'employees', 'of', 'our', 'organization', 'and', 'service', 'our', 'clients', 'in', 'the', 'various', 'Life', 'Sciences', 'Industries.', 'We', 'are', 'much', 'more', 'than', 'a', 'consulting', 'firm!', 'Precise', 'Solutions', 'provides', 'competitive', 'compensation', 'packages', 'with', 'great', 'salaries,', 'benefits,', 'health', 'insurance,', 'paid', 'time', 'off', 'and', 'employer-based', '401k', 'contributions.', 'We', 'currently', 'have', 'an', 'immediate', 'need', 'for', 'the', 'following:', 'Location:', 'Remote', 'until', 'approval', 'to', 'return', 'onsite.', 'Requires', 'Onsite', 'in', 'Lake', 'County,', 'IL', 'Compensation:', '$43.00', 'per', 'hour,', 'Paid', 'Time', 'off,', 'Company', '401k', 'contributions,', 'Health,', 'dental,', 'and', 'vision', 'insurance.', 'Total', 'Annual', 'Compensation', 'including', 'benefits', 'is', '$100,000.00', 'Job', 'Description:', 'Requires', 'a', "bachelor's", 'degree', 'and', 'at', 'least', '5+', 'years', 'of', 'experience', 'in', 'the', 'field', 'or', 'in', 'a', 'related', 'area.', 'Data', 'mapping/transformation', 'activities', 'from', 'Quality', 'Master', 'data', 'to', 'client', 'standard', 'Collaborate', 'with', 'site', 'resources', 'to', 'verify', 'local', 'data;', 'inspection', 'plans,', 'etc.', 'Data', 'Migration', 'verifications', 'for', 'Mock', 'data', 'loads', 'in', 'the', 'different', 'environment', 'May', 'require', 'a', "bachelor's", 'degree', 'in', 'a', 'related', 'area', 'and', '5+', 'years', 'of', 'experience', 'in', 'the', 'field', 'or', 'in', 'a', 'related', 'area.', 'Relies', 'on', 'experience', 'and', 'judgment', 'to', 'plan', 'and', 'accomplish', 'goals.', 'Performs', 'a', 'variety', 'of', 'complicated', 'tasks.', 'May', 'lead', 'and', 'direct', 'the', 'work', 'of', 'others.', 'A', 'wide', 'degree', 'of', 'creativity', 'and', 'latitude', 'is', 'expected.', 'The', 'candidate', 'for', 'this', 'role', 'should', 'have', 'experience', 'with', 'Pharma', 'experience', '(preferred)', 'Data', 'migration/verification', 'skills', 'Site', 'readiness', 'for', 'deployments', 'Powered', 'by', 'JazzHR']</t>
  </si>
  <si>
    <t>Overview:
Do you have an interest in developing systems, software, and processes that will enhance how government agencies and departments work together?
If so, we’d like to speak with you about our Data Analyst position supporting a new program/customer initiative.
Duties &amp; Responsibilities:
Work with stakeholders throughout the organization to identify opportunities for leveraging company data to drive business solutions.
Mine and analyze data from company databases to drive optimization and improvement of product development and business strategies.
Assess the effectiveness and accuracy of new data sources and data gathering techniques.
Develop custom data models and algorithms to apply to data sets.
Use predictive modeling to increase and optimize customer experiences and other business outcomes.
Develop company A/B testing framework and test model quality.
Coordinate with different functional teams to implement models and monitor outcomes.
Develop processes and tools to monitor and analyze model performance and data accuracy.
Requirements:
Required qualifications:
Bachelor’s Degree in a technical discipline or equivalent.
Minimum of 1 year of related experience.
Strong problem-solving skills with an emphasis on product development.
Experience using statistical computer languages (R, Python, SQL,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Must be able to obtain and maintain a Public Trust Clearance
Software/Tools Required:
Knowledge and experience in statistical and data mining techniques: GLM/Regression, Random Forest, Boosting, Trees, text mining, social network analysis, etc.
Experience using web services: Redshift, S3, Spark, etc
Coding knowledge and experience with several languages: Java, Python
Preferred qualifications:
JavaScript experience is a plus
Experience creating and using advanced machine learning algorithms and statistics: regression, simulation, scenario analysis, modeling, clustering, decision trees, neural networks, etc.
Experience with distributed data/computing tools is a plus: Map/Reduce, Hadoop, Hive, Spark, MySQL, etc.
#LI-SR1
Company Description:
We are a trusted government partner that blends deep domain expertise with advanced technologies to help our customers solve complex problems that improve, protect, and save lives. As a rapidly growing company, we combine entrepreneurial spirit, customer focus, and an outcomes-based approach to support agency missions in health IT, life sciences, public safety, and grants management.
The Dovel Family of Companies offers employees an opportunity to advance beyond a specific role or contract, we offer a path to develop an enriching career. We believe in empowering a culture of innovation, customer success, and employee growth.
What you’ll get…
Time Off! Flexible schedules and company paid holidays allow you to take the time you need.
Investment in YOU! 401(K) company contributions are yours to keep with no waiting period.
Choices! Unique healthcare plans to choose from with options like fertility and orthodontia benefits.
Discovery! With our tuition assistance and training programs, we support your career advancement.
Tax Savings! Enroll in pre-tax Health or Dependent Care Flexible Spending, HSA with company contributions, parking, and/or transit commuter benefits.
Support! Working parents and busy professionals – we’ve got you covered with a supportive culture, confidential Employee Assistance Program and a membership to Care.com.
Perks! Employee discounts, peer recognition programs, company-wide wellness challenges, and fun community events.
A Voice! A unique culture where you can influence decisions and have your voice heard.
We are an Equal Opportunity Employer with a commitment to diversity. All individuals, regardless of personal characteristics, are encouraged to apply. All qualified applicants will receive consideration for employment without regard to race, color, religion, gender, sexual orientation, gender identity, disability, or veteran status.</t>
  </si>
  <si>
    <t>['Overview:', 'Do', 'you', 'have', 'an', 'interest', 'in', 'developing', 'systems,', 'software,', 'and', 'processes', 'that', 'will', 'enhance', 'how', 'government', 'agencies', 'and', 'departments', 'work', 'together?', 'If', 'so,', 'we’d', 'like', 'to', 'speak', 'with', 'you', 'about', 'our', 'Data', 'Analyst', 'position', 'supporting', 'a', 'new', 'program/customer', 'initiative.', 'Duties', '&amp;', 'Responsibilities:', 'Work', 'with', 'stakeholders', 'throughout', 'the', 'organization', 'to', 'identify', 'opportunities', 'for', 'leveraging', 'company', 'data', 'to', 'drive', 'business', 'solutions.', 'Mine', 'and', 'analyze', 'data', 'from', 'company', 'databases', 'to', 'drive', 'optimization', 'and', 'improvement', 'of', 'product', 'development', 'and', 'business', 'strategies.', 'Assess', 'the', 'effectiveness', 'and', 'accuracy', 'of', 'new', 'data', 'sources', 'and', 'data', 'gathering', 'techniques.', 'Develop', 'custom', 'data', 'models', 'and', 'algorithms', 'to', 'apply', 'to', 'data', 'sets.', 'Use', 'predictive', 'modeling', 'to', 'increase', 'and', 'optimize', 'customer', 'experiences', 'and', 'other', 'business', 'outcomes.', 'Develop', 'company', 'A/B', 'testing', 'framework', 'and', 'test', 'model', 'quality.', 'Coordinate', 'with', 'different', 'functional', 'teams', 'to', 'implement', 'models', 'and', 'monitor', 'outcomes.', 'Develop', 'processes', 'and', 'tools', 'to', 'monitor', 'and', 'analyze', 'model', 'performance', 'and', 'data', 'accuracy.', 'Requirements:', 'Required', 'qualifications:', 'Bachelor’s', 'Degree', 'in', 'a', 'technical', 'discipline', 'or', 'equivalent.', 'Minimum', 'of', '1', 'year', 'of', 'related', 'experience.', 'Strong', 'problem-solving', 'skills', 'with', 'an', 'emphasis', 'on', 'product', 'development.', 'Experience', 'using', 'statistical', 'computer', 'languages', '(R,', 'Python,', 'SQL,',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'Must', 'be', 'able', 'to', 'obtain', 'and', 'maintain', 'a', 'Public', 'Trust', 'Clearance', 'Software/Tools', 'Required:', 'Knowledge', 'and', 'experience', 'in', 'statistical', 'and', 'data', 'mining', 'techniques:', 'GLM/Regression,', 'Random', 'Forest,', 'Boosting,', 'Trees,', 'text', 'mining,', 'social', 'network', 'analysis,', 'etc.', 'Experience', 'using', 'web', 'services:', 'Redshift,', 'S3,', 'Spark,', 'etc', 'Coding', 'knowledge', 'and', 'experience', 'with', 'several', 'languages:', 'Java,', 'Python', 'Preferred', 'qualifications:', 'JavaScript', 'experience', 'is', 'a', 'plus', 'Experience', 'creating', 'and', 'using', 'advanced', 'machine', 'learning', 'algorithms', 'and', 'statistics:', 'regression,', 'simulation,', 'scenario', 'analysis,', 'modeling,', 'clustering,', 'decision', 'trees,', 'neural', 'networks,', 'etc.', 'Experience', 'with', 'distributed', 'data/computing', 'tools', 'is', 'a', 'plus:', 'Map/Reduce,', 'Hadoop,', 'Hive,', 'Spark,', 'MySQL,', 'etc.', '#LI-SR1', 'Company', 'Description:', 'We', 'are', 'a', 'trusted', 'government', 'partner', 'that', 'blends', 'deep', 'domain', 'expertise', 'with', 'advanced', 'technologies', 'to', 'help', 'our', 'customers', 'solve', 'complex', 'problems', 'that', 'improve,', 'protect,', 'and', 'save', 'lives.', 'As', 'a', 'rapidly', 'growing', 'company,', 'we', 'combine', 'entrepreneurial', 'spirit,', 'customer', 'focus,', 'and', 'an', 'outcomes-based', 'approach', 'to', 'support', 'agency', 'missions', 'in', 'health', 'IT,', 'life', 'sciences,', 'public', 'safety,', 'and', 'grants', 'management.', 'The', 'Dovel', 'Family', 'of', 'Companies', 'offers', 'employees', 'an', 'opportunity', 'to', 'advance', 'beyond', 'a', 'specific', 'role', 'or', 'contract,', 'we', 'offer', 'a', 'path', 'to', 'develop', 'an', 'enriching', 'career.', 'We', 'believe', 'in', 'empowering', 'a', 'culture', 'of', 'innovation,', 'customer', 'success,', 'and', 'employee', 'growth.', 'What', 'you’ll', 'get…', 'Time', 'Off!', 'Flexible', 'schedules', 'and', 'company', 'paid', 'holidays', 'allow', 'you', 'to', 'take', 'the', 'time', 'you', 'need.', 'Investment', 'in', 'YOU!', '401(K)', 'company', 'contributions', 'are', 'yours', 'to', 'keep', 'with', 'no', 'waiting', 'period.', 'Choices!', 'Unique', 'healthcare', 'plans', 'to', 'choose', 'from', 'with', 'options', 'like', 'fertility', 'and', 'orthodontia', 'benefits.', 'Discovery!', 'With', 'our', 'tuition', 'assistance', 'and', 'training', 'programs,', 'we', 'support', 'your', 'career', 'advancement.', 'Tax', 'Savings!', 'Enroll', 'in', 'pre-tax', 'Health', 'or', 'Dependent', 'Care', 'Flexible', 'Spending,', 'HSA', 'with', 'company', 'contributions,', 'parking,', 'and/or', 'transit', 'commuter', 'benefits.', 'Support!', 'Working', 'parents', 'and', 'busy', 'professionals', '–', 'we’ve', 'got', 'you', 'covered', 'with', 'a', 'supportive', 'culture,', 'confidential', 'Employee', 'Assistance', 'Program', 'and', 'a', 'membership', 'to', 'Care.com.', 'Perks!', 'Employee', 'discounts,', 'peer', 'recognition', 'programs,', 'company-wide', 'wellness', 'challenges,', 'and', 'fun', 'community', 'events.', 'A', 'Voice!', 'A', 'unique', 'culture', 'where', 'you', 'can', 'influence', 'decisions', 'and', 'have', 'your', 'voice', 'heard.', 'We', 'are', 'an', 'Equal', 'Opportunity', 'Employer', 'with', 'a', 'commitment', 'to', 'diversity.', 'All', 'individuals,', 'regardless', 'of', 'personal', 'characteristics,', 'are', 'encouraged', 'to', 'apply.', 'All', 'qualified', 'applicants', 'will', 'receive', 'consideration', 'for', 'employment', 'without', 'regard', 'to', 'race,', 'color,', 'religion,', 'gender,', 'sexual', 'orientation,', 'gender', 'identity,', 'disability,', 'or', 'veteran', 'status.']</t>
  </si>
  <si>
    <t>Job Title
Data Analyst
Job Description
If you are a Colorado resident and this role is a field-based or remote role, you may be eligible to receive additional information about the compensation and benefits for this role, which we will provide upon request. You may contact 888-367-7223, option 5, for assistance.
We welcome you to join Philips as an experienced Contracts Analyst in Cambridge, MA.
*** This role requires the ability to be onsite pending reopening of our Cambridge, MA office
*** Sponsorship and/or relocation expenses are not available for this role
Your Responsibilities
Work in conjunction with Contract Managers, Business Analyst and Business to maintain Philips Health Tech Customer contracts in the system in accordance with company policy and procedures
Ensure integrity of the content, data and update contracts
Work in conjunction with Contract managers and business, maintain, and proof contracts
Create/maintain contracts in the system (i.e. SAP, Siebel, TIMS, Contracts Website, etc)
Manage contract requests related to pricing fee, payment, and memberships, during contract lifecycle
Conduct data collection from various databases for commercial contracts
Analyze price files and fee reports from different sources and determine discrepancies
Support Internal SOX compliance audits and external audits.
Work with Business and Business Analyst as needed to implement price adjustments including but not limited to price increases, NPI, integrations
Facilitate contracts compliance committee if applicable. Receive and maintain data received by ICMs. Work in conjunction with ICMs and Contract Management to enforce compliance.
Implement and recommend improvements of policies; and institute processes that ensure that proposals, contractual documents and purchase orders are aligned with company’s business controls, policies and procedures.
Implement Lean strategies for continuous improvement
Update/Create work documents and train team on new process
Responsible for direct support of customer Fulfillment Centers as needed
Perform other duties and projects as may be assigned
Required Skills
SFDC, Apttus/Conga
SAP, Siebel and Business Warehouse (BW)
Experience in contract structure; terms and conditions; and negotiation
Must be proficient in MS Office including Access, Excel, SharePoint, PowerPoint, and six sigma or Lean methodology
Experience with Group Purchasing Organizations (GPO), Integrated Data Networks (IDN)
Bachelor’s degree or equivalent
3+ years’ experience in data analysis and reporting
Project Management Skills (Advanced Skill level preferred) – Can lead a project from start to finish.
Must possess excellent communication skills, both written and verbal, and the ability to prioritize assignments
Must be an individual who can work independently and as a team player
Must be able to communicate clearly, and in a timely manner, with employees at various levels within the organization, as well as customers
Must be comfortable working in a fast-paced, high-energy environment that is deadline driven, detail oriented, and have the ability to juggle a wide variety of responsibilities and other assorted projects as required
Critical thinking
Analytics and Problem Solving
Contract Acumen
Daily Management
Strong communication skills
Ability to work in highly matrix organization
Why should you join Philips?
Working at Philips is more than a job. It’s a calling to create a healthier society through meaningful work, focused on improving 3 billion lives a year by delivering innovative solutions across the health continuum. Our people experience a variety of unexpected moments when their lives and careers come together in meaningful ways. Learn more by watching this video. To find out more about what it’s like working for Philips at a personal level, visit the Working at Philips page on our career website, where you can read stories from our employee blog. Once there, you can also learn about our recruitment process, or find answers to some of the frequently asked questions.
It is the policy of Philips to provide equal employment and advancement opportunities to all colleagues and applicants for employment without regard to race, color, ethnicity, religion, gender, pregnancy/childbirth, age, national origin, sexual orientation, gender identity or expression, disability or perceived disability, genetic information, citizenship, veteran or military status or a person’s relationship or association with a protected veteran, including spouses and other family members, marital or domestic partner status, or any other category protected by federal, state and/or local laws.
As an equal opportunity employer, Philips is committed to a diverse workforce. In order to ensure reasonable accommodation for individuals protected by Section 503 of the Rehabilitation Act of 1973, the Vietnam Veterans' Readjustment Act of 1974, and Title I of the Americans with Disabilities Act of 1990, applicants that require accommodation in the job application process may contact 888-367-7223, option 5, for assistance.
Equal Employment and Opportunity Employer/Disabled/Veteran
#LI-PH1
Contact
If you forgot your password, you can click the Forgot Password button on the Sign In screen to reset it.
If you have any other questions regarding the recruitment process please refer to our FAQs. In case of technical difficulties with the website, please send an email to careersite@philips.com.
(Note: To ensure fairness and legal compliance in our recruitment processes, only technical issues will be monitored through the above inbox. Please do not submit resumes or applications to this email, as they will not be reviewed. Only applications received through the online application process will be considered.)</t>
  </si>
  <si>
    <t>['Job', 'Title', 'Data', 'Analyst', 'Job', 'Description', 'If', 'you', 'are', 'a', 'Colorado', 'resident', 'and', 'this', 'role', 'is', 'a', 'field-based', 'or', 'remote', 'role,', 'you', 'may', 'be', 'eligible', 'to', 'receive', 'additional', 'information', 'about', 'the', 'compensation', 'and', 'benefits', 'for', 'this', 'role,', 'which', 'we', 'will', 'provide', 'upon', 'request.', 'You', 'may', 'contact', '888-367-7223,', 'option', '5,', 'for', 'assistance.', 'We', 'welcome', 'you', 'to', 'join', 'Philips', 'as', 'an', 'experienced', 'Contracts', 'Analyst', 'in', 'Cambridge,', 'MA.', '***', 'This', 'role', 'requires', 'the', 'ability', 'to', 'be', 'onsite', 'pending', 'reopening', 'of', 'our', 'Cambridge,', 'MA', 'office', '***', 'Sponsorship', 'and/or', 'relocation', 'expenses', 'are', 'not', 'available', 'for', 'this', 'role', 'Your', 'Responsibilities', 'Work', 'in', 'conjunction', 'with', 'Contract', 'Managers,', 'Business', 'Analyst', 'and', 'Business', 'to', 'maintain', 'Philips', 'Health', 'Tech', 'Customer', 'contracts', 'in', 'the', 'system', 'in', 'accordance', 'with', 'company', 'policy', 'and', 'procedures', 'Ensure', 'integrity', 'of', 'the', 'content,', 'data', 'and', 'update', 'contracts', 'Work', 'in', 'conjunction', 'with', 'Contract', 'managers', 'and', 'business,', 'maintain,', 'and', 'proof', 'contracts', 'Create/maintain', 'contracts', 'in', 'the', 'system', '(i.e.', 'SAP,', 'Siebel,', 'TIMS,', 'Contracts', 'Website,', 'etc)', 'Manage', 'contract', 'requests', 'related', 'to', 'pricing', 'fee,', 'payment,', 'and', 'memberships,', 'during', 'contract', 'lifecycle', 'Conduct', 'data', 'collection', 'from', 'various', 'databases', 'for', 'commercial', 'contracts', 'Analyze', 'price', 'files', 'and', 'fee', 'reports', 'from', 'different', 'sources', 'and', 'determine', 'discrepancies', 'Support', 'Internal', 'SOX', 'compliance', 'audits', 'and', 'external', 'audits.', 'Work', 'with', 'Business', 'and', 'Business', 'Analyst', 'as', 'needed', 'to', 'implement', 'price', 'adjustments', 'including', 'but', 'not', 'limited', 'to', 'price', 'increases,', 'NPI,', 'integrations', 'Facilitate', 'contracts', 'compliance', 'committee', 'if', 'applicable.', 'Receive', 'and', 'maintain', 'data', 'received', 'by', 'ICMs.', 'Work', 'in', 'conjunction', 'with', 'ICMs', 'and', 'Contract', 'Management', 'to', 'enforce', 'compliance.', 'Implement', 'and', 'recommend', 'improvements', 'of', 'policies;', 'and', 'institute', 'processes', 'that', 'ensure', 'that', 'proposals,', 'contractual', 'documents', 'and', 'purchase', 'orders', 'are', 'aligned', 'with', 'company’s', 'business', 'controls,', 'policies', 'and', 'procedures.', 'Implement', 'Lean', 'strategies', 'for', 'continuous', 'improvement', 'Update/Create', 'work', 'documents', 'and', 'train', 'team', 'on', 'new', 'process', 'Responsible', 'for', 'direct', 'support', 'of', 'customer', 'Fulfillment', 'Centers', 'as', 'needed', 'Perform', 'other', 'duties', 'and', 'projects', 'as', 'may', 'be', 'assigned', 'Required', 'Skills', 'SFDC,', 'Apttus/Conga', 'SAP,', 'Siebel', 'and', 'Business', 'Warehouse', '(BW)', 'Experience', 'in', 'contract', 'structure;', 'terms', 'and', 'conditions;', 'and', 'negotiation', 'Must', 'be', 'proficient', 'in', 'MS', 'Office', 'including', 'Access,', 'Excel,', 'SharePoint,', 'PowerPoint,', 'and', 'six', 'sigma', 'or', 'Lean', 'methodology', 'Experience', 'with', 'Group', 'Purchasing', 'Organizations', '(GPO),', 'Integrated', 'Data', 'Networks', '(IDN)', 'Bachelor’s', 'degree', 'or', 'equivalent', '3+', 'years’', 'experience', 'in', 'data', 'analysis', 'and', 'reporting', 'Project', 'Management', 'Skills', '(Advanced', 'Skill', 'level', 'preferred)', '–', 'Can', 'lead', 'a', 'project', 'from', 'start', 'to', 'finish.', 'Must', 'possess', 'excellent', 'communication', 'skills,', 'both', 'written', 'and', 'verbal,', 'and', 'the', 'ability', 'to', 'prioritize', 'assignments', 'Must', 'be', 'an', 'individual', 'who', 'can', 'work', 'independently', 'and', 'as', 'a', 'team', 'player', 'Must', 'be', 'able', 'to', 'communicate', 'clearly,', 'and', 'in', 'a', 'timely', 'manner,', 'with', 'employees', 'at', 'various', 'levels', 'within', 'the', 'organization,', 'as', 'well', 'as', 'customers', 'Must', 'be', 'comfortable', 'working', 'in', 'a', 'fast-paced,', 'high-energy', 'environment', 'that', 'is', 'deadline', 'driven,', 'detail', 'oriented,', 'and', 'have', 'the', 'ability', 'to', 'juggle', 'a', 'wide', 'variety', 'of', 'responsibilities', 'and', 'other', 'assorted', 'projects', 'as', 'required', 'Critical', 'thinking', 'Analytics', 'and', 'Problem', 'Solving', 'Contract', 'Acumen', 'Daily', 'Management', 'Strong', 'communication', 'skills', 'Ability', 'to', 'work', 'in', 'highly', 'matrix', 'organization', 'Why', 'should', 'you', 'join', 'Philips?', 'Working', 'at', 'Philips', 'is', 'more', 'than', 'a', 'job.', 'It’s', 'a', 'calling', 'to', 'create', 'a', 'healthier', 'society', 'through', 'meaningful', 'work,', 'focused', 'on', 'improving', '3', 'billion', 'lives', 'a', 'year', 'by', 'delivering', 'innovative', 'solutions', 'across', 'the', 'health', 'continuum.', 'Our', 'people', 'experience', 'a', 'variety', 'of', 'unexpected', 'moments', 'when', 'their', 'lives', 'and', 'careers', 'come', 'together', 'in', 'meaningful', 'ways.', 'Learn', 'more', 'by', 'watching', 'this', 'video.', 'To', 'find', 'out', 'more', 'about', 'what', 'it’s', 'like', 'working', 'for', 'Philips', 'at', 'a', 'personal', 'level,', 'visit', 'the', 'Working', 'at', 'Philips', 'page', 'on', 'our', 'career', 'website,', 'where', 'you', 'can', 'read', 'stories', 'from', 'our', 'employee', 'blog.', 'Once', 'there,', 'you', 'can', 'also', 'learn', 'about', 'our', 'recruitment', 'process,', 'or', 'find', 'answers', 'to', 'some', 'of', 'the', 'frequently', 'asked', 'questions.', 'It', 'is', 'the', 'policy', 'of', 'Philips', 'to', 'provide', 'equal', 'employment', 'and', 'advancement', 'opportunities', 'to', 'all', 'colleagues', 'and', 'applicants', 'for', 'employment', 'without', 'regard', 'to', 'race,', 'color,', 'ethnicity,', 'religion,', 'gender,', 'pregnancy/childbirth,', 'age,', 'national', 'origin,', 'sexual', 'orientation,', 'gender', 'identity', 'or', 'expression,', 'disability', 'or', 'perceived', 'disability,', 'genetic', 'information,', 'citizenship,', 'veteran', 'or', 'military', 'status', 'or', 'a', 'person’s', 'relationship', 'or', 'association', 'with', 'a', 'protected', 'veteran,', 'including', 'spouses', 'and', 'other', 'family', 'members,', 'marital', 'or', 'domestic', 'partner', 'status,', 'or', 'any', 'other', 'category', 'protected', 'by', 'federal,', 'state', 'and/or', 'local', 'laws.', 'As', 'an', 'equal', 'opportunity', 'employer,', 'Philips', 'is', 'committed', 'to', 'a', 'diverse', 'workforce.', 'In', 'order', 'to', 'ensure', 'reasonable', 'accommodation', 'for', 'individuals', 'protected', 'by', 'Section', '503', 'of', 'the', 'Rehabilitation', 'Act', 'of', '1973,', 'the', 'Vietnam', "Veterans'", 'Readjustment', 'Act', 'of', '1974,', 'and', 'Title', 'I', 'of', 'the', 'Americans', 'with', 'Disabilities', 'Act', 'of', '1990,', 'applicants', 'that', 'require', 'accommodation', 'in', 'the', 'job', 'application', 'process', 'may', 'contact', '888-367-7223,', 'option', '5,', 'for', 'assistance.', 'Equal', 'Employment', 'and', 'Opportunity', 'Employer/Disabled/Veteran', '#LI-PH1', 'Contact', 'If', 'you', 'forgot', 'your', 'password,', 'you', 'can', 'click', 'the', 'Forgot', 'Password', 'button', 'on', 'the', 'Sign', 'In', 'screen', 'to', 'reset', 'it.', 'If', 'you', 'have', 'any', 'other', 'questions', 'regarding', 'the', 'recruitment', 'process', 'please', 'refer', 'to', 'our', 'FAQs.', 'In', 'case', 'of', 'technical', 'difficulties', 'with', 'the', 'website,', 'please', 'send', 'an', 'email', 'to', 'careersite@philips.com.', '(Note:', 'To', 'ensure', 'fairness', 'and', 'legal', 'compliance', 'in', 'our', 'recruitment', 'processes,', 'only', 'technical', 'issues', 'will', 'be', 'monitored', 'through', 'the', 'above', 'inbox.', 'Please', 'do', 'not', 'submit', 'resumes', 'or', 'applications', 'to', 'this', 'email,', 'as', 'they', 'will', 'not', 'be', 'reviewed.', 'Only', 'applications', 'received', 'through', 'the', 'online', 'application', 'process', 'will', 'be', 'considered.)']</t>
  </si>
  <si>
    <t>Data Analyst
APPLY NOW
Job no: 498612
Work type: Staff
Location: San Luis Obispo
Categories: Full Time, Probationary
POSITION DESCRIPTION
Job Summary
Under general supervision, this position documents, manages and runs campus data platforms. Primary activities include improving, monitoring, and maintaining data warehouse delivery services. In addition, this position will develop and maintain views for existing data, execute manual processes, and deliver ad hoc data requests from campus data stores, utilizing standard methodologies, current technologies and DevOps philosophies.
Department Summary
Cal Poly’s Information Technology Services (ITS) provides a wide range of technical services and support to the university’s faculty, staff and students. We are a group of more than 100 IT professionals with a passion for providing great service and innovative technology to our customers.
Key Qualifications
Demonstrated skill using databases/query languages to store, manipulate, and retrieve data (e.g., MySQL, Oracle, MSSQL, PostgreSQL, Aurora, or Redshift)
Demonstrated knowledge of scalable data warehousing, ETL pipelines, and schema modeling.
Demonstrated ability to create and adapt databases to meet user needs.
Demonstrated ability to use database productivity tools applicable to database management systems.
Thorough working knowledge of software development life cycle (SDLC), structured programming, object-oriented design and development techniques, continuous improvement and change management business practices.
Education and Experience
Bachelor’s degree and two years of relevant experience. Additional qualifying experience may be substituted for up to two years of the required education on a year-for-year basis.
Salary:
Anticipated Hiring Range: $79,000 - $105,000/annually
Classification Range: $52,464 - $129,504
Cal Poly
Known for its Learn by Doing pedagogy, Cal Poly is the flagship of the world-renowned California State University system. Annually recognized as one of the top public universities in the nation, Cal Poly continues to offer an academic curriculum based on learned experience gained through real-world practice. Located in San Luis Obispo, Cal Poly is nestled comfortably among the coastal foothills, minutes from the Pacific Ocean and equidistant to the Bay Area and Los Angeles.
Cal Poly offers a best-in-class benefits program, including health, dental and vision insurance, retirement participation in the Public Employees' Retirement System, and educational benefits for eligible employees. See our benefits website for additional information.
Diversity Statement
At Cal Poly, we believe that cultivating an environment that embraces and promotes diversity is fundamental to the success of our students, our employees and our community. Bringing people together from different backgrounds, experiences and value systems fosters the innovative and creative thinking that exemplifies Cal Poly's values of free inquiry, cultural and intellectual diversity, mutual respect, civic engagement, and social and environmental responsibility.
Cal Poly's commitment to diversity informs our efforts in recruitment, hiring and retention. California Poly is an affirmative action/equal opportunity employer.
Supplemental Information
Following a conditional offer of employment, a background check (including a criminal records check) must be completed satisfactorily before any candidate may start work with Cal Poly. Failure to satisfactorily complete the background check may result in the withdrawal of the offer of employment. Current employees who are offered positions on campus will be required to undergo a background check for any position where a background check is required by law or that Cal Poly has designated as sensitive.
The person holding this position is considered a 'mandated reporter' under the California Child Abuse and Neglect Reporting Act and is required to comply with the requirements set forth in CSU Executive Order 1083 as a condition of employment.
This position may be "Designated" under California State University's Conflict of Interest Code. This would require the filing of a Statement of Economic Interest on an annual basis and the completion of training within 6 months of assuming office and every 2 years thereafter.
Cal Poly, San Luis Obispo is not a sponsoring agency for staff positions (i.e. H-1B visas).
Advertised: January 07, 2021 (9:00 AM) Pacific Standard Time
Applications close: Open Until Filled
BACK TO SEARCH RESULTS
APPLY NOW
REFER A FRIEND
Share this:
|
More</t>
  </si>
  <si>
    <t>['Data', 'Analyst', 'APPLY', 'NOW', 'Job', 'no:', '498612', 'Work', 'type:', 'Staff', 'Location:', 'San', 'Luis', 'Obispo', 'Categories:', 'Full', 'Time,', 'Probationary', 'POSITION', 'DESCRIPTION', 'Job', 'Summary', 'Under', 'general', 'supervision,', 'this', 'position', 'documents,', 'manages', 'and', 'runs', 'campus', 'data', 'platforms.', 'Primary', 'activities', 'include', 'improving,', 'monitoring,', 'and', 'maintaining', 'data', 'warehouse', 'delivery', 'services.', 'In', 'addition,', 'this', 'position', 'will', 'develop', 'and', 'maintain', 'views', 'for', 'existing', 'data,', 'execute', 'manual', 'processes,', 'and', 'deliver', 'ad', 'hoc', 'data', 'requests', 'from', 'campus', 'data', 'stores,', 'utilizing', 'standard', 'methodologies,', 'current', 'technologies', 'and', 'DevOps', 'philosophies.', 'Department', 'Summary', 'Cal', 'Poly’s', 'Information', 'Technology', 'Services', '(ITS)', 'provides', 'a', 'wide', 'range', 'of', 'technical', 'services', 'and', 'support', 'to', 'the', 'university’s', 'faculty,', 'staff', 'and', 'students.', 'We', 'are', 'a', 'group', 'of', 'more', 'than', '100', 'IT', 'professionals', 'with', 'a', 'passion', 'for', 'providing', 'great', 'service', 'and', 'innovative', 'technology', 'to', 'our', 'customers.', 'Key', 'Qualifications', 'Demonstrated', 'skill', 'using', 'databases/query', 'languages', 'to', 'store,', 'manipulate,', 'and', 'retrieve', 'data', '(e.g.,', 'MySQL,', 'Oracle,', 'MSSQL,', 'PostgreSQL,', 'Aurora,', 'or', 'Redshift)', 'Demonstrated', 'knowledge', 'of', 'scalable', 'data', 'warehousing,', 'ETL', 'pipelines,', 'and', 'schema', 'modeling.', 'Demonstrated', 'ability', 'to', 'create', 'and', 'adapt', 'databases', 'to', 'meet', 'user', 'needs.', 'Demonstrated', 'ability', 'to', 'use', 'database', 'productivity', 'tools', 'applicable', 'to', 'database', 'management', 'systems.', 'Thorough', 'working', 'knowledge', 'of', 'software', 'development', 'life', 'cycle', '(SDLC),', 'structured', 'programming,', 'object-oriented', 'design', 'and', 'development', 'techniques,', 'continuous', 'improvement', 'and', 'change', 'management', 'business', 'practices.', 'Education', 'and', 'Experience', 'Bachelor’s', 'degree', 'and', 'two', 'years', 'of', 'relevant', 'experience.', 'Additional', 'qualifying', 'experience', 'may', 'be', 'substituted', 'for', 'up', 'to', 'two', 'years', 'of', 'the', 'required', 'education', 'on', 'a', 'year-for-year', 'basis.', 'Salary:', 'Anticipated', 'Hiring', 'Range:', '$79,000', '-', '$105,000/annually', 'Classification', 'Range:', '$52,464', '-', '$129,504', 'Cal', 'Poly', 'Known', 'for', 'its', 'Learn', 'by', 'Doing', 'pedagogy,', 'Cal', 'Poly', 'is', 'the', 'flagship', 'of', 'the', 'world-renowned', 'California', 'State', 'University', 'system.', 'Annually', 'recognized', 'as', 'one', 'of', 'the', 'top', 'public', 'universities', 'in', 'the', 'nation,', 'Cal', 'Poly', 'continues', 'to', 'offer', 'an', 'academic', 'curriculum', 'based', 'on', 'learned', 'experience', 'gained', 'through', 'real-world', 'practice.', 'Located', 'in', 'San', 'Luis', 'Obispo,', 'Cal', 'Poly', 'is', 'nestled', 'comfortably', 'among', 'the', 'coastal', 'foothills,', 'minutes', 'from', 'the', 'Pacific', 'Ocean', 'and', 'equidistant', 'to', 'the', 'Bay', 'Area', 'and', 'Los', 'Angeles.', 'Cal', 'Poly', 'offers', 'a', 'best-in-class', 'benefits', 'program,', 'including', 'health,', 'dental', 'and', 'vision', 'insurance,', 'retirement', 'participation', 'in', 'the', 'Public', "Employees'", 'Retirement', 'System,', 'and', 'educational', 'benefits', 'for', 'eligible', 'employees.', 'See', 'our', 'benefits', 'website', 'for', 'additional', 'information.', 'Diversity', 'Statement', 'At', 'Cal', 'Poly,', 'we', 'believe', 'that', 'cultivating', 'an', 'environment', 'that', 'embraces', 'and', 'promotes', 'diversity', 'is', 'fundamental', 'to', 'the', 'success', 'of', 'our', 'students,', 'our', 'employees', 'and', 'our', 'community.', 'Bringing', 'people', 'together', 'from', 'different', 'backgrounds,', 'experiences', 'and', 'value', 'systems', 'fosters', 'the', 'innovative', 'and', 'creative', 'thinking', 'that', 'exemplifies', 'Cal', "Poly's", 'values', 'of', 'free', 'inquiry,', 'cultural', 'and', 'intellectual', 'diversity,', 'mutual', 'respect,', 'civic', 'engagement,', 'and', 'social', 'and', 'environmental', 'responsibility.', 'Cal', "Poly's", 'commitment', 'to', 'diversity', 'informs', 'our', 'efforts', 'in', 'recruitment,', 'hiring', 'and', 'retention.', 'California', 'Poly', 'is', 'an', 'affirmative', 'action/equal', 'opportunity', 'employer.', 'Supplemental', 'Information', 'Following', 'a', 'conditional', 'offer', 'of', 'employment,', 'a', 'background', 'check', '(including', 'a', 'criminal', 'records', 'check)', 'must', 'be', 'completed', 'satisfactorily', 'before', 'any', 'candidate', 'may', 'start', 'work', 'with', 'Cal', 'Poly.', 'Failure', 'to', 'satisfactorily', 'complete', 'the', 'background', 'check', 'may', 'result', 'in', 'the', 'withdrawal', 'of', 'the', 'offer', 'of', 'employment.', 'Current', 'employees', 'who', 'are', 'offered', 'positions', 'on', 'campus', 'will', 'be', 'required', 'to', 'undergo', 'a', 'background', 'check', 'for', 'any', 'position', 'where', 'a', 'background', 'check', 'is', 'required', 'by', 'law', 'or', 'that', 'Cal', 'Poly', 'has', 'designated', 'as', 'sensitive.', 'The', 'person', 'holding', 'this', 'position', 'is', 'considered', 'a', "'mandated", "reporter'", 'under', 'the', 'California', 'Child', 'Abuse', 'and', 'Neglect', 'Reporting', 'Act', 'and', 'is', 'required', 'to', 'comply', 'with', 'the', 'requirements', 'set', 'forth', 'in', 'CSU', 'Executive', 'Order', '1083', 'as', 'a', 'condition', 'of', 'employment.', 'This', 'position', 'may', 'be', '"Designated"', 'under', 'California', 'State', "University's", 'Conflict', 'of', 'Interest', 'Code.', 'This', 'would', 'require', 'the', 'filing', 'of', 'a', 'Statement', 'of', 'Economic', 'Interest', 'on', 'an', 'annual', 'basis', 'and', 'the', 'completion', 'of', 'training', 'within', '6', 'months', 'of', 'assuming', 'office', 'and', 'every', '2', 'years', 'thereafter.', 'Cal', 'Poly,', 'San', 'Luis', 'Obispo', 'is', 'not', 'a', 'sponsoring', 'agency', 'for', 'staff', 'positions', '(i.e.', 'H-1B', 'visas).', 'Advertised:', 'January', '07,', '2021', '(9:00', 'AM)', 'Pacific', 'Standard', 'Time', 'Applications', 'close:', 'Open', 'Until', 'Filled', 'BACK', 'TO', 'SEARCH', 'RESULTS', 'APPLY', 'NOW', 'REFER', 'A', 'FRIEND', 'Share', 'this:', '|', 'More']</t>
  </si>
  <si>
    <t>DATA ANALYST
AZ CENTRAL TOP COMPANIES TO WORK FOR IN ARIZONA 2020!
First Credit Union is literally Arizona's first credit union! Since 1929, we’ve been dedicated to delivering quality products and services that help our members achieve financial success. If you want to work in a culture committed to making a local impact with a focus on genuine service, become part of the First Credit Union team by applying for our Data Analyst opportunity at our Chandler Corporate Office.
Essential Duties and Responsibilities:
Extract, compile, analyze and interpret financial data from multiple sources.
Design, develop, and deploy various business intelligence solutions across the organization utilizing SQL server and relevant data analysis tools to support Management and Board initiatives including regulatory and compliance reporting, process improvement, marketing, strategic initiatives, etc.
Provide data to third parties for various business needs including asset liability management, loan analytics, marketing, etc.
Provide meaningful reports using data visualization to identify and convey key information.
Assess and develop methods to determine data quality and analyze data derived from various sources to ensure data consistency and accuracy.
Support annual budgeting, quarterly regulatory reporting, monthly financial reporting and other business processes.
Provide cross-training of Data Analyst role and participate in cross-training with Information Technology Team, providing backup within IT as needed.
Perform database maintenance tasks, such as extracts, data loads, health checks, etc.
Service oriented with high level of detail orientation and accuracy.
Strong analytical and quantitative competency.
Advanced proficiency in Excel, MS SQL, and other database analysis and reporting.
Data Visualization proficiency leveraging industry standard tools.
Demonstrated understanding of mid-level data warehousing and query optimization in SQL Server.
Demonstrated experience with database management a plus.
Ability to accurately perform multiple tasks simultaneously while projecting a positive image to members and co-workers.
Highly motivated self-starter with the ability to work with minimal supervision and direction.
Stress management/composure.
Good listening and communication skills.
Honesty and integrity.
Teamwork.
Demonstrated proficiency in organizing and prioritizing work to meet deadlines.</t>
  </si>
  <si>
    <t>['DATA', 'ANALYST', 'AZ', 'CENTRAL', 'TOP', 'COMPANIES', 'TO', 'WORK', 'FOR', 'IN', 'ARIZONA', '2020!', 'First', 'Credit', 'Union', 'is', 'literally', "Arizona's", 'first', 'credit', 'union!', 'Since', '1929,', 'we’ve', 'been', 'dedicated', 'to', 'delivering', 'quality', 'products', 'and', 'services', 'that', 'help', 'our', 'members', 'achieve', 'financial', 'success.', 'If', 'you', 'want', 'to', 'work', 'in', 'a', 'culture', 'committed', 'to', 'making', 'a', 'local', 'impact', 'with', 'a', 'focus', 'on', 'genuine', 'service,', 'become', 'part', 'of', 'the', 'First', 'Credit', 'Union', 'team', 'by', 'applying', 'for', 'our', 'Data', 'Analyst', 'opportunity', 'at', 'our', 'Chandler', 'Corporate', 'Office.', 'Essential', 'Duties', 'and', 'Responsibilities:', 'Extract,', 'compile,', 'analyze', 'and', 'interpret', 'financial', 'data', 'from', 'multiple', 'sources.', 'Design,', 'develop,', 'and', 'deploy', 'various', 'business', 'intelligence', 'solutions', 'across', 'the', 'organization', 'utilizing', 'SQL', 'server', 'and', 'relevant', 'data', 'analysis', 'tools', 'to', 'support', 'Management', 'and', 'Board', 'initiatives', 'including', 'regulatory', 'and', 'compliance', 'reporting,', 'process', 'improvement,', 'marketing,', 'strategic', 'initiatives,', 'etc.', 'Provide', 'data', 'to', 'third', 'parties', 'for', 'various', 'business', 'needs', 'including', 'asset', 'liability', 'management,', 'loan', 'analytics,', 'marketing,', 'etc.', 'Provide', 'meaningful', 'reports', 'using', 'data', 'visualization', 'to', 'identify', 'and', 'convey', 'key', 'information.', 'Assess', 'and', 'develop', 'methods', 'to', 'determine', 'data', 'quality', 'and', 'analyze', 'data', 'derived', 'from', 'various', 'sources', 'to', 'ensure', 'data', 'consistency', 'and', 'accuracy.', 'Support', 'annual', 'budgeting,', 'quarterly', 'regulatory', 'reporting,', 'monthly', 'financial', 'reporting', 'and', 'other', 'business', 'processes.', 'Provide', 'cross-training', 'of', 'Data', 'Analyst', 'role', 'and', 'participate', 'in', 'cross-training', 'with', 'Information', 'Technology', 'Team,', 'providing', 'backup', 'within', 'IT', 'as', 'needed.', 'Perform', 'database', 'maintenance', 'tasks,', 'such', 'as', 'extracts,', 'data', 'loads,', 'health', 'checks,', 'etc.', 'Service', 'oriented', 'with', 'high', 'level', 'of', 'detail', 'orientation', 'and', 'accuracy.', 'Strong', 'analytical', 'and', 'quantitative', 'competency.', 'Advanced', 'proficiency', 'in', 'Excel,', 'MS', 'SQL,', 'and', 'other', 'database', 'analysis', 'and', 'reporting.', 'Data', 'Visualization', 'proficiency', 'leveraging', 'industry', 'standard', 'tools.', 'Demonstrated', 'understanding', 'of', 'mid-level', 'data', 'warehousing', 'and', 'query', 'optimization', 'in', 'SQL', 'Server.', 'Demonstrated', 'experience', 'with', 'database', 'management', 'a', 'plus.', 'Ability', 'to', 'accurately', 'perform', 'multiple', 'tasks', 'simultaneously', 'while', 'projecting', 'a', 'positive', 'image', 'to', 'members', 'and', 'co-workers.', 'Highly', 'motivated', 'self-starter', 'with', 'the', 'ability', 'to', 'work', 'with', 'minimal', 'supervision', 'and', 'direction.', 'Stress', 'management/composure.', 'Good', 'listening', 'and', 'communication', 'skills.', 'Honesty', 'and', 'integrity.', 'Teamwork.', 'Demonstrated', 'proficiency', 'in', 'organizing', 'and', 'prioritizing', 'work', 'to', 'meet', 'deadlines.']</t>
  </si>
  <si>
    <t>Job ID: 211436
Location: CHANTILLY , VA , US
Date Posted: 2021-01-29
Category: Information Technology
Subcategory: Metrics and Data
Schedule: Full-time
Shift: Day Job
Travel: No
Minimum Clearance Required: TS/SCI
Clearance Level Must Be Able to Obtain: TS/SCI with Poly
Potential for Remote Work: No
Description
SAIC is a fortune 500 technology integration company providing premier solutions and services to solve our nation’s most complex modernization and readiness challenges across the defense, space, federal civilian, and intelligence markets. Our robust portfolio includes high-end engineering and information technology solutions and deep expertise in existing and emerging technologies resulting in delivery of innovative, effective, and efficient solutions. Ingenuity is approached from every angle. As a result of the community’s demand for our expertise and services, we have new opportunities in the Chantilly, VA area that we are seeking to fill in the areas of Data Analyst. This position will require a minimum TS SCI DoD issued security clearance with a ability to obtain CI poly clearance status. This will allow you the opportunity to work on a critical mission requirement that will ultimately enable a more comprehensive, scalable, flexible data environment, and rigorous Artificial Intelligence (AI) and Machine Learning (ML) ready analytic data environment for a key player in the IC.
JOB DESCRIPTION:
Responsible for identifying data gaps or issues with the data formats that are received.
Provides analysis of daily business processes to ensure realistic solutions are recommended to improve daily operations while ensuring confidence of the real-world users.
Runs use cases/use stories of existing information flows and workflows.
Filters and cleans data by reviewing reports, and performance indicators to locate and correct code problems.
Develops and implements data analyses, data collection systems and other strategies that optimize statistical efficiency and quality.
Develops the capability to monitor and report data quality benchmarks.
Works with team to develop and enhance data collection, analysis, and reporting to support programmatic and strategic goals.
Implements controls and compliance metrics to reduce data issues and improve data quality and integrity.
Identifies and leverages opportunities to continually improve the quality of data management systems, processes, and standards.
Performs database queries, constructs data sets, and prepares analysis reports.
Provides data definitions, establishes data quality expectations, ensuring compliance with those expectations, and analyzes and applies data. Identifies and leverages opportunities to continually improve the quality of data management systems, processes, and standards.
Qualifications
EDUCATION / SECURITY CLEARANCE AND CERTIFICATION REQUIREMENTS:
Bachelors preferred
1-3 years of experience
Active DoD issued TS / SCI security clearance required. TS / SCI W/Poly highly desired.
SAIC is a premier technology integrator solving our nation's modernization and readiness challenges. Our offerings across defense, space, civilian, and intelligence markets include high-end solutions in engineering, IT, and mission outcomes. We integrate the best components from our portfolio with our partner's ecosystem to deliver innovative and effective solutions. We are 25,500 strong; driven by mission, united by purpose, and inspired by opportunities. Headquartered in Reston, VA, SAIC has annual revenues of nearly $7.1 billion. For information, visit saic.com or Working at SAIC for benefits details. SAIC is an Equal Opportunity Employer empowering people no matter their race, color, religion, sex, gender identity, sexual orientation, national origin, disability, or veteran status. We strive to create a diverse, inclusive and respectful work culture that values all.</t>
  </si>
  <si>
    <t>['Job', 'ID:', '211436', 'Location:', 'CHANTILLY', ',', 'VA', ',', 'US', 'Date', 'Posted:', '2021-01-29', 'Category:', 'Information', 'Technology', 'Subcategory:', 'Metrics', 'and', 'Data', 'Schedule:', 'Full-time', 'Shift:', 'Day', 'Job', 'Travel:', 'No', 'Minimum', 'Clearance', 'Required:', 'TS/SCI', 'Clearance', 'Level', 'Must', 'Be', 'Able', 'to', 'Obtain:', 'TS/SCI', 'with', 'Poly', 'Potential', 'for', 'Remote', 'Work:', 'No', 'Description', 'SAIC', 'is', 'a', 'fortune', '500', 'technology', 'integration', 'company', 'providing', 'premier', 'solutions', 'and', 'services', 'to', 'solve', 'our', 'nation’s', 'most', 'complex', 'modernization', 'and', 'readiness', 'challenges', 'across', 'the', 'defense,', 'space,', 'federal', 'civilian,', 'and', 'intelligence', 'markets.', 'Our', 'robust', 'portfolio', 'includes', 'high-end', 'engineering', 'and', 'information', 'technology', 'solutions', 'and', 'deep', 'expertise', 'in', 'existing', 'and', 'emerging', 'technologies', 'resulting', 'in', 'delivery', 'of', 'innovative,', 'effective,', 'and', 'efficient', 'solutions.', 'Ingenuity', 'is', 'approached', 'from', 'every', 'angle.', 'As', 'a', 'result', 'of', 'the', 'community’s', 'demand', 'for', 'our', 'expertise', 'and', 'services,', 'we', 'have', 'new', 'opportunities', 'in', 'the', 'Chantilly,', 'VA', 'area', 'that', 'we', 'are', 'seeking', 'to', 'fill', 'in', 'the', 'areas', 'of', 'Data', 'Analyst.', 'This', 'position', 'will', 'require', 'a', 'minimum', 'TS', 'SCI', 'DoD', 'issued', 'security', 'clearance', 'with', 'a', 'ability', 'to', 'obtain', 'CI', 'poly', 'clearance', 'status.', 'This', 'will', 'allow', 'you', 'the', 'opportunity', 'to', 'work', 'on', 'a', 'critical', 'mission', 'requirement', 'that', 'will', 'ultimately', 'enable', 'a', 'more', 'comprehensive,', 'scalable,', 'flexible', 'data', 'environment,', 'and', 'rigorous', 'Artificial', 'Intelligence', '(AI)', 'and', 'Machine', 'Learning', '(ML)', 'ready', 'analytic', 'data', 'environment', 'for', 'a', 'key', 'player', 'in', 'the', 'IC.', 'JOB', 'DESCRIPTION:', 'Responsible', 'for', 'identifying', 'data', 'gaps', 'or', 'issues', 'with', 'the', 'data', 'formats', 'that', 'are', 'received.', 'Provides', 'analysis', 'of', 'daily', 'business', 'processes', 'to', 'ensure', 'realistic', 'solutions', 'are', 'recommended', 'to', 'improve', 'daily', 'operations', 'while', 'ensuring', 'confidence', 'of', 'the', 'real-world', 'users.', 'Runs', 'use', 'cases/use', 'stories', 'of', 'existing', 'information', 'flows', 'and', 'workflows.', 'Filters', 'and', 'cleans', 'data', 'by', 'reviewing', 'reports,', 'and', 'performance', 'indicators', 'to', 'locate', 'and', 'correct', 'code', 'problems.', 'Develops', 'and', 'implements', 'data', 'analyses,', 'data', 'collection', 'systems', 'and', 'other', 'strategies', 'that', 'optimize', 'statistical', 'efficiency', 'and', 'quality.', 'Develops', 'the', 'capability', 'to', 'monitor', 'and', 'report', 'data', 'quality', 'benchmarks.', 'Works', 'with', 'team', 'to', 'develop', 'and', 'enhance', 'data', 'collection,', 'analysis,', 'and', 'reporting', 'to', 'support', 'programmatic', 'and', 'strategic', 'goals.', 'Implements', 'controls', 'and', 'compliance', 'metrics', 'to', 'reduce', 'data', 'issues', 'and', 'improve', 'data', 'quality', 'and', 'integrity.', 'Identifies', 'and', 'leverages', 'opportunities', 'to', 'continually', 'improve', 'the', 'quality', 'of', 'data', 'management', 'systems,', 'processes,', 'and', 'standards.', 'Performs', 'database', 'queries,', 'constructs', 'data', 'sets,', 'and', 'prepares', 'analysis', 'reports.', 'Provides', 'data', 'definitions,', 'establishes', 'data', 'quality', 'expectations,', 'ensuring', 'compliance', 'with', 'those', 'expectations,', 'and', 'analyzes', 'and', 'applies', 'data.', 'Identifies', 'and', 'leverages', 'opportunities', 'to', 'continually', 'improve', 'the', 'quality', 'of', 'data', 'management', 'systems,', 'processes,', 'and', 'standards.', 'Qualifications', 'EDUCATION', '/', 'SECURITY', 'CLEARANCE', 'AND', 'CERTIFICATION', 'REQUIREMENTS:', 'Bachelors', 'preferred', '1-3', 'years', 'of', 'experience', 'Active', 'DoD', 'issued', 'TS', '/', 'SCI', 'security', 'clearance', 'required.', 'TS', '/', 'SCI', 'W/Poly', 'highly', 'desired.', 'SAIC', 'is', 'a', 'premier', 'technology', 'integrator', 'solving', 'our', "nation's", 'modernization', 'and', 'readiness', 'challenges.', 'Our', 'offerings', 'across', 'defense,', 'space,', 'civilian,', 'and', 'intelligence', 'markets', 'include', 'high-end', 'solutions', 'in', 'engineering,', 'IT,', 'and', 'mission', 'outcomes.', 'We', 'integrate', 'the', 'best', 'components', 'from', 'our', 'portfolio', 'with', 'our', "partner's", 'ecosystem', 'to', 'deliver', 'innovative', 'and', 'effective', 'solutions.', 'We', 'are', '25,500', 'strong;', 'driven', 'by', 'mission,', 'united', 'by', 'purpose,', 'and', 'inspired', 'by', 'opportunities.', 'Headquartered', 'in', 'Reston,', 'VA,', 'SAIC', 'has', 'annual', 'revenues', 'of', 'nearly', '$7.1', 'billion.', 'For', 'information,', 'visit', 'saic.com', 'or', 'Working', 'at', 'SAIC', 'for', 'benefits', 'details.', 'SAIC', 'is', 'an', 'Equal', 'Opportunity', 'Employer', 'empowering', 'people', 'no', 'matter', 'their', 'race,', 'color,', 'religion,', 'sex,', 'gender', 'identity,', 'sexual', 'orientation,', 'national', 'origin,', 'disability,', 'or', 'veteran', 'status.', 'We', 'strive', 'to', 'create', 'a', 'diverse,', 'inclusive', 'and', 'respectful', 'work', 'culture', 'that', 'values', 'all.']</t>
  </si>
  <si>
    <t>Description of the Position:
The Credit Product Management team is responsible for analyzing market trends and identifying opportunities to grow the Credit business. The product managers work directly with Tradewebs technology development teams to set priority of projects to improve user experience. From improving the overall trading experience for both the buy side and sell side clients, to introducing new training protocols and enhancing existing protocols into new asset classes, this role works hand in hand with the sales teams.
Job Responsibilities:
Responsible for helping build quantitative data models for Credit products
Develop data tools to help optimize large data sets for internal and client use
Manage multiple projects at once which are global, business aligned or group level initiatives
Communicate with both internal stake holders and clients to inform them on new product enhancements and releases
Present to senior management on updates to the product development in a timely manner
A point liaison between the technology and product management teams, having the ability to conduct process definition and re-engineering when required throughout project duration
Ensure project governance is defined and maintained throughout project duration
Rapid prototyping and experimental design
Required Qualifications:
Bachelors Degree completed in computer science, finance or a STEM discipline, or relative work experience required
Strong interest in Finance, Fixed Income and Product Management
Experience with large data sets &amp; advance data analysis on time series data
Excellent communication and technical writing skills including the ability to summarize and identify key messages targeted to both technical and non-technical audiences
Ability to motivate and influence both business and technical communities, as well as consult with and advise clients
Strong analytical and planning skills
High level of organization to work on/track multiple initiatives and outstanding tasks
Exhibits problem solving skills and shows flexibility in supporting evolution in process, standards, and strategy
Technical Qualifications:
Python (required)
SQL (required)
MS Excel
R
Tableau
About Tradeweb:
Tradeweb Markets Inc. (NASDAQ: TW) is a leading, global operator of electronic marketplaces for rates, credit, equities and money markets. Founded in 1996, Tradeweb provides access to markets, data and analytics, electronic trading, straight-through-processing and reporting for clients in the institutional, wholesale and retail markets. Advanced technologies developed by Tradeweb enhance price discovery, order execution and trade workflows while allowing for greater scale and helping to reduce risks in client trading operations. For more information, please go to www.tradeweb.com .
Tradeweb Markets LLC ("Tradeweb") is proud to be an EEO Minorities/Females/Protected Veterans/Disabled/Affirmative Action Employer.
https://www.dol.gov/ofccp/regs/compliance/posters/pdf/eeopost.pdf
Qualifications</t>
  </si>
  <si>
    <t>['Description', 'of', 'the', 'Position:', 'The', 'Credit', 'Product', 'Management', 'team', 'is', 'responsible', 'for', 'analyzing', 'market', 'trends', 'and', 'identifying', 'opportunities', 'to', 'grow', 'the', 'Credit', 'business.', 'The', 'product', 'managers', 'work', 'directly', 'with', 'Tradewebs', 'technology', 'development', 'teams', 'to', 'set', 'priority', 'of', 'projects', 'to', 'improve', 'user', 'experience.', 'From', 'improving', 'the', 'overall', 'trading', 'experience', 'for', 'both', 'the', 'buy', 'side', 'and', 'sell', 'side', 'clients,', 'to', 'introducing', 'new', 'training', 'protocols', 'and', 'enhancing', 'existing', 'protocols', 'into', 'new', 'asset', 'classes,', 'this', 'role', 'works', 'hand', 'in', 'hand', 'with', 'the', 'sales', 'teams.', 'Job', 'Responsibilities:', 'Responsible', 'for', 'helping', 'build', 'quantitative', 'data', 'models', 'for', 'Credit', 'products', 'Develop', 'data', 'tools', 'to', 'help', 'optimize', 'large', 'data', 'sets', 'for', 'internal', 'and', 'client', 'use', 'Manage', 'multiple', 'projects', 'at', 'once', 'which', 'are', 'global,', 'business', 'aligned', 'or', 'group', 'level', 'initiatives', 'Communicate', 'with', 'both', 'internal', 'stake', 'holders', 'and', 'clients', 'to', 'inform', 'them', 'on', 'new', 'product', 'enhancements', 'and', 'releases', 'Present', 'to', 'senior', 'management', 'on', 'updates', 'to', 'the', 'product', 'development', 'in', 'a', 'timely', 'manner', 'A', 'point', 'liaison', 'between', 'the', 'technology', 'and', 'product', 'management', 'teams,', 'having', 'the', 'ability', 'to', 'conduct', 'process', 'definition', 'and', 're-engineering', 'when', 'required', 'throughout', 'project', 'duration', 'Ensure', 'project', 'governance', 'is', 'defined', 'and', 'maintained', 'throughout', 'project', 'duration', 'Rapid', 'prototyping', 'and', 'experimental', 'design', 'Required', 'Qualifications:', 'Bachelors', 'Degree', 'completed', 'in', 'computer', 'science,', 'finance', 'or', 'a', 'STEM', 'discipline,', 'or', 'relative', 'work', 'experience', 'required', 'Strong', 'interest', 'in', 'Finance,', 'Fixed', 'Income', 'and', 'Product', 'Management', 'Experience', 'with', 'large', 'data', 'sets', '&amp;', 'advance', 'data', 'analysis', 'on', 'time', 'series', 'data', 'Excellent', 'communication', 'and', 'technical', 'writing', 'skills', 'including', 'the', 'ability', 'to', 'summarize', 'and', 'identify', 'key', 'messages', 'targeted', 'to', 'both', 'technical', 'and', 'non-technical', 'audiences', 'Ability', 'to', 'motivate', 'and', 'influence', 'both', 'business', 'and', 'technical', 'communities,', 'as', 'well', 'as', 'consult', 'with', 'and', 'advise', 'clients', 'Strong', 'analytical', 'and', 'planning', 'skills', 'High', 'level', 'of', 'organization', 'to', 'work', 'on/track', 'multiple', 'initiatives', 'and', 'outstanding', 'tasks', 'Exhibits', 'problem', 'solving', 'skills', 'and', 'shows', 'flexibility', 'in', 'supporting', 'evolution', 'in', 'process,', 'standards,', 'and', 'strategy', 'Technical', 'Qualifications:', 'Python', '(required)', 'SQL', '(required)', 'MS', 'Excel', 'R', 'Tableau', 'About', 'Tradeweb:', 'Tradeweb', 'Markets', 'Inc.', '(NASDAQ:', 'TW)', 'is', 'a', 'leading,', 'global', 'operator', 'of', 'electronic', 'marketplaces', 'for', 'rates,', 'credit,', 'equities', 'and', 'money', 'markets.', 'Founded', 'in', '1996,', 'Tradeweb', 'provides', 'access', 'to', 'markets,', 'data', 'and', 'analytics,', 'electronic', 'trading,', 'straight-through-processing', 'and', 'reporting', 'for', 'clients', 'in', 'the', 'institutional,', 'wholesale', 'and', 'retail', 'markets.', 'Advanced', 'technologies', 'developed', 'by', 'Tradeweb', 'enhance', 'price', 'discovery,', 'order', 'execution', 'and', 'trade', 'workflows', 'while', 'allowing', 'for', 'greater', 'scale', 'and', 'helping', 'to', 'reduce', 'risks', 'in', 'client', 'trading', 'operations.', 'For', 'more', 'information,', 'please', 'go', 'to', 'www.tradeweb.com', '.', 'Tradeweb', 'Markets', 'LLC', '("Tradeweb")', 'is', 'proud', 'to', 'be', 'an', 'EEO', 'Minorities/Females/Protected', 'Veterans/Disabled/Affirmative', 'Action', 'Employer.', 'https://www.dol.gov/ofccp/regs/compliance/posters/pdf/eeopost.pdf', 'Qualifications']</t>
  </si>
  <si>
    <t>What Will You Be A Part Of?
The IT Data Science Analyst for Laboratory Chemicals Division (LCD) is responsible developing and maintaining the divisional data stores needed to provide crucial business insights across the Division. LCD is looking for a business-facing Data Science Analyst that will help us discover the insights hidden in company data. The selected candidate will help the LCD division make smarter decisions to help our customers make the world healthier, cleaner and safer. The role must work closely with Business Intelligence, other IT functions, and functional analysts across Thermo Fisher scientific to drive projects focused on improvements to information to support divisional business insights and analytics. The primary focus will be in applying data mining techniques, doing statistical analysis, and generating business insights that deliver value to the company and our customers. This role will require strong partnership with regional and functional analysts to develop, and execute, various reporting, analytics, and dashboard initiatives.
What Will You Do?
Direct interaction with the business to understand and analyze business problems, derive insights and recommend solutions
Working independently, or with functional analysts, to create reports, data sets and mechanisms to provide visibility to business data
Executing ad-hoc analysis and presenting results in a clear manner
Extending company’s data with third party sources of information when needed
Collaborate with IT and business partners to ensure data quality, integrity, and accuracy across the global LCD data stores
Establish good working relationships with peers in other divisions and explore joint system and process improvement opportunities.
Maintain MS SQL Server database environments (security, tables, views, packages, SQL Agent jobs, SSAS database, Integration Services)
Develop/Maintain PowerBI dashboards for sales and finance team utilization
How Will You Get Here?
4+ years experience in a data/business analytics role
Data-oriented personality
Great communication skills
Experience with data visualization tools, such as PowerBI, Tableau, and/or Google Analytics
Experience in data warehousing principles and reporting tools like Cognos
Experience in data wrangling, transforming, manipulation, and willingness to deep dive into data
Proficiency in using query languages such as SQL
Experience with NoSQL databases
Good applied statistics skills, such as distributions, statistical testing, regression, etc.
Experience with common data science toolkits, such as R and Python
Good scripting and programming skills
Ability to partner with management at all levels and to lead major projects and initiatives
Strong communication skills and ability to work effectively across a matrix organization
BA/BS degree in finance, mathematics, computer science or other business related disciplines
Life Sciences experience preferred
Key Success Factors:
Strong organizational and communication skills, and proven ability to adapt style to different situations and people
Must be a business partner, not merely a technical expert – this position plays an active role providing actionable insight into the Laboratory Chemicals Division
Strong analytical skills – and ability to use those skills to influence and drive change
Establish a culture of consistent and robust documentation
Passionate about instilling a culture of constant process improvement
Excellent interpersonal and communication skills (both verbal and written).
Ability to interact professionally with a diverse group including VPs, directors, managers, subject matter experts and end-users.
Self-motivated; bias for action
Global experience
10% travel requirement
This position has not been approved for Relocation Assistance.</t>
  </si>
  <si>
    <t>['What', 'Will', 'You', 'Be', 'A', 'Part', 'Of?', 'The', 'IT', 'Data', 'Science', 'Analyst', 'for', 'Laboratory', 'Chemicals', 'Division', '(LCD)', 'is', 'responsible', 'developing', 'and', 'maintaining', 'the', 'divisional', 'data', 'stores', 'needed', 'to', 'provide', 'crucial', 'business', 'insights', 'across', 'the', 'Division.', 'LCD', 'is', 'looking', 'for', 'a', 'business-facing', 'Data', 'Science', 'Analyst', 'that', 'will', 'help', 'us', 'discover', 'the', 'insights', 'hidden', 'in', 'company', 'data.', 'The', 'selected', 'candidate', 'will', 'help', 'the', 'LCD', 'division', 'make', 'smarter', 'decisions', 'to', 'help', 'our', 'customers', 'make', 'the', 'world', 'healthier,', 'cleaner', 'and', 'safer.', 'The', 'role', 'must', 'work', 'closely', 'with', 'Business', 'Intelligence,', 'other', 'IT', 'functions,', 'and', 'functional', 'analysts', 'across', 'Thermo', 'Fisher', 'scientific', 'to', 'drive', 'projects', 'focused', 'on', 'improvements', 'to', 'information', 'to', 'support', 'divisional', 'business', 'insights', 'and', 'analytics.', 'The', 'primary', 'focus', 'will', 'be', 'in', 'applying', 'data', 'mining', 'techniques,', 'doing', 'statistical', 'analysis,', 'and', 'generating', 'business', 'insights', 'that', 'deliver', 'value', 'to', 'the', 'company', 'and', 'our', 'customers.', 'This', 'role', 'will', 'require', 'strong', 'partnership', 'with', 'regional', 'and', 'functional', 'analysts', 'to', 'develop,', 'and', 'execute,', 'various', 'reporting,', 'analytics,', 'and', 'dashboard', 'initiatives.', 'What', 'Will', 'You', 'Do?', 'Direct', 'interaction', 'with', 'the', 'business', 'to', 'understand', 'and', 'analyze', 'business', 'problems,', 'derive', 'insights', 'and', 'recommend', 'solutions', 'Working', 'independently,', 'or', 'with', 'functional', 'analysts,', 'to', 'create', 'reports,', 'data', 'sets', 'and', 'mechanisms', 'to', 'provide', 'visibility', 'to', 'business', 'data', 'Executing', 'ad-hoc', 'analysis', 'and', 'presenting', 'results', 'in', 'a', 'clear', 'manner', 'Extending', 'company’s', 'data', 'with', 'third', 'party', 'sources', 'of', 'information', 'when', 'needed', 'Collaborate', 'with', 'IT', 'and', 'business', 'partners', 'to', 'ensure', 'data', 'quality,', 'integrity,', 'and', 'accuracy', 'across', 'the', 'global', 'LCD', 'data', 'stores', 'Establish', 'good', 'working', 'relationships', 'with', 'peers', 'in', 'other', 'divisions', 'and', 'explore', 'joint', 'system', 'and', 'process', 'improvement', 'opportunities.', 'Maintain', 'MS', 'SQL', 'Server', 'database', 'environments', '(security,', 'tables,', 'views,', 'packages,', 'SQL', 'Agent', 'jobs,', 'SSAS', 'database,', 'Integration', 'Services)', 'Develop/Maintain', 'PowerBI', 'dashboards', 'for', 'sales', 'and', 'finance', 'team', 'utilization', 'How', 'Will', 'You', 'Get', 'Here?', '4+', 'years', 'experience', 'in', 'a', 'data/business', 'analytics', 'role', 'Data-oriented', 'personality', 'Great', 'communication', 'skills', 'Experience', 'with', 'data', 'visualization', 'tools,', 'such', 'as', 'PowerBI,', 'Tableau,', 'and/or', 'Google', 'Analytics', 'Experience', 'in', 'data', 'warehousing', 'principles', 'and', 'reporting', 'tools', 'like', 'Cognos', 'Experience', 'in', 'data', 'wrangling,', 'transforming,', 'manipulation,', 'and', 'willingness', 'to', 'deep', 'dive', 'into', 'data', 'Proficiency', 'in', 'using', 'query', 'languages', 'such', 'as', 'SQL', 'Experience', 'with', 'NoSQL', 'databases', 'Good', 'applied', 'statistics', 'skills,', 'such', 'as', 'distributions,', 'statistical', 'testing,', 'regression,', 'etc.', 'Experience', 'with', 'common', 'data', 'science', 'toolkits,', 'such', 'as', 'R', 'and', 'Python', 'Good', 'scripting', 'and', 'programming', 'skills', 'Ability', 'to', 'partner', 'with', 'management', 'at', 'all', 'levels', 'and', 'to', 'lead', 'major', 'projects', 'and', 'initiatives', 'Strong', 'communication', 'skills', 'and', 'ability', 'to', 'work', 'effectively', 'across', 'a', 'matrix', 'organization', 'BA/BS', 'degree', 'in', 'finance,', 'mathematics,', 'computer', 'science', 'or', 'other', 'business', 'related', 'disciplines', 'Life', 'Sciences', 'experience', 'preferred', 'Key', 'Success', 'Factors:', 'Strong', 'organizational', 'and', 'communication', 'skills,', 'and', 'proven', 'ability', 'to', 'adapt', 'style', 'to', 'different', 'situations', 'and', 'people', 'Must', 'be', 'a', 'business', 'partner,', 'not', 'merely', 'a', 'technical', 'expert', '–', 'this', 'position', 'plays', 'an', 'active', 'role', 'providing', 'actionable', 'insight', 'into', 'the', 'Laboratory', 'Chemicals', 'Division', 'Strong', 'analytical', 'skills', '–', 'and', 'ability', 'to', 'use', 'those', 'skills', 'to', 'influence', 'and', 'drive', 'change', 'Establish', 'a', 'culture', 'of', 'consistent', 'and', 'robust', 'documentation', 'Passionate', 'about', 'instilling', 'a', 'culture', 'of', 'constant', 'process', 'improvement', 'Excellent', 'interpersonal', 'and', 'communication', 'skills', '(both', 'verbal', 'and', 'written).', 'Ability', 'to', 'interact', 'professionally', 'with', 'a', 'diverse', 'group', 'including', 'VPs,', 'directors,', 'managers,', 'subject', 'matter', 'experts', 'and', 'end-users.', 'Self-motivated;', 'bias', 'for', 'action', 'Global', 'experience', '10%', 'travel', 'requirement', 'This', 'position', 'has', 'not', 'been', 'approved', 'for', 'Relocation', 'Assistance.']</t>
  </si>
  <si>
    <t>This individual will assist the organizational in key decision-making by turning data into actionable insight. Through use of data mining, modeling and analysis, this individual will support the development of solutions and recommendations for a number of business decisions across the organization. To be successful in this role, this individual must have a strong business acumen, a deep intellectual curiosity, and thrive in a dynamic, challenging, and fast-paced environment.
Responsibilities:
Analyze complex business questions and issues using data from internal and external sources to effectively communicate meaningful insights to decision-makers, including the senior leadership team.
Identify and interpret trends and patterns in industry, customer, and business datasets, including leveraging predictive modeling techniques and machine learning.
Understand business objectives and create actionable insight from big data (customer, competitive, industry) to drive sales and marketing strategy and revenue.
Automate reporting for key business performance metrics (KPIs) to track business performance, measure progress against goals, and inform decision making.
Drive optimization of marketing campaigns through insights gathered from customer data, A/B testing, website traffic, etc.
Education&amp; Experience:
Bachelors degree in Business, Analytics, Computer Science, Management Information Systems, Statistics or related field
Two to five years of experience providing actionable business intelligence for organizations
Experience designing business intelligence analytics and relational data structures
Skills&amp; Abilities:
Strong sense of intellectual curiosity and willingness to investigate business questions leveraging data analysis from defined and sometimes undefined sources
Working knowledge of business intelligence and analytics toolsets (i.e. SQL, R, python, SPSS, SAS); SQL strongly preferred
Effective communication skills at all levels, especially senior leadership
Ability to manage data projects through successful implementation and adoption, working with diverse teams which may include sales, marketing, operations, IT, and data architects
Strong working knowledge of Excel; Tableau or other BI reporting software a plus
Ability to extract data from multiple data sets and turning that data into information
Strong oral and written communication skills with experience and passion in visualizing analytics in a simple and actionable way
Self-starter that can work in a fast-paced, deadline-driven environment with emphasis on quality and accuracy
Ability to ensure quality control on all aspects of work, from raw data collation to report delivery
Ability to work cross functionally with sales, marketing, finance, and IT organizations
Powered by JazzHR</t>
  </si>
  <si>
    <t>['This', 'individual', 'will', 'assist', 'the', 'organizational', 'in', 'key', 'decision-making', 'by', 'turning', 'data', 'into', 'actionable', 'insight.', 'Through', 'use', 'of', 'data', 'mining,', 'modeling', 'and', 'analysis,', 'this', 'individual', 'will', 'support', 'the', 'development', 'of', 'solutions', 'and', 'recommendations', 'for', 'a', 'number', 'of', 'business', 'decisions', 'across', 'the', 'organization.', 'To', 'be', 'successful', 'in', 'this', 'role,', 'this', 'individual', 'must', 'have', 'a', 'strong', 'business', 'acumen,', 'a', 'deep', 'intellectual', 'curiosity,', 'and', 'thrive', 'in', 'a', 'dynamic,', 'challenging,', 'and', 'fast-paced', 'environment.', 'Responsibilities:', 'Analyze', 'complex', 'business', 'questions', 'and', 'issues', 'using', 'data', 'from', 'internal', 'and', 'external', 'sources', 'to', 'effectively', 'communicate', 'meaningful', 'insights', 'to', 'decision-makers,', 'including', 'the', 'senior', 'leadership', 'team.', 'Identify', 'and', 'interpret', 'trends', 'and', 'patterns', 'in', 'industry,', 'customer,', 'and', 'business', 'datasets,', 'including', 'leveraging', 'predictive', 'modeling', 'techniques', 'and', 'machine', 'learning.', 'Understand', 'business', 'objectives', 'and', 'create', 'actionable', 'insight', 'from', 'big', 'data', '(customer,', 'competitive,', 'industry)', 'to', 'drive', 'sales', 'and', 'marketing', 'strategy', 'and', 'revenue.', 'Automate', 'reporting', 'for', 'key', 'business', 'performance', 'metrics', '(KPIs)', 'to', 'track', 'business', 'performance,', 'measure', 'progress', 'against', 'goals,', 'and', 'inform', 'decision', 'making.', 'Drive', 'optimization', 'of', 'marketing', 'campaigns', 'through', 'insights', 'gathered', 'from', 'customer', 'data,', 'A/B', 'testing,', 'website', 'traffic,', 'etc.', 'Education&amp;', 'Experience:', 'Bachelors', 'degree', 'in', 'Business,', 'Analytics,', 'Computer', 'Science,', 'Management', 'Information', 'Systems,', 'Statistics', 'or', 'related', 'field', 'Two', 'to', 'five', 'years', 'of', 'experience', 'providing', 'actionable', 'business', 'intelligence', 'for', 'organizations', 'Experience', 'designing', 'business', 'intelligence', 'analytics', 'and', 'relational', 'data', 'structures', 'Skills&amp;', 'Abilities:', 'Strong', 'sense', 'of', 'intellectual', 'curiosity', 'and', 'willingness', 'to', 'investigate', 'business', 'questions', 'leveraging', 'data', 'analysis', 'from', 'defined', 'and', 'sometimes', 'undefined', 'sources', 'Working', 'knowledge', 'of', 'business', 'intelligence', 'and', 'analytics', 'toolsets', '(i.e.', 'SQL,', 'R,', 'python,', 'SPSS,', 'SAS);', 'SQL', 'strongly', 'preferred', 'Effective', 'communication', 'skills', 'at', 'all', 'levels,', 'especially', 'senior', 'leadership', 'Ability', 'to', 'manage', 'data', 'projects', 'through', 'successful', 'implementation', 'and', 'adoption,', 'working', 'with', 'diverse', 'teams', 'which', 'may', 'include', 'sales,', 'marketing,', 'operations,', 'IT,', 'and', 'data', 'architects', 'Strong', 'working', 'knowledge', 'of', 'Excel;', 'Tableau', 'or', 'other', 'BI', 'reporting', 'software', 'a', 'plus', 'Ability', 'to', 'extract', 'data', 'from', 'multiple', 'data', 'sets', 'and', 'turning', 'that', 'data', 'into', 'information', 'Strong', 'oral', 'and', 'written', 'communication', 'skills', 'with', 'experience', 'and', 'passion', 'in', 'visualizing', 'analytics', 'in', 'a', 'simple', 'and', 'actionable', 'way', 'Self-starter', 'that', 'can', 'work', 'in', 'a', 'fast-paced,', 'deadline-driven', 'environment', 'with', 'emphasis', 'on', 'quality', 'and', 'accuracy', 'Ability', 'to', 'ensure', 'quality', 'control', 'on', 'all', 'aspects', 'of', 'work,', 'from', 'raw', 'data', 'collation', 'to', 'report', 'delivery', 'Ability', 'to', 'work', 'cross', 'functionally', 'with', 'sales,', 'marketing,', 'finance,', 'and', 'IT', 'organizations', 'Powered', 'by', 'JazzHR']</t>
  </si>
  <si>
    <t>PointClickCare is the leading North American cloud-based healthcare software for the acute and long-term and post-acute care markets. For over 20 years, the company has held the same vision – to help the world care for vulnerable populations. Since its inception, PointClickCare has grown exponentially with over 1,700 employees today all working towards impacting the lives of millions. Recognized by Forbes as one of the Top 100 Private Cloud Companies and acknowledged by Waterstone Human Capital as Canada’s Most Admired Corporate Culture, PointClickCare leads the way in creating cloud-based software. With its recent acquisition of Collective Medical, PointClickCare solidifies its position as a high growth healthcare software provider, serving over 21,000 long-term and post-acute care providers and over 1,300 hospitals. Their shared mission to support vulnerable populations is allowing PointClickCare and Collective Medical to connect disparate points of care at scale faster than anyone else in the market.
For more information on PointClickCare, please connect with us on Glassdoor and LinkedIn.
This is a position with our Collective Medical team, located in Salt Lake, Utah or Remote, USA.
We are looking for a Data Analyst to support our product team. The Data Analyst will be responsible for leveraging customer product usage data, along with real-time and historical healthcare data to develop and track success metrics for new product features. In addition, the Data Analyst will work closely with product to meet their reporting and analytic needs as they investigate potential new product features. You will will work closely with the product team, along with the rest of the data science team in tracking product outcomes, helping our customers improve care coordination.
The Data Analyst will prepare, analyze, and review health care data, interpret results and provide recommendations, and manage relationships with our internal and external partners.
Respond to ad hoc analytic requests from internal and external customers
Visualize data to develop a better understanding of our product usage data for our product team
Create and maintain dashboards and other reporting tools to identify trends using data to drive the business to action
Understand and use the data warehouse and relational databases
Ensure accurate quality for deliverables by working with peers for appropriate levels of quality assurance
Requirements
Bachelor’s degree (or equivalent experience) in data science, analytics, mathematics, statistics, public health, economics, social, social science, or actuarial science. Master’s degree or PhD preferred.
Entry level experience related to analytics work or equivalent combination of education and experience
Previous healthcare related industry experience a plus
Experience with data mining and visualization tools such Python, R, SAS, Java, Tableau, as well as querying languages (SQL, etc.)
Knowledge of all Microsoft Office applications, including Word, Excel, and PowerPoint
Ability to meet deadlines, work with tight schedules, and manage multiple priorities under minimum supervision
Excellent verbal and written communication skills
Strong analysis skills
Strong attention to detail
Experience with cleaning, aggregating, and pre-processing data from varied sources. Experience creating complex SQL queries for standard as well as ad hoc data mining purposes.
It is the policy of PointClickCare to ensure equal employment opportunity without discrimination or harassment on the basis of race, religion, national origin, status, age, sex, sexual orientation, gender identity or expression, marital or domestic/civil partnership status, disability, veteran status, genetic information, or any other basis protected by law. PointClickCare welcomes and encourages applications from people with disabilities. Accommodations are available on request for candidates taking part in all aspects of the selection process.
When you apply for a position, your information is processed and stored with Lever, in accordance with Lever’s Privacy Policy. We use this information to evaluate your candidacy for the posted position. We also store this information, and may use it in relation to future positions to which you apply, or which we believe may be relevant to you given your background. When we have no ongoing legitimate business need to process your information, we will either delete or anonymize it. If you have any questions about how PointClickCare uses or processes your information, or if you would like to ask to access, correct, or delete your information, please contact PointClickCare’s human resources team here recruitment@pointclickcare.com</t>
  </si>
  <si>
    <t>['PointClickCare', 'is', 'the', 'leading', 'North', 'American', 'cloud-based', 'healthcare', 'software', 'for', 'the', 'acute', 'and', 'long-term', 'and', 'post-acute', 'care', 'markets.', 'For', 'over', '20', 'years,', 'the', 'company', 'has', 'held', 'the', 'same', 'vision', '–', 'to', 'help', 'the', 'world', 'care', 'for', 'vulnerable', 'populations.', 'Since', 'its', 'inception,', 'PointClickCare', 'has', 'grown', 'exponentially', 'with', 'over', '1,700', 'employees', 'today', 'all', 'working', 'towards', 'impacting', 'the', 'lives', 'of', 'millions.', 'Recognized', 'by', 'Forbes', 'as', 'one', 'of', 'the', 'Top', '100', 'Private', 'Cloud', 'Companies', 'and', 'acknowledged', 'by', 'Waterstone', 'Human', 'Capital', 'as', 'Canada’s', 'Most', 'Admired', 'Corporate', 'Culture,', 'PointClickCare', 'leads', 'the', 'way', 'in', 'creating', 'cloud-based', 'software.', 'With', 'its', 'recent', 'acquisition', 'of', 'Collective', 'Medical,', 'PointClickCare', 'solidifies', 'its', 'position', 'as', 'a', 'high', 'growth', 'healthcare', 'software', 'provider,', 'serving', 'over', '21,000', 'long-term', 'and', 'post-acute', 'care', 'providers', 'and', 'over', '1,300', 'hospitals.', 'Their', 'shared', 'mission', 'to', 'support', 'vulnerable', 'populations', 'is', 'allowing', 'PointClickCare', 'and', 'Collective', 'Medical', 'to', 'connect', 'disparate', 'points', 'of', 'care', 'at', 'scale', 'faster', 'than', 'anyone', 'else', 'in', 'the', 'market.', 'For', 'more', 'information', 'on', 'PointClickCare,', 'please', 'connect', 'with', 'us', 'on', 'Glassdoor', 'and', 'LinkedIn.', 'This', 'is', 'a', 'position', 'with', 'our', 'Collective', 'Medical', 'team,', 'located', 'in', 'Salt', 'Lake,', 'Utah', 'or', 'Remote,', 'USA.', 'We', 'are', 'looking', 'for', 'a', 'Data', 'Analyst', 'to', 'support', 'our', 'product', 'team.', 'The', 'Data', 'Analyst', 'will', 'be', 'responsible', 'for', 'leveraging', 'customer', 'product', 'usage', 'data,', 'along', 'with', 'real-time', 'and', 'historical', 'healthcare', 'data', 'to', 'develop', 'and', 'track', 'success', 'metrics', 'for', 'new', 'product', 'features.', 'In', 'addition,', 'the', 'Data', 'Analyst', 'will', 'work', 'closely', 'with', 'product', 'to', 'meet', 'their', 'reporting', 'and', 'analytic', 'needs', 'as', 'they', 'investigate', 'potential', 'new', 'product', 'features.', 'You', 'will', 'will', 'work', 'closely', 'with', 'the', 'product', 'team,', 'along', 'with', 'the', 'rest', 'of', 'the', 'data', 'science', 'team', 'in', 'tracking', 'product', 'outcomes,', 'helping', 'our', 'customers', 'improve', 'care', 'coordination.', 'The', 'Data', 'Analyst', 'will', 'prepare,', 'analyze,', 'and', 'review', 'health', 'care', 'data,', 'interpret', 'results', 'and', 'provide', 'recommendations,', 'and', 'manage', 'relationships', 'with', 'our', 'internal', 'and', 'external', 'partners.', 'Respond', 'to', 'ad', 'hoc', 'analytic', 'requests', 'from', 'internal', 'and', 'external', 'customers', 'Visualize', 'data', 'to', 'develop', 'a', 'better', 'understanding', 'of', 'our', 'product', 'usage', 'data', 'for', 'our', 'product', 'team', 'Create', 'and', 'maintain', 'dashboards', 'and', 'other', 'reporting', 'tools', 'to', 'identify', 'trends', 'using', 'data', 'to', 'drive', 'the', 'business', 'to', 'action', 'Understand', 'and', 'use', 'the', 'data', 'warehouse', 'and', 'relational', 'databases', 'Ensure', 'accurate', 'quality', 'for', 'deliverables', 'by', 'working', 'with', 'peers', 'for', 'appropriate', 'levels', 'of', 'quality', 'assurance', 'Requirements', 'Bachelor’s', 'degree', '(or', 'equivalent', 'experience)', 'in', 'data', 'science,', 'analytics,', 'mathematics,', 'statistics,', 'public', 'health,', 'economics,', 'social,', 'social', 'science,', 'or', 'actuarial', 'science.', 'Master’s', 'degree', 'or', 'PhD', 'preferred.', 'Entry', 'level', 'experience', 'related', 'to', 'analytics', 'work', 'or', 'equivalent', 'combination', 'of', 'education', 'and', 'experience', 'Previous', 'healthcare', 'related', 'industry', 'experience', 'a', 'plus', 'Experience', 'with', 'data', 'mining', 'and', 'visualization', 'tools', 'such', 'Python,', 'R,', 'SAS,', 'Java,', 'Tableau,', 'as', 'well', 'as', 'querying', 'languages', '(SQL,', 'etc.)', 'Knowledge', 'of', 'all', 'Microsoft', 'Office', 'applications,', 'including', 'Word,', 'Excel,', 'and', 'PowerPoint', 'Ability', 'to', 'meet', 'deadlines,', 'work', 'with', 'tight', 'schedules,', 'and', 'manage', 'multiple', 'priorities', 'under', 'minimum', 'supervision', 'Excellent', 'verbal', 'and', 'written', 'communication', 'skills', 'Strong', 'analysis', 'skills', 'Strong', 'attention', 'to', 'detail', 'Experience', 'with', 'cleaning,', 'aggregating,', 'and', 'pre-processing', 'data', 'from', 'varied', 'sources.', 'Experience', 'creating', 'complex', 'SQL', 'queries', 'for', 'standard', 'as', 'well', 'as', 'ad', 'hoc', 'data', 'mining', 'purposes.', 'It', 'is', 'the', 'policy', 'of', 'PointClickCare', 'to', 'ensure', 'equal', 'employment', 'opportunity', 'without', 'discrimination', 'or', 'harassment', 'on', 'the', 'basis', 'of', 'race,', 'religion,', 'national', 'origin,', 'status,', 'age,', 'sex,', 'sexual', 'orientation,', 'gender', 'identity', 'or', 'expression,', 'marital', 'or', 'domestic/civil', 'partnership', 'status,', 'disability,', 'veteran', 'status,', 'genetic', 'information,', 'or', 'any', 'other', 'basis', 'protected', 'by', 'law.', 'PointClickCare', 'welcomes', 'and', 'encourages', 'applications', 'from', 'people', 'with', 'disabilities.', 'Accommodations', 'are', 'available', 'on', 'request', 'for', 'candidates', 'taking', 'part', 'in', 'all', 'aspects', 'of', 'the', 'selection', 'process.', 'When', 'you', 'apply', 'for', 'a', 'position,', 'your', 'information', 'is', 'processed', 'and', 'stored', 'with', 'Lever,', 'in', 'accordance', 'with', 'Lever’s', 'Privacy', 'Policy.', 'We', 'use', 'this', 'information', 'to', 'evaluate', 'your', 'candidacy', 'for', 'the', 'posted', 'position.', 'We', 'also', 'store', 'this', 'information,', 'and', 'may', 'use', 'it', 'in', 'relation', 'to', 'future', 'positions', 'to', 'which', 'you', 'apply,', 'or', 'which', 'we', 'believe', 'may', 'be', 'relevant', 'to', 'you', 'given', 'your', 'background.', 'When', 'we', 'have', 'no', 'ongoing', 'legitimate', 'business', 'need', 'to', 'process', 'your', 'information,', 'we', 'will', 'either', 'delete', 'or', 'anonymize', 'it.', 'If', 'you', 'have', 'any', 'questions', 'about', 'how', 'PointClickCare', 'uses', 'or', 'processes', 'your', 'information,', 'or', 'if', 'you', 'would', 'like', 'to', 'ask', 'to', 'access,', 'correct,', 'or', 'delete', 'your', 'information,', 'please', 'contact', 'PointClickCare’s', 'human', 'resources', 'team', 'here', 'recruitment@pointclickcare.com']</t>
  </si>
  <si>
    <t>Posting Date:
7/27/2020
Position:
Data Analyst
Employer:
Netstrive Consulting, LLC
Job Location:
Lombard, IL w/ req’d travel to client loc throughout the USA.
Min Education:
Master’s degree in Computer/Information Science, Engineering any, Tech or related
Job Description:
NetStrive Consulting, LLC has openings for the position Data Analyst with Master’s degree in Business Administration, Engineering any, Technology or related to analyze and build data lineage and data mapping documents and build reference tables that help in cross tabulation of Environmental, Social and Governance (ESG) data from government, public and private vendors. Responsible for reviewing data analysis requests and identifying opportunities and supporting business decisions. Design, build and enhance internal proprietary ESG company and country data models to analyze and predict future member behaviors enabling us to proactively meet client needs. Modify the existing databases and database management system, build data quality checks, data cleaning and smoothing, normalizing data to required usable scales.
Send Resume to hr@netstriveconsulting.com</t>
  </si>
  <si>
    <t>['Posting', 'Date:', '7/27/2020', 'Position:', 'Data', 'Analyst', 'Employer:', 'Netstrive', 'Consulting,', 'LLC', 'Job', 'Location:', 'Lombard,', 'IL', 'w/', 'req’d', 'travel', 'to', 'client', 'loc', 'throughout', 'the', 'USA.', 'Min', 'Education:', 'Master’s', 'degree', 'in', 'Computer/Information', 'Science,', 'Engineering', 'any,', 'Tech', 'or', 'related', 'Job', 'Description:', 'NetStrive', 'Consulting,', 'LLC', 'has', 'openings', 'for', 'the', 'position', 'Data', 'Analyst', 'with', 'Master’s', 'degree', 'in', 'Business', 'Administration,', 'Engineering', 'any,', 'Technology', 'or', 'related', 'to', 'analyze', 'and', 'build', 'data', 'lineage', 'and', 'data', 'mapping', 'documents', 'and', 'build', 'reference', 'tables', 'that', 'help', 'in', 'cross', 'tabulation', 'of', 'Environmental,', 'Social', 'and', 'Governance', '(ESG)', 'data', 'from', 'government,', 'public', 'and', 'private', 'vendors.', 'Responsible', 'for', 'reviewing', 'data', 'analysis', 'requests', 'and', 'identifying', 'opportunities', 'and', 'supporting', 'business', 'decisions.', 'Design,', 'build', 'and', 'enhance', 'internal', 'proprietary', 'ESG', 'company', 'and', 'country', 'data', 'models', 'to', 'analyze', 'and', 'predict', 'future', 'member', 'behaviors', 'enabling', 'us', 'to', 'proactively', 'meet', 'client', 'needs.', 'Modify', 'the', 'existing', 'databases', 'and', 'database', 'management', 'system,', 'build', 'data', 'quality', 'checks,', 'data', 'cleaning', 'and', 'smoothing,', 'normalizing', 'data', 'to', 'required', 'usable', 'scales.', 'Send', 'Resume', 'to', 'hr@netstriveconsulting.com']</t>
  </si>
  <si>
    <t>Premier particle physics laboratory is looking for a Data Analyst.
Purpose:
Provide the Chief Operating Officer (OCOO) and associated business units independent expertise on data analysis, integration technologies, and related topics.
The Consultant will identify and develop business operations continuous improvement strategies using data analytics. Help analyze, identify, and propose recommended strategies
Responsibilities:
Use of data analytics for business operations
Use of existing data to answer questions related to human resource and workforce support, facility management, quality control/lessons learned, and project management.
Use and analyze data to answer specific questions, including organizing data to provide trend analysis related to existing data sets
Analyze data to identify process inefficiencies
Draft policies, procedures, processes, presentations, and technical reports,
Propose information technology tools to mine and create metrics from data sets, and Identify additional types of data needed to answer questions.
Use of Oracle, Word Press, Excel , and SharePoint
Requirements
Data or Business Analytics certification(s) (Associate Certified Analytics Professional [aCAP], Certification of Professional Achievement in Data Sciences, Certified Analytics Professional) or equivalent experience
2-4 years of related experience and/or training
Bachelor's Degree preferred
Knowledge of data analytics practical applications including quantitative analysis, systems analysis, data mining, statistical analysis, classification, clustering, text analytics, visual analysis, and machine learning
Proven track record of developing data analytics projects, processes, reports, dashboards, and recommendations for process improvements
Prior experience in the field of data analytics with, with an emphasis on organizational operations (facility management, personnel management, project management)</t>
  </si>
  <si>
    <t>['Premier', 'particle', 'physics', 'laboratory', 'is', 'looking', 'for', 'a', 'Data', 'Analyst.', 'Purpose:', 'Provide', 'the', 'Chief', 'Operating', 'Officer', '(OCOO)', 'and', 'associated', 'business', 'units', 'independent', 'expertise', 'on', 'data', 'analysis,', 'integration', 'technologies,', 'and', 'related', 'topics.', 'The', 'Consultant', 'will', 'identify', 'and', 'develop', 'business', 'operations', 'continuous', 'improvement', 'strategies', 'using', 'data', 'analytics.', 'Help', 'analyze,', 'identify,', 'and', 'propose', 'recommended', 'strategies', 'Responsibilities:', 'Use', 'of', 'data', 'analytics', 'for', 'business', 'operations', 'Use', 'of', 'existing', 'data', 'to', 'answer', 'questions', 'related', 'to', 'human', 'resource', 'and', 'workforce', 'support,', 'facility', 'management,', 'quality', 'control/lessons', 'learned,', 'and', 'project', 'management.', 'Use', 'and', 'analyze', 'data', 'to', 'answer', 'specific', 'questions,', 'including', 'organizing', 'data', 'to', 'provide', 'trend', 'analysis', 'related', 'to', 'existing', 'data', 'sets', 'Analyze', 'data', 'to', 'identify', 'process', 'inefficiencies', 'Draft', 'policies,', 'procedures,', 'processes,', 'presentations,', 'and', 'technical', 'reports,', 'Propose', 'information', 'technology', 'tools', 'to', 'mine', 'and', 'create', 'metrics', 'from', 'data', 'sets,', 'and', 'Identify', 'additional', 'types', 'of', 'data', 'needed', 'to', 'answer', 'questions.', 'Use', 'of', 'Oracle,', 'Word', 'Press,', 'Excel', ',', 'and', 'SharePoint', 'Requirements', 'Data', 'or', 'Business', 'Analytics', 'certification(s)', '(Associate', 'Certified', 'Analytics', 'Professional', '[aCAP],', 'Certification', 'of', 'Professional', 'Achievement', 'in', 'Data', 'Sciences,', 'Certified', 'Analytics', 'Professional)', 'or', 'equivalent', 'experience', '2-4', 'years', 'of', 'related', 'experience', 'and/or', 'training', "Bachelor's", 'Degree', 'preferred', 'Knowledge', 'of', 'data', 'analytics', 'practical', 'applications', 'including', 'quantitative', 'analysis,', 'systems', 'analysis,', 'data', 'mining,', 'statistical', 'analysis,', 'classification,', 'clustering,', 'text', 'analytics,', 'visual', 'analysis,', 'and', 'machine', 'learning', 'Proven', 'track', 'record', 'of', 'developing', 'data', 'analytics', 'projects,', 'processes,', 'reports,', 'dashboards,', 'and', 'recommendations', 'for', 'process', 'improvements', 'Prior', 'experience', 'in', 'the', 'field', 'of', 'data', 'analytics', 'with,', 'with', 'an', 'emphasis', 'on', 'organizational', 'operations', '(facility', 'management,', 'personnel', 'management,', 'project', 'management)']</t>
  </si>
  <si>
    <t>At Catholic Health, our primary focus is the way we treat and serve our communities. We work collaboratively to provide compassionate care and utilize evidence based practice to improve outcomes to every patient, every time.
We are committed to caring for Long Island. Be a part of our team of healthcare heroes.
Catholic Health is also proud to be voted one of Newsday's Top Places to Work on Long Island in 2018 and 2019 and Modern Healthcare's Best Place to work in both 2019 and 2020.
Position Summary:
In this role you will design and implement data-driven insights to drive CHSPP's Value-Based programs performance and improve outcomes for CHS's patients/families. You will support stakeholders through the analytics lifecycle from development/planning, testing/validation, implementation, training, and deployment.
Duties/Responsibilities:
Development and planning: Identify opportunities and risks; developing scenario models; create information to guide the actions and operationalization of improvement efforts.
Testing/Validation: Utilize data stewardship, ensuring proper data structure, build automated assessment.
Implementation: forecast performance results and support client-specific areas of interest and adoption of analytics.
Training/Deployment: Act as liaison/analyst for internal stakeholders, understand their needs and translate them into education, adoption, and improving patient outcomes.
Responsible Subject Matter /Training Expert for Single Source of Truth Data Sources and KPI's.
Position Requirements/Qualifications:
Degree/Certifications in a relevant quantitative field of study is preferred.
1 to 3 years of analytics development experience for a health provider, health plan or accountable care organization including either: experience working in a health plan or consulting actuarial, financial reporting or medical economics departments or experience working in healthcare provider analytics related to managed-care, population management, clinical or financial decision support.
Demonstrable data skills using tools like SQL, R, SAS, desired.
Demonstrable experience with a wide variety of analytical or statistical methods.
Effective ability to simplify communication by describing complex topics in understandable terms to varying audiences.
Demonstrated ability to articulate goals, plan and implement processes to achieve those goals, recognize and assess the implications of confounding variables, and meet deadlines</t>
  </si>
  <si>
    <t>['At', 'Catholic', 'Health,', 'our', 'primary', 'focus', 'is', 'the', 'way', 'we', 'treat', 'and', 'serve', 'our', 'communities.', 'We', 'work', 'collaboratively', 'to', 'provide', 'compassionate', 'care', 'and', 'utilize', 'evidence', 'based', 'practice', 'to', 'improve', 'outcomes', 'to', 'every', 'patient,', 'every', 'time.', 'We', 'are', 'committed', 'to', 'caring', 'for', 'Long', 'Island.', 'Be', 'a', 'part', 'of', 'our', 'team', 'of', 'healthcare', 'heroes.', 'Catholic', 'Health', 'is', 'also', 'proud', 'to', 'be', 'voted', 'one', 'of', "Newsday's", 'Top', 'Places', 'to', 'Work', 'on', 'Long', 'Island', 'in', '2018', 'and', '2019', 'and', 'Modern', "Healthcare's", 'Best', 'Place', 'to', 'work', 'in', 'both', '2019', 'and', '2020.', 'Position', 'Summary:', 'In', 'this', 'role', 'you', 'will', 'design', 'and', 'implement', 'data-driven', 'insights', 'to', 'drive', "CHSPP's", 'Value-Based', 'programs', 'performance', 'and', 'improve', 'outcomes', 'for', "CHS's", 'patients/families.', 'You', 'will', 'support', 'stakeholders', 'through', 'the', 'analytics', 'lifecycle', 'from', 'development/planning,', 'testing/validation,', 'implementation,', 'training,', 'and', 'deployment.', 'Duties/Responsibilities:', 'Development', 'and', 'planning:', 'Identify', 'opportunities', 'and', 'risks;', 'developing', 'scenario', 'models;', 'create', 'information', 'to', 'guide', 'the', 'actions', 'and', 'operationalization', 'of', 'improvement', 'efforts.', 'Testing/Validation:', 'Utilize', 'data', 'stewardship,', 'ensuring', 'proper', 'data', 'structure,', 'build', 'automated', 'assessment.', 'Implementation:', 'forecast', 'performance', 'results', 'and', 'support', 'client-specific', 'areas', 'of', 'interest', 'and', 'adoption', 'of', 'analytics.', 'Training/Deployment:', 'Act', 'as', 'liaison/analyst', 'for', 'internal', 'stakeholders,', 'understand', 'their', 'needs', 'and', 'translate', 'them', 'into', 'education,', 'adoption,', 'and', 'improving', 'patient', 'outcomes.', 'Responsible', 'Subject', 'Matter', '/Training', 'Expert', 'for', 'Single', 'Source', 'of', 'Truth', 'Data', 'Sources', 'and', "KPI's.", 'Position', 'Requirements/Qualifications:', 'Degree/Certifications', 'in', 'a', 'relevant', 'quantitative', 'field', 'of', 'study', 'is', 'preferred.', '1', 'to', '3', 'years', 'of', 'analytics', 'development', 'experience', 'for', 'a', 'health', 'provider,', 'health', 'plan', 'or', 'accountable', 'care', 'organization', 'including', 'either:', 'experience', 'working', 'in', 'a', 'health', 'plan', 'or', 'consulting', 'actuarial,', 'financial', 'reporting', 'or', 'medical', 'economics', 'departments', 'or', 'experience', 'working', 'in', 'healthcare', 'provider', 'analytics', 'related', 'to', 'managed-care,', 'population', 'management,', 'clinical', 'or', 'financial', 'decision', 'support.', 'Demonstrable', 'data', 'skills', 'using', 'tools', 'like', 'SQL,', 'R,', 'SAS,', 'desired.', 'Demonstrable', 'experience', 'with', 'a', 'wide', 'variety', 'of', 'analytical', 'or', 'statistical', 'methods.', 'Effective', 'ability', 'to', 'simplify', 'communication', 'by', 'describing', 'complex', 'topics', 'in', 'understandable', 'terms', 'to', 'varying', 'audiences.', 'Demonstrated', 'ability', 'to', 'articulate', 'goals,', 'plan', 'and', 'implement', 'processes', 'to', 'achieve', 'those', 'goals,', 'recognize', 'and', 'assess', 'the', 'implications', 'of', 'confounding', 'variables,', 'and', 'meet', 'deadlines']</t>
  </si>
  <si>
    <t>Overview
Day Shift: 6:00am – 2:30pm
The Data Analyst will analyze a large variety of documents to ensure proper placement in physical files, perform high-level scanning of master file documents to convert them into an electronic format, and provide meticulous organization and management of case files, including sorting and categorizing documents prior to scanning.
Responsibilities
Work within the Standard Operating Procedure for the organization of physical files containing documents of various types
Establish or maintain physical file, including proper placement of documents as they are created
Disseminate significant amounts of information with attention to detail and accuracy
Perform word processing tasks
Perform data entry and metadata entry for electronic documents
Reconcile inconsistencies
Gather information and organize investigative packages, case files, or presentations
Obtain additional information from other investigative agencies or databases
Verify information and files against tracking system
Maintain internal status information on the disposition of designated information and files
Distribute and receive documents
Assist analyst or government official in obtaining or collecting all documents or information to complete case file
Provide administrative information and assistance concerning case or file to other agencies or organizations
Other duties as assigned
Qualifications
High school diploma or GED required
Experience with scanning software
Must have resided in the United States for at least three out of the last five years or worked for the U.S. in a foreign country as either an employee or contractor in a federal or military capacity for at least three of the last five years
Valid driver’s license is required
Have own Personally Owned Vehicle (POV) is required
Top secret clearance required
Knowledge, Skills and Abilities
Possess a demonstrated ability to analyze documents to extract information
Good oral and written communication skills
Have hands-on familiarity with a variety of computer applications, including word processing, database, spreadsheet, and telecommunications software
Must be a team player
Must be able to work independently and with USMS staff to rapidly and accurately interpret data for proper execution in a records management database
Must have working knowledge of a variety of computer software applications in word processing, spreadsheets, database, presentation software (MS Word, Excel, Access, PowerPoint), and Outlook
Ability to work independently on tasks and be a self-starter and complete projects with a team as they arise
Attention to detail and the ability to efficiently and effectively direct the work of others
Ability to consistently deliver high quality work under extreme pressure
Ability to work shift-work
Ability to lift and move boxes up to 25 pounds, including frequently utilize hands, arms, and legs for file placement and removal
Executive Order 13495, The Non Displacement of Qualified Workers Under Service Contracts provide first right of refusal to incumbents on contracts. If the position is accepted by the incumbent on the job, other application/resume of non-incumbents will not be reviewed.
#Kapsuun Group, LLC</t>
  </si>
  <si>
    <t>['Overview', 'Day', 'Shift:', '6:00am', '–', '2:30pm', 'The', 'Data', 'Analyst', 'will', 'analyze', 'a', 'large', 'variety', 'of', 'documents', 'to', 'ensure', 'proper', 'placement', 'in', 'physical', 'files,', 'perform', 'high-level', 'scanning', 'of', 'master', 'file', 'documents', 'to', 'convert', 'them', 'into', 'an', 'electronic', 'format,', 'and', 'provide', 'meticulous', 'organization', 'and', 'management', 'of', 'case', 'files,', 'including', 'sorting', 'and', 'categorizing', 'documents', 'prior', 'to', 'scanning.', 'Responsibilities', 'Work', 'within', 'the', 'Standard', 'Operating', 'Procedure', 'for', 'the', 'organization', 'of', 'physical', 'files', 'containing', 'documents', 'of', 'various', 'types', 'Establish', 'or', 'maintain', 'physical', 'file,', 'including', 'proper', 'placement', 'of', 'documents', 'as', 'they', 'are', 'created', 'Disseminate', 'significant', 'amounts', 'of', 'information', 'with', 'attention', 'to', 'detail', 'and', 'accuracy', 'Perform', 'word', 'processing', 'tasks', 'Perform', 'data', 'entry', 'and', 'metadata', 'entry', 'for', 'electronic', 'documents', 'Reconcile', 'inconsistencies', 'Gather', 'information', 'and', 'organize', 'investigative', 'packages,', 'case', 'files,', 'or', 'presentations', 'Obtain', 'additional', 'information', 'from', 'other', 'investigative', 'agencies', 'or', 'databases', 'Verify', 'information', 'and', 'files', 'against', 'tracking', 'system', 'Maintain', 'internal', 'status', 'information', 'on', 'the', 'disposition', 'of', 'designated', 'information', 'and', 'files', 'Distribute', 'and', 'receive', 'documents', 'Assist', 'analyst', 'or', 'government', 'official', 'in', 'obtaining', 'or', 'collecting', 'all', 'documents', 'or', 'information', 'to', 'complete', 'case', 'file', 'Provide', 'administrative', 'information', 'and', 'assistance', 'concerning', 'case', 'or', 'file', 'to', 'other', 'agencies', 'or', 'organizations', 'Other', 'duties', 'as', 'assigned', 'Qualifications', 'High', 'school', 'diploma', 'or', 'GED', 'required', 'Experience', 'with', 'scanning', 'software', 'Must', 'have', 'resided', 'in', 'the', 'United', 'States', 'for', 'at', 'least', 'three', 'out', 'of', 'the', 'last', 'five', 'years', 'or', 'worked', 'for', 'the', 'U.S.', 'in', 'a', 'foreign', 'country', 'as', 'either', 'an', 'employee', 'or', 'contractor', 'in', 'a', 'federal', 'or', 'military', 'capacity', 'for', 'at', 'least', 'three', 'of', 'the', 'last', 'five', 'years', 'Valid', 'driver’s', 'license', 'is', 'required', 'Have', 'own', 'Personally', 'Owned', 'Vehicle', '(POV)', 'is', 'required', 'Top', 'secret', 'clearance', 'required', 'Knowledge,', 'Skills', 'and', 'Abilities', 'Possess', 'a', 'demonstrated', 'ability', 'to', 'analyze', 'documents', 'to', 'extract', 'information', 'Good', 'oral', 'and', 'written', 'communication', 'skills', 'Have', 'hands-on', 'familiarity', 'with', 'a', 'variety', 'of', 'computer', 'applications,', 'including', 'word', 'processing,', 'database,', 'spreadsheet,', 'and', 'telecommunications', 'software', 'Must', 'be', 'a', 'team', 'player', 'Must', 'be', 'able', 'to', 'work', 'independently', 'and', 'with', 'USMS', 'staff', 'to', 'rapidly', 'and', 'accurately', 'interpret', 'data', 'for', 'proper', 'execution', 'in', 'a', 'records', 'management', 'database', 'Must', 'have', 'working', 'knowledge', 'of', 'a', 'variety', 'of', 'computer', 'software', 'applications', 'in', 'word', 'processing,', 'spreadsheets,', 'database,', 'presentation', 'software', '(MS', 'Word,', 'Excel,', 'Access,', 'PowerPoint),', 'and', 'Outlook', 'Ability', 'to', 'work', 'independently', 'on', 'tasks', 'and', 'be', 'a', 'self-starter', 'and', 'complete', 'projects', 'with', 'a', 'team', 'as', 'they', 'arise', 'Attention', 'to', 'detail', 'and', 'the', 'ability', 'to', 'efficiently', 'and', 'effectively', 'direct', 'the', 'work', 'of', 'others', 'Ability', 'to', 'consistently', 'deliver', 'high', 'quality', 'work', 'under', 'extreme', 'pressure', 'Ability', 'to', 'work', 'shift-work', 'Ability', 'to', 'lift', 'and', 'move', 'boxes', 'up', 'to', '25', 'pounds,', 'including', 'frequently', 'utilize', 'hands,', 'arms,', 'and', 'legs', 'for', 'file', 'placement', 'and', 'removal', 'Executive', 'Order', '13495,', 'The', 'Non', 'Displacement', 'of', 'Qualified', 'Workers', 'Under', 'Service', 'Contracts', 'provide', 'first', 'right', 'of', 'refusal', 'to', 'incumbents', 'on', 'contracts.', 'If', 'the', 'position', 'is', 'accepted', 'by', 'the', 'incumbent', 'on', 'the', 'job,', 'other', 'application/resume', 'of', 'non-incumbents', 'will', 'not', 'be', 'reviewed.', '#Kapsuun', 'Group,', 'LLC']</t>
  </si>
  <si>
    <t>Typical work will involve projects to improve aspects of the company’s infrastructure, (working with international teams) as well as execution on annual and quarterly cadence deliverables. Maintain market sizing models, analytics, sales forecasting, growth plans and progress.
Education &amp; Experience:
Bachelors or equivalent in Analytics, Decision Science or Business. Helpful if degree is technical i.e. Engineering, CS , Math.
1+ years experience
Strong Excel skills including: building pivot analysis, charting, formulas, v-lookups, and data validation. Knowledge of Power Queries is a plus.
Some exposure to data visualizations tools such as: Power BI, Tableau, or Qlik.
Some experience with data modeling and working with data to provide forecasts and analysis.
Basic understanding of relational databases such as SQL or Access.
Some exposure with SharePoint more specifically organizing files and publishing data sets.
PowerPoint skills for communication of activities and results.
Solid critical thinking skills for understanding of the background, big picture, etc.
Ability to work well with others (incl. verbal communications) and as a team member, learn and adapt.
Ability to overcome complications, and barriers to accomplish goals
Candidate will work with a global team to assist in developing the analytical infrastructure, market models, and support tools which impact the company’s decisions on investment and assessment of progress.
Global organization, occasional calls with Asian region are necessary after hours.
Expected Travel Amount:
Field of Interest Marketing &amp; Business Analytics, Business Development</t>
  </si>
  <si>
    <t>['Typical', 'work', 'will', 'involve', 'projects', 'to', 'improve', 'aspects', 'of', 'the', 'company’s', 'infrastructure,', '(working', 'with', 'international', 'teams)', 'as', 'well', 'as', 'execution', 'on', 'annual', 'and', 'quarterly', 'cadence', 'deliverables.', 'Maintain', 'market', 'sizing', 'models,', 'analytics,', 'sales', 'forecasting,', 'growth', 'plans', 'and', 'progress.', 'Education', '&amp;', 'Experience:', 'Bachelors', 'or', 'equivalent', 'in', 'Analytics,', 'Decision', 'Science', 'or', 'Business.', 'Helpful', 'if', 'degree', 'is', 'technical', 'i.e.', 'Engineering,', 'CS', ',', 'Math.', '1+', 'years', 'experience', 'Strong', 'Excel', 'skills', 'including:', 'building', 'pivot', 'analysis,', 'charting,', 'formulas,', 'v-lookups,', 'and', 'data', 'validation.', 'Knowledge', 'of', 'Power', 'Queries', 'is', 'a', 'plus.', 'Some', 'exposure', 'to', 'data', 'visualizations', 'tools', 'such', 'as:', 'Power', 'BI,', 'Tableau,', 'or', 'Qlik.', 'Some', 'experience', 'with', 'data', 'modeling', 'and', 'working', 'with', 'data', 'to', 'provide', 'forecasts', 'and', 'analysis.', 'Basic', 'understanding', 'of', 'relational', 'databases', 'such', 'as', 'SQL', 'or', 'Access.', 'Some', 'exposure', 'with', 'SharePoint', 'more', 'specifically', 'organizing', 'files', 'and', 'publishing', 'data', 'sets.', 'PowerPoint', 'skills', 'for', 'communication', 'of', 'activities', 'and', 'results.', 'Solid', 'critical', 'thinking', 'skills', 'for', 'understanding', 'of', 'the', 'background,', 'big', 'picture,', 'etc.', 'Ability', 'to', 'work', 'well', 'with', 'others', '(incl.', 'verbal', 'communications)', 'and', 'as', 'a', 'team', 'member,', 'learn', 'and', 'adapt.', 'Ability', 'to', 'overcome', 'complications,', 'and', 'barriers', 'to', 'accomplish', 'goals', 'Candidate', 'will', 'work', 'with', 'a', 'global', 'team', 'to', 'assist', 'in', 'developing', 'the', 'analytical', 'infrastructure,', 'market', 'models,', 'and', 'support', 'tools', 'which', 'impact', 'the', 'company’s', 'decisions', 'on', 'investment', 'and', 'assessment', 'of', 'progress.', 'Global', 'organization,', 'occasional', 'calls', 'with', 'Asian', 'region', 'are', 'necessary', 'after', 'hours.', 'Expected', 'Travel', 'Amount:', 'Field', 'of', 'Interest', 'Marketing', '&amp;', 'Business', 'Analytics,', 'Business', 'Development']</t>
  </si>
  <si>
    <t>This role works closely with the Business &amp; Technology Manager of the Lawrence Integrated Health Provider Network (LIHPN) to develop data analytic tools and reporting, in order to support performance in commercial risk and value-based care arrangements against established health outcomes metrics and medical cost trends. The position will build proactive relationships with key stakeholders to identify analytical needs and provide recommendations to improve overall network performance. This role works in conjunction with other hospital analytics professionals and operates autonomously to monitor and oversee population health and quality performance across the LIHPN network.
Bachelor's Degree Required, Master’s degree in business and/or healthcare strongly preferred. Experience working in managed care or ACO with a minimum of 5 years' experience working with databases, data warehousing, database administration also required. Must have advanced programming skills across multiple platforms (e.g., SQL, C#, Java)
Lawrence General Hospital is a private, non-profit community hospital providing the Merrimack Valley &amp; southern New Hampshire regions with patient-centered, compassionate and quality health care for the whole family. For over 140 years, the dedicated doctors, nurses, and staff of Lawrence General have been committed to improving the health of the people and communities we serve.
LGH offers competitive pay, a robust benefit package, generous paid time off and free parking. We are an Equal Opportunity Employer committed to hiring a diverse workforce
Location: Lawrence General Hospital · Lawrence Integrated Health Provider Network
Schedule: 40 hours, Days</t>
  </si>
  <si>
    <t>['This', 'role', 'works', 'closely', 'with', 'the', 'Business', '&amp;', 'Technology', 'Manager', 'of', 'the', 'Lawrence', 'Integrated', 'Health', 'Provider', 'Network', '(LIHPN)', 'to', 'develop', 'data', 'analytic', 'tools', 'and', 'reporting,', 'in', 'order', 'to', 'support', 'performance', 'in', 'commercial', 'risk', 'and', 'value-based', 'care', 'arrangements', 'against', 'established', 'health', 'outcomes', 'metrics', 'and', 'medical', 'cost', 'trends.', 'The', 'position', 'will', 'build', 'proactive', 'relationships', 'with', 'key', 'stakeholders', 'to', 'identify', 'analytical', 'needs', 'and', 'provide', 'recommendations', 'to', 'improve', 'overall', 'network', 'performance.', 'This', 'role', 'works', 'in', 'conjunction', 'with', 'other', 'hospital', 'analytics', 'professionals', 'and', 'operates', 'autonomously', 'to', 'monitor', 'and', 'oversee', 'population', 'health', 'and', 'quality', 'performance', 'across', 'the', 'LIHPN', 'network.', "Bachelor's", 'Degree', 'Required,', 'Master’s', 'degree', 'in', 'business', 'and/or', 'healthcare', 'strongly', 'preferred.', 'Experience', 'working', 'in', 'managed', 'care', 'or', 'ACO', 'with', 'a', 'minimum', 'of', '5', "years'", 'experience', 'working', 'with', 'databases,', 'data', 'warehousing,', 'database', 'administration', 'also', 'required.', 'Must', 'have', 'advanced', 'programming', 'skills', 'across', 'multiple', 'platforms', '(e.g.,', 'SQL,', 'C#,', 'Java)', 'Lawrence', 'General', 'Hospital', 'is', 'a', 'private,', 'non-profit', 'community', 'hospital', 'providing', 'the', 'Merrimack', 'Valley', '&amp;', 'southern', 'New', 'Hampshire', 'regions', 'with', 'patient-centered,', 'compassionate', 'and', 'quality', 'health', 'care', 'for', 'the', 'whole', 'family.', 'For', 'over', '140', 'years,', 'the', 'dedicated', 'doctors,', 'nurses,', 'and', 'staff', 'of', 'Lawrence', 'General', 'have', 'been', 'committed', 'to', 'improving', 'the', 'health', 'of', 'the', 'people', 'and', 'communities', 'we', 'serve.', 'LGH', 'offers', 'competitive', 'pay,', 'a', 'robust', 'benefit', 'package,', 'generous', 'paid', 'time', 'off', 'and', 'free', 'parking.', 'We', 'are', 'an', 'Equal', 'Opportunity', 'Employer', 'committed', 'to', 'hiring', 'a', 'diverse', 'workforce', 'Location:', 'Lawrence', 'General', 'Hospital', '·', 'Lawrence', 'Integrated', 'Health', 'Provider', 'Network', 'Schedule:', '40', 'hours,', 'Days']</t>
  </si>
  <si>
    <t>GitHub is looking for analyst experienced in ensuring the security and privacy of corporate and personal data processed by external vendors throughout the entire lifecycle of the vendor relationship with GitHub. This person would be expected to wear multiple hats on the GitHub Procurement team and can make an immediate impact by building strong relationships across all of GitHub's business units. This position will report directly to the Senior Manager Procurement &amp; Strategic Sourcing at GitHub.
Responsibilities:
Educate business partners across all business units at GitHub about the current Supplier Security and Privacy Assurance program (SSPA)
Work with the business partners and vendors on the vendor's status in the program and clearly explain what is needed to become compliant as quickly as possible
Act as a "gatekeeper" for Procurement intake to help business partners identify as soon as possible if their vendor is in scope for SSPA
Determine and document estimated time to completion for the various SSPA scenarios to give transparency to GitHub business partners
Develop relationships within Microsoft to push for reviews and status updates when critical and to keep apprised of changes to the program
Review and maintain online documentation on the program for GitHub business partners
Continually advise and evangelize to business partners on SSPA best practices
Willingness to learn details of other GitHub Procurement roles and assist when the needs arrive and workload allows
Minimum Qualifications:
3-5 years of experience working with corporate data privacy and security programs.
Exceptional relationship building skills that include experience working with senior management and vendors.
Motivated problem solver and strategic thinker, along with strong data and analytical skills
Strong communication and presentation skills.
Preferred Qualifications:
Experience with Microsoft's Supplier Security and Privacy Assurance program either with Microsoft or from the vendor's side
Bachelor's Degree from 4 year accredited University
Who We Are:
GitHub is the developer company. We make it easier for developers to be developers: to work together, to solve challenging problems, and to create the world's most important technologies. We foster a collaborative community that can come together—as individuals and in teams—to create the future of software and make a difference in the world.
Leadership Principles:
Customer Obsessed - Trust by Default - Ship to Learn - Own the Outcome - Growth Mindset - Global Product, Global Team - Anything is Possible - Practice Kindness
Why You Should Join:
At GitHub, we constantly strive to create an environment that allows our employees (Hubbers) to do the best work of their lives. We've designed one of the coolest workspaces in San Francisco (HQ), where many Hubbers work, snack, and create daily. The rest of our Hubbers work remotely around the globe. Check out an updated list of where we can hire here: https://github.com/about/careers/remote
We are also committed to keeping Hubbers healthy, motivated, focused and creative. We've designed our top-notch benefits program with these goals in mind. In a nutshell, we've built a place where we truly love working, we think you will too.
GitHub is made up of people from a wide variety of backgrounds and lifestyles. We embrace diversity and invite applications from people of all walks of life. We don't discriminate against employees or applicants based on gender identity or expression, sexual orientation, race, religion, age, national origin, citizenship, disability, pregnancy status, veteran status, or any other differences. Also, if you have a disability, please let us know if there's any way we can make the interview process better for you; we're happy to accommodate!
Please note that benefits vary by country. If you have any questions, please don't hesitate to ask your Talent Partner.
#LI-POST</t>
  </si>
  <si>
    <t>['GitHub', 'is', 'looking', 'for', 'analyst', 'experienced', 'in', 'ensuring', 'the', 'security', 'and', 'privacy', 'of', 'corporate', 'and', 'personal', 'data', 'processed', 'by', 'external', 'vendors', 'throughout', 'the', 'entire', 'lifecycle', 'of', 'the', 'vendor', 'relationship', 'with', 'GitHub.', 'This', 'person', 'would', 'be', 'expected', 'to', 'wear', 'multiple', 'hats', 'on', 'the', 'GitHub', 'Procurement', 'team', 'and', 'can', 'make', 'an', 'immediate', 'impact', 'by', 'building', 'strong', 'relationships', 'across', 'all', 'of', "GitHub's", 'business', 'units.', 'This', 'position', 'will', 'report', 'directly', 'to', 'the', 'Senior', 'Manager', 'Procurement', '&amp;', 'Strategic', 'Sourcing', 'at', 'GitHub.', 'Responsibilities:', 'Educate', 'business', 'partners', 'across', 'all', 'business', 'units', 'at', 'GitHub', 'about', 'the', 'current', 'Supplier', 'Security', 'and', 'Privacy', 'Assurance', 'program', '(SSPA)', 'Work', 'with', 'the', 'business', 'partners', 'and', 'vendors', 'on', 'the', "vendor's", 'status', 'in', 'the', 'program', 'and', 'clearly', 'explain', 'what', 'is', 'needed', 'to', 'become', 'compliant', 'as', 'quickly', 'as', 'possible', 'Act', 'as', 'a', '"gatekeeper"', 'for', 'Procurement', 'intake', 'to', 'help', 'business', 'partners', 'identify', 'as', 'soon', 'as', 'possible', 'if', 'their', 'vendor', 'is', 'in', 'scope', 'for', 'SSPA', 'Determine', 'and', 'document', 'estimated', 'time', 'to', 'completion', 'for', 'the', 'various', 'SSPA', 'scenarios', 'to', 'give', 'transparency', 'to', 'GitHub', 'business', 'partners', 'Develop', 'relationships', 'within', 'Microsoft', 'to', 'push', 'for', 'reviews', 'and', 'status', 'updates', 'when', 'critical', 'and', 'to', 'keep', 'apprised', 'of', 'changes', 'to', 'the', 'program', 'Review', 'and', 'maintain', 'online', 'documentation', 'on', 'the', 'program', 'for', 'GitHub', 'business', 'partners', 'Continually', 'advise', 'and', 'evangelize', 'to', 'business', 'partners', 'on', 'SSPA', 'best', 'practices', 'Willingness', 'to', 'learn', 'details', 'of', 'other', 'GitHub', 'Procurement', 'roles', 'and', 'assist', 'when', 'the', 'needs', 'arrive', 'and', 'workload', 'allows', 'Minimum', 'Qualifications:', '3-5', 'years', 'of', 'experience', 'working', 'with', 'corporate', 'data', 'privacy', 'and', 'security', 'programs.', 'Exceptional', 'relationship', 'building', 'skills', 'that', 'include', 'experience', 'working', 'with', 'senior', 'management', 'and', 'vendors.', 'Motivated', 'problem', 'solver', 'and', 'strategic', 'thinker,', 'along', 'with', 'strong', 'data', 'and', 'analytical', 'skills', 'Strong', 'communication', 'and', 'presentation', 'skills.', 'Preferred', 'Qualifications:', 'Experience', 'with', "Microsoft's", 'Supplier', 'Security', 'and', 'Privacy', 'Assurance', 'program', 'either', 'with', 'Microsoft', 'or', 'from', 'the', "vendor's", 'side', "Bachelor's", 'Degree', 'from', '4', 'year', 'accredited', 'University', 'Who', 'We', 'Are:', 'GitHub', 'is', 'the', 'developer', 'company.', 'We', 'make', 'it', 'easier', 'for', 'developers', 'to', 'be', 'developers:', 'to', 'work', 'together,', 'to', 'solve', 'challenging', 'problems,', 'and', 'to', 'create', 'the', "world's", 'most', 'important', 'technologies.', 'We', 'foster', 'a', 'collaborative', 'community', 'that', 'can', 'come', 'together—as', 'individuals', 'and', 'in', 'teams—to', 'create', 'the', 'future', 'of', 'software', 'and', 'make', 'a', 'difference', 'in', 'the', 'world.', 'Leadership', 'Principles:', 'Customer', 'Obsessed', '-', 'Trust', 'by', 'Default', '-', 'Ship', 'to', 'Learn', '-', 'Own', 'the', 'Outcome', '-', 'Growth', 'Mindset', '-', 'Global', 'Product,', 'Global', 'Team', '-', 'Anything', 'is', 'Possible', '-', 'Practice', 'Kindness', 'Why', 'You', 'Should', 'Join:', 'At', 'GitHub,', 'we', 'constantly', 'strive', 'to', 'create', 'an', 'environment', 'that', 'allows', 'our', 'employees', '(Hubbers)', 'to', 'do', 'the', 'best', 'work', 'of', 'their', 'lives.', "We've", 'designed', 'one', 'of', 'the', 'coolest', 'workspaces', 'in', 'San', 'Francisco', '(HQ),', 'where', 'many', 'Hubbers', 'work,', 'snack,', 'and', 'create', 'daily.', 'The', 'rest', 'of', 'our', 'Hubbers', 'work', 'remotely', 'around', 'the', 'globe.', 'Check', 'out', 'an', 'updated', 'list', 'of', 'where', 'we', 'can', 'hire', 'here:', 'https://github.com/about/careers/remote', 'We', 'are', 'also', 'committed', 'to', 'keeping', 'Hubbers', 'healthy,', 'motivated,', 'focused', 'and', 'creative.', "We've", 'designed', 'our', 'top-notch', 'benefits', 'program', 'with', 'these', 'goals', 'in', 'mind.', 'In', 'a', 'nutshell,', "we've", 'built', 'a', 'place', 'where', 'we', 'truly', 'love', 'working,', 'we', 'think', 'you', 'will', 'too.', 'GitHub', 'is', 'made', 'up', 'of', 'people', 'from', 'a', 'wide', 'variety', 'of', 'backgrounds', 'and', 'lifestyles.', 'We', 'embrace', 'diversity', 'and', 'invite', 'applications', 'from', 'people', 'of', 'all', 'walks', 'of', 'life.', 'We', "don't", 'discriminate', 'against', 'employees', 'or', 'applicants', 'based', 'on', 'gender', 'identity', 'or', 'expression,', 'sexual', 'orientation,', 'race,', 'religion,', 'age,', 'national', 'origin,', 'citizenship,', 'disability,', 'pregnancy', 'status,', 'veteran', 'status,', 'or', 'any', 'other', 'differences.', 'Also,', 'if', 'you', 'have', 'a', 'disability,', 'please', 'let', 'us', 'know', 'if', "there's", 'any', 'way', 'we', 'can', 'make', 'the', 'interview', 'process', 'better', 'for', 'you;', "we're", 'happy', 'to', 'accommodate!', 'Please', 'note', 'that', 'benefits', 'vary', 'by', 'country.', 'If', 'you', 'have', 'any', 'questions,', 'please', "don't", 'hesitate', 'to', 'ask', 'your', 'Talent', 'Partner.', '#LI-POST']</t>
  </si>
  <si>
    <t>Onebridge is seeking a Tableau/Power BI Developer in Indianapolis, Indiana. ﻿We have a high preference for local candidates who can work on our W2 without sponsorship.
Data Visualization Developer | Quick Overview:
The Data Visualization Developer serves a key role within our Data Practice, working with clients to develop end-to-end data-driven solutions. Must be highly analytical with a proven ability to develop and reverse engineer complex solutions. Critical thinking and advanced problem-solving skills are core behaviors among the team.
Data Visualization Developer| Core Responsibilities:
Participates in the workstream planning process including inception, technical design, development, testing and delivery of end-to-end BI solutions.
Designs, develops, and tests databases, data warehouses, queries and views, reports, and dashboards.
Performs data conversions, imports, and exports of data within and between internal and external software systems.
Merges BI platforms with enterprise systems and applications.
Enhances the performance of business intelligence tools by defining data for filtering and indexing.
Documents new and existing models, solutions, and implementations.
Take ownership over responsibilities.
Mentoring others as needed.
Data Visualization Developer | Key Skills:
5+ years' experience with advanced knowledge.
Strong experience with SQL and data modeling.
Able to quickly visualize data and create dashboards using tools such as Power BI, Tableau, Looker, Qlik, Alteryx.
Previous Team Lead experience.
Possess strong MSBI Stack including SSRS, SSIS, SSAS with advanced T-SQL.
Expertise in tabular and multidimensional queries (DAX, MDX).
Solid understanding of ETL strategies and design, (staging environments, data transformation, change data capture, slowly changing dimensions, etc.), with an eye towards delivering functional and useful solutions in a timely manner.
Experience creating global BI Solutions and working with Cloud BI tools such as AWS or Azure preferred.
Job Type: Full-time
Pay: $80,000.00 - $100,000.00 per year
Benefits:
401(k)
401(k) matching
Dental insurance
Employee assistance program
Health insurance
Health savings account
Life insurance
Paid time off
Vision insurance
Schedule:
8 hour shift
Monday to Friday
Experience:
SQL: 5 years (Preferred)
Tableau: 5 years (Preferred)
Power BI: 4 years (Preferred)
Team Lead: 1 year (Preferred)
Work Remotely:
Temporarily due to COVID-19
COVID-19 Precaution(s):
Remote interview process</t>
  </si>
  <si>
    <t>['Onebridge', 'is', 'seeking', 'a', 'Tableau/Power', 'BI', 'Developer', 'in', 'Indianapolis,', 'Indiana.', '\ufeffWe', 'have', 'a', 'high', 'preference', 'for', 'local', 'candidates', 'who', 'can', 'work', 'on', 'our', 'W2', 'without', 'sponsorship.', 'Data', 'Visualization', 'Developer', '|', 'Quick', 'Overview:', 'The', 'Data', 'Visualization', 'Developer', 'serves', 'a', 'key', 'role', 'within', 'our', 'Data', 'Practice,', 'working', 'with', 'clients', 'to', 'develop', 'end-to-end', 'data-driven', 'solutions.', 'Must', 'be', 'highly', 'analytical', 'with', 'a', 'proven', 'ability', 'to', 'develop', 'and', 'reverse', 'engineer', 'complex', 'solutions.', 'Critical', 'thinking', 'and', 'advanced', 'problem-solving', 'skills', 'are', 'core', 'behaviors', 'among', 'the', 'team.', 'Data', 'Visualization', 'Developer|', 'Core', 'Responsibilities:', 'Participates', 'in', 'the', 'workstream', 'planning', 'process', 'including', 'inception,', 'technical', 'design,', 'development,', 'testing', 'and', 'delivery', 'of', 'end-to-end', 'BI', 'solutions.', 'Designs,', 'develops,', 'and', 'tests', 'databases,', 'data', 'warehouses,', 'queries', 'and', 'views,', 'reports,', 'and', 'dashboards.', 'Performs', 'data', 'conversions,', 'imports,', 'and', 'exports', 'of', 'data', 'within', 'and', 'between', 'internal', 'and', 'external', 'software', 'systems.', 'Merges', 'BI', 'platforms', 'with', 'enterprise', 'systems', 'and', 'applications.', 'Enhances', 'the', 'performance', 'of', 'business', 'intelligence', 'tools', 'by', 'defining', 'data', 'for', 'filtering', 'and', 'indexing.', 'Documents', 'new', 'and', 'existing', 'models,', 'solutions,', 'and', 'implementations.', 'Take', 'ownership', 'over', 'responsibilities.', 'Mentoring', 'others', 'as', 'needed.', 'Data', 'Visualization', 'Developer', '|', 'Key', 'Skills:', '5+', "years'", 'experience', 'with', 'advanced', 'knowledge.', 'Strong', 'experience', 'with', 'SQL', 'and', 'data', 'modeling.', 'Able', 'to', 'quickly', 'visualize', 'data', 'and', 'create', 'dashboards', 'using', 'tools', 'such', 'as', 'Power', 'BI,', 'Tableau,', 'Looker,', 'Qlik,', 'Alteryx.', 'Previous', 'Team', 'Lead', 'experience.', 'Possess', 'strong', 'MSBI', 'Stack', 'including', 'SSRS,', 'SSIS,', 'SSAS', 'with', 'advanced', 'T-SQL.', 'Expertise', 'in', 'tabular', 'and', 'multidimensional', 'queries', '(DAX,', 'MDX).', 'Solid', 'understanding', 'of', 'ETL', 'strategies', 'and', 'design,', '(staging', 'environments,', 'data', 'transformation,', 'change', 'data', 'capture,', 'slowly', 'changing', 'dimensions,', 'etc.),', 'with', 'an', 'eye', 'towards', 'delivering', 'functional', 'and', 'useful', 'solutions', 'in', 'a', 'timely', 'manner.', 'Experience', 'creating', 'global', 'BI', 'Solutions', 'and', 'working', 'with', 'Cloud', 'BI', 'tools', 'such', 'as', 'AWS', 'or', 'Azure', 'preferred.', 'Job', 'Type:', 'Full-time', 'Pay:', '$80,000.00', '-', '$100,000.00', 'per', 'year', 'Benefits:', '401(k)', '401(k)', 'matching', 'Dental', 'insurance', 'Employee', 'assistance', 'program', 'Health', 'insurance', 'Health', 'savings', 'account', 'Life', 'insurance', 'Paid', 'time', 'off', 'Vision', 'insurance', 'Schedule:', '8', 'hour', 'shift', 'Monday', 'to', 'Friday', 'Experience:', 'SQL:', '5', 'years', '(Preferred)', 'Tableau:', '5', 'years', '(Preferred)', 'Power', 'BI:', '4', 'years', '(Preferred)', 'Team', 'Lead:', '1', 'year', '(Preferred)', 'Work', 'Remotely:', 'Temporarily', 'due', 'to', 'COVID-19', 'COVID-19', 'Precaution(s):', 'Remote', 'interview', 'process']</t>
  </si>
  <si>
    <t>Data Management Analyst
Location: Chandler, AZ
Duration: 6 months or longer
Pay: $35.66/hr on W2
Our client is a world leader and premier innovator in aerospace, with over 100,000 top talent employees providing the most advanced products and technologies in the industry. With numerous awards and recognitions, they offer continuous growth, learning, and development for their employees.
Since 1980 APR Consulting, Inc. has provided professional recruiting and contingent workforce solutions to a diverse mix of clients, industries, and skill sets nationwide.
Responsibilities:
Supports business analysts and developers on project teams as they document their data requirements and establish thorough specifications. Conducts facilitation sessions to gather requirements. Builds logical models. Works with database administrators to build the physical model and overall data architecture. Reviews and reports on project metrics to benchmark effectiveness. Works closely with database administrators and developers to ensure that business models are accurately implemented in application systems. Provides education on the naming and modeling standards; assists with modeling specific constructs. Reviews project models to ensure adherence to standards. Ensures data quality alignment. Works on and across multiple projects to ensure consistency in naming conventions and promotes the sharing and reuse of data across applications and business areas. Ensures that data analysis goals are met. Contributes to data management internal projects as well as the upgrading of standards and best practice guidelines.
Qualifications
Bachelors Degree.
Advanced Microsoft Excel skills
Must be able to work in the US without company sponsorship (US Citizenship)
COMPENSATION AND BENEFITS
We pay weekly every Friday, have direct deposit, and offer a competitive benefits package: Medical, Dental Vision, 401k plan, etc.
At a minimum, a 7-year background check, education verification, employment verification, and drug screen will be conducted upon hire. Your suitability for employment is contingent upon successfully passing these required pre-employment screenings.
Our client is hiring quickly so if you are excited about this opportunity, feel that your experience, attitude, and abilities would be a great fit, apply today! We’re excited to work with you.
INDIT</t>
  </si>
  <si>
    <t>['Data', 'Management', 'Analyst', 'Location:', 'Chandler,', 'AZ', 'Duration:', '6', 'months', 'or', 'longer', 'Pay:', '$35.66/hr', 'on', 'W2', 'Our', 'client', 'is', 'a', 'world', 'leader', 'and', 'premier', 'innovator', 'in', 'aerospace,', 'with', 'over', '100,000', 'top', 'talent', 'employees', 'providing', 'the', 'most', 'advanced', 'products', 'and', 'technologies', 'in', 'the', 'industry.', 'With', 'numerous', 'awards', 'and', 'recognitions,', 'they', 'offer', 'continuous', 'growth,', 'learning,', 'and', 'development', 'for', 'their', 'employees.', 'Since', '1980', 'APR', 'Consulting,', 'Inc.', 'has', 'provided', 'professional', 'recruiting', 'and', 'contingent', 'workforce', 'solutions', 'to', 'a', 'diverse', 'mix', 'of', 'clients,', 'industries,', 'and', 'skill', 'sets', 'nationwide.', 'Responsibilities:', 'Supports', 'business', 'analysts', 'and', 'developers', 'on', 'project', 'teams', 'as', 'they', 'document', 'their', 'data', 'requirements', 'and', 'establish', 'thorough', 'specifications.', 'Conducts', 'facilitation', 'sessions', 'to', 'gather', 'requirements.', 'Builds', 'logical', 'models.', 'Works', 'with', 'database', 'administrators', 'to', 'build', 'the', 'physical', 'model', 'and', 'overall', 'data', 'architecture.', 'Reviews', 'and', 'reports', 'on', 'project', 'metrics', 'to', 'benchmark', 'effectiveness.', 'Works', 'closely', 'with', 'database', 'administrators', 'and', 'developers', 'to', 'ensure', 'that', 'business', 'models', 'are', 'accurately', 'implemented', 'in', 'application', 'systems.', 'Provides', 'education', 'on', 'the', 'naming', 'and', 'modeling', 'standards;', 'assists', 'with', 'modeling', 'specific', 'constructs.', 'Reviews', 'project', 'models', 'to', 'ensure', 'adherence', 'to', 'standards.', 'Ensures', 'data', 'quality', 'alignment.', 'Works', 'on', 'and', 'across', 'multiple', 'projects', 'to', 'ensure', 'consistency', 'in', 'naming', 'conventions', 'and', 'promotes', 'the', 'sharing', 'and', 'reuse', 'of', 'data', 'across', 'applications', 'and', 'business', 'areas.', 'Ensures', 'that', 'data', 'analysis', 'goals', 'are', 'met.', 'Contributes', 'to', 'data', 'management', 'internal', 'projects', 'as', 'well', 'as', 'the', 'upgrading', 'of', 'standards', 'and', 'best', 'practice', 'guidelines.', 'Qualifications', 'Bachelors', 'Degree.', 'Advanced', 'Microsoft', 'Excel', 'skills', 'Must', 'be', 'able', 'to', 'work', 'in', 'the', 'US', 'without', 'company', 'sponsorship', '(US', 'Citizenship)', 'COMPENSATION', 'AND', 'BENEFITS', 'We', 'pay', 'weekly', 'every', 'Friday,', 'have', 'direct', 'deposit,', 'and', 'offer', 'a', 'competitive', 'benefits', 'package:', 'Medical,', 'Dental', 'Vision,', '401k', 'plan,', 'etc.', 'At', 'a', 'minimum,', 'a', '7-year', 'background', 'check,', 'education', 'verification,', 'employment', 'verification,', 'and', 'drug', 'screen', 'will', 'be', 'conducted', 'upon', 'hire.', 'Your', 'suitability', 'for', 'employment', 'is', 'contingent', 'upon', 'successfully', 'passing', 'these', 'required', 'pre-employment', 'screenings.', 'Our', 'client', 'is', 'hiring', 'quickly', 'so', 'if', 'you', 'are', 'excited', 'about', 'this', 'opportunity,', 'feel', 'that', 'your', 'experience,', 'attitude,', 'and', 'abilities', 'would', 'be', 'a', 'great', 'fit,', 'apply', 'today!', 'We’re', 'excited', 'to', 'work', 'with', 'you.', 'INDIT']</t>
  </si>
  <si>
    <t>Position: Data Analyst
Agency: New York City Employees’ Retirement System’s (NYCERS).
Project Name:Information Technology (IT) Division.
Duration: 3 Years
Project Description:
NYCERS seeks one (1) Data Analyst with ETL Expertise to work with the Information Technology (IT) Division for a period up to 36 months. NYCERS reserves the right to hire the candidate(s) as an employee, at no additional cost, after a period of six (6) months. The Data Analyst will primarily be responsible for detailed field level analysis, profiling and mapping of the current IBM z/VSE Mainframe VSAM files loaded into SQL tables.
Mandatory Skills:
Candidates must meet all the requirements below to be considered for this position.
Minimum of five (5) years of source-to-target data mapping experience in a mixed Mainframe, relational database and object storage environments.
Experience creating and/or maintaining ETL applications.
Experience migrating mainframe VSAM files to relational and/or dimensional SQL databases.
Experience working in multiple development environments/systems: IBM Mainframe, Windows Server, UNIX and SQL Server.
Strong SQL knowledge working with complex queries and stored procedures.
Proficiency in mainframe applications encompassing COBOL, VSAM and DB2.
Experience creating data dictionary documentation and data definitions/domains.
Excellent interpersonal, communication, presentation, writing, analytical, problem solving, and information gathering skills along with fundamental technique troubleshooting abilities.
Strong analytical skills demonstrated by the ability to receive and analyze requirements and propose a suitable solution that adheres to the team’s methodology.
Preferred Experience:
Experience with Data Quality/Profiling tools.
Experience extracting business rules from the existing legacy code.
Experience with Data Warehouses and/or Data Marts.
If this isn’t the role for you, perhaps you have a friend or colleague that would be a fit. I would appreciate your help forwarding this to people in your extended network that may be interested in exploring the opportunity.
I look forward to hearing from you soon.
--
Regards,
Asim Ghafar
Technical Recruiter.
ZDAAS
1107 North Point Blvd, Ste 228
Baltimore, MD 21224
Office: 443-836-4932 X 1004
Cell: 239-666-8767
hr3@zd-techsolutions.com</t>
  </si>
  <si>
    <t>['Position:', 'Data', 'Analyst', 'Agency:', 'New', 'York', 'City', 'Employees’', 'Retirement', 'System’s', '(NYCERS).', 'Project', 'Name:Information', 'Technology', '(IT)', 'Division.', 'Duration:', '3', 'Years', 'Project', 'Description:', 'NYCERS', 'seeks', 'one', '(1)', 'Data', 'Analyst', 'with', 'ETL', 'Expertise', 'to', 'work', 'with', 'the', 'Information', 'Technology', '(IT)', 'Division', 'for', 'a', 'period', 'up', 'to', '36', 'months.', 'NYCERS', 'reserves', 'the', 'right', 'to', 'hire', 'the', 'candidate(s)', 'as', 'an', 'employee,', 'at', 'no', 'additional', 'cost,', 'after', 'a', 'period', 'of', 'six', '(6)', 'months.', 'The', 'Data', 'Analyst', 'will', 'primarily', 'be', 'responsible', 'for', 'detailed', 'field', 'level', 'analysis,', 'profiling', 'and', 'mapping', 'of', 'the', 'current', 'IBM', 'z/VSE', 'Mainframe', 'VSAM', 'files', 'loaded', 'into', 'SQL', 'tables.', 'Mandatory', 'Skills:', 'Candidates', 'must', 'meet', 'all', 'the', 'requirements', 'below', 'to', 'be', 'considered', 'for', 'this', 'position.', 'Minimum', 'of', 'five', '(5)', 'years', 'of', 'source-to-target', 'data', 'mapping', 'experience', 'in', 'a', 'mixed', 'Mainframe,', 'relational', 'database', 'and', 'object', 'storage', 'environments.', 'Experience', 'creating', 'and/or', 'maintaining', 'ETL', 'applications.', 'Experience', 'migrating', 'mainframe', 'VSAM', 'files', 'to', 'relational', 'and/or', 'dimensional', 'SQL', 'databases.', 'Experience', 'working', 'in', 'multiple', 'development', 'environments/systems:', 'IBM', 'Mainframe,', 'Windows', 'Server,', 'UNIX', 'and', 'SQL', 'Server.', 'Strong', 'SQL', 'knowledge', 'working', 'with', 'complex', 'queries', 'and', 'stored', 'procedures.', 'Proficiency', 'in', 'mainframe', 'applications', 'encompassing', 'COBOL,', 'VSAM', 'and', 'DB2.', 'Experience', 'creating', 'data', 'dictionary', 'documentation', 'and', 'data', 'definitions/domains.', 'Excellent', 'interpersonal,', 'communication,', 'presentation,', 'writing,', 'analytical,', 'problem', 'solving,', 'and', 'information', 'gathering', 'skills', 'along', 'with', 'fundamental', 'technique', 'troubleshooting', 'abilities.', 'Strong', 'analytical', 'skills', 'demonstrated', 'by', 'the', 'ability', 'to', 'receive', 'and', 'analyze', 'requirements', 'and', 'propose', 'a', 'suitable', 'solution', 'that', 'adheres', 'to', 'the', 'team’s', 'methodology.', 'Preferred', 'Experience:', 'Experience', 'with', 'Data', 'Quality/Profiling', 'tools.', 'Experience', 'extracting', 'business', 'rules', 'from', 'the', 'existing', 'legacy', 'code.', 'Experience', 'with', 'Data', 'Warehouses', 'and/or', 'Data', 'Marts.', 'If', 'this', 'isn’t', 'the', 'role', 'for', 'you,', 'perhaps', 'you', 'have', 'a', 'friend', 'or', 'colleague', 'that', 'would', 'be', 'a', 'fit.', 'I', 'would', 'appreciate', 'your', 'help', 'forwarding', 'this', 'to', 'people', 'in', 'your', 'extended', 'network', 'that', 'may', 'be', 'interested', 'in', 'exploring', 'the', 'opportunity.', 'I', 'look', 'forward', 'to', 'hearing', 'from', 'you', 'soon.', '--', 'Regards,', 'Asim', 'Ghafar', 'Technical', 'Recruiter.', 'ZDAAS', '1107', 'North', 'Point', 'Blvd,', 'Ste', '228', 'Baltimore,', 'MD', '21224', 'Office:', '443-836-4932', 'X', '1004', 'Cell:', '239-666-8767', 'hr3@zd-techsolutions.com']</t>
  </si>
  <si>
    <t>Job Details
Job Location
First Internet Bank of Indiana-Fishers - Fishers, IN
Overview
About the Role:
The Data Analyst will acquire data, develop ETL packages, build models, and turn data into insights, enabling business partners to make informed decisions. The Data Analyst will also collaborate with departments throughout the Bank to define business intelligence and analytics needs.
Responsibilities:
Work directly with project and business leaders to identify data, business intelligence and analytics needs.
Acquire data from a variety of sources, blend, and prep for analysis
Interpret results using a variety of techniques, ranging from simple data aggregation via statistical analysis to complex data mining
Surface insights, recommendations, and data visualizations that are interactive
Present findings in both written reports and verbal presentations to stakeholders at every level of the company
Suggest and participate in development and implementation of product improvements with Technology and Business partners
Perform other duties as assigned
Qualifications:
Minimum of five years of experience with ETL development
Minimum of two years of experience with data warehouse modeling
Minimum of one year of experience with data vault modeling and/or development
BS/BA or higher degree
Experience writing and executing SQL scripts
Experience writing ETL packages.
Experience with Business Intelligence tools and Data Warehouses
Experience as a Business or Data Analyst or developer preferred
Excellent analytical and problem-solving skills
Strong oral and written communications skills, including the ability to communicate technical information to non-technical people to determine individual needs
Self-motivated and work extremely well under pressure
Strong organization, time management skills and attention to detail
Understand data modeling, data flow, and data quality best practices
Experience working in the financial industry preferred
Working Conditions / Demands:
Professional office setting.
Primarily sedentary position requiring long periods of time working at a computer.
Must be able to move throughout the office and buildings to obtain or relay information.
Must be able to perform the essential functions of the position with or without reasonable accommodation.
Why First Internet Bank?
First Internet Bank is full of talented, imaginative, hardworking folks who enjoy being a part of something meaningful. Our employees come from diverse backgrounds and reflect a blend of proficiencies that help create an effective, dynamic working environment throughout our organization.
..........
Our benefits package promotes wellness and growth while supporting the balance of our employee's personal and professional lives. We're committed to our employee's health from day one. Full-time employees and their qualified dependents are eligible for benefits including, but not limited to, Medical, Dental, Vision, Health Savings Account with employer contributions and matching, Flexible Spending Account(s), Critical Illness, and Voluntary Accident Insurance beginning on their first day. Employer-paid benefits including Short-term Disability, Long-term Disability, and Life and AD&amp;D insurance are offered to full-time employees at no cost, with the option add additional Life and AD&amp;D coverage.
..........
Full-time employees are eligible for three weeks of paid time off plus ten paid holidays, 401(k) retirement savings with employer matching, tuition reimbursement, business apparel allowance, and paid volunteer time.
..........
Equal Opportunity Employer - Women, Minorities, Veterans and Individuals with Disabilities
If you are a California resident, you may be entitled to certain rights regarding your personal information. Additional information about our data collection practices and location specific notices is available on our privacy policy. Click here to read more.</t>
  </si>
  <si>
    <t>['Job', 'Details', 'Job', 'Location', 'First', 'Internet', 'Bank', 'of', 'Indiana-Fishers', '-', 'Fishers,', 'IN', 'Overview', 'About', 'the', 'Role:', 'The', 'Data', 'Analyst', 'will', 'acquire', 'data,', 'develop', 'ETL', 'packages,', 'build', 'models,', 'and', 'turn', 'data', 'into', 'insights,', 'enabling', 'business', 'partners', 'to', 'make', 'informed', 'decisions.', 'The', 'Data', 'Analyst', 'will', 'also', 'collaborate', 'with', 'departments', 'throughout', 'the', 'Bank', 'to', 'define', 'business', 'intelligence', 'and', 'analytics', 'needs.', 'Responsibilities:', 'Work', 'directly', 'with', 'project', 'and', 'business', 'leaders', 'to', 'identify', 'data,', 'business', 'intelligence', 'and', 'analytics', 'needs.', 'Acquire', 'data', 'from', 'a', 'variety', 'of', 'sources,', 'blend,', 'and', 'prep', 'for', 'analysis', 'Interpret', 'results', 'using', 'a', 'variety', 'of', 'techniques,', 'ranging', 'from', 'simple', 'data', 'aggregation', 'via', 'statistical', 'analysis', 'to', 'complex', 'data', 'mining', 'Surface', 'insights,', 'recommendations,', 'and', 'data', 'visualizations', 'that', 'are', 'interactive', 'Present', 'findings', 'in', 'both', 'written', 'reports', 'and', 'verbal', 'presentations', 'to', 'stakeholders', 'at', 'every', 'level', 'of', 'the', 'company', 'Suggest', 'and', 'participate', 'in', 'development', 'and', 'implementation', 'of', 'product', 'improvements', 'with', 'Technology', 'and', 'Business', 'partners', 'Perform', 'other', 'duties', 'as', 'assigned', 'Qualifications:', 'Minimum', 'of', 'five', 'years', 'of', 'experience', 'with', 'ETL', 'development', 'Minimum', 'of', 'two', 'years', 'of', 'experience', 'with', 'data', 'warehouse', 'modeling', 'Minimum', 'of', 'one', 'year', 'of', 'experience', 'with', 'data', 'vault', 'modeling', 'and/or', 'development', 'BS/BA', 'or', 'higher', 'degree', 'Experience', 'writing', 'and', 'executing', 'SQL', 'scripts', 'Experience', 'writing', 'ETL', 'packages.', 'Experience', 'with', 'Business', 'Intelligence', 'tools', 'and', 'Data', 'Warehouses', 'Experience', 'as', 'a', 'Business', 'or', 'Data', 'Analyst', 'or', 'developer', 'preferred', 'Excellent', 'analytical', 'and', 'problem-solving', 'skills', 'Strong', 'oral', 'and', 'written', 'communications', 'skills,', 'including', 'the', 'ability', 'to', 'communicate', 'technical', 'information', 'to', 'non-technical', 'people', 'to', 'determine', 'individual', 'needs', 'Self-motivated', 'and', 'work', 'extremely', 'well', 'under', 'pressure', 'Strong', 'organization,', 'time', 'management', 'skills', 'and', 'attention', 'to', 'detail', 'Understand', 'data', 'modeling,', 'data', 'flow,', 'and', 'data', 'quality', 'best', 'practices', 'Experience', 'working', 'in', 'the', 'financial', 'industry', 'preferred', 'Working', 'Conditions', '/', 'Demands:', 'Professional', 'office', 'setting.', 'Primarily', 'sedentary', 'position', 'requiring', 'long', 'periods', 'of', 'time', 'working', 'at', 'a', 'computer.', 'Must', 'be', 'able', 'to', 'move', 'throughout', 'the', 'office', 'and', 'buildings', 'to', 'obtain', 'or', 'relay', 'information.', 'Must', 'be', 'able', 'to', 'perform', 'the', 'essential', 'functions', 'of', 'the', 'position', 'with', 'or', 'without', 'reasonable', 'accommodation.', 'Why', 'First', 'Internet', 'Bank?', 'First', 'Internet', 'Bank', 'is', 'full', 'of', 'talented,', 'imaginative,', 'hardworking', 'folks', 'who', 'enjoy', 'being', 'a', 'part', 'of', 'something', 'meaningful.', 'Our', 'employees', 'come', 'from', 'diverse', 'backgrounds', 'and', 'reflect', 'a', 'blend', 'of', 'proficiencies', 'that', 'help', 'create', 'an', 'effective,', 'dynamic', 'working', 'environment', 'throughout', 'our', 'organization.', '..........', 'Our', 'benefits', 'package', 'promotes', 'wellness', 'and', 'growth', 'while', 'supporting', 'the', 'balance', 'of', 'our', "employee's", 'personal', 'and', 'professional', 'lives.', "We're", 'committed', 'to', 'our', "employee's", 'health', 'from', 'day', 'one.', 'Full-time', 'employees', 'and', 'their', 'qualified', 'dependents', 'are', 'eligible', 'for', 'benefits', 'including,', 'but', 'not', 'limited', 'to,', 'Medical,', 'Dental,', 'Vision,', 'Health', 'Savings', 'Account', 'with', 'employer', 'contributions', 'and', 'matching,', 'Flexible', 'Spending', 'Account(s),', 'Critical', 'Illness,', 'and', 'Voluntary', 'Accident', 'Insurance', 'beginning', 'on', 'their', 'first', 'day.', 'Employer-paid', 'benefits', 'including', 'Short-term', 'Disability,', 'Long-term', 'Disability,', 'and', 'Life', 'and', 'AD&amp;D', 'insurance', 'are', 'offered', 'to', 'full-time', 'employees', 'at', 'no', 'cost,', 'with', 'the', 'option', 'add', 'additional', 'Life', 'and', 'AD&amp;D', 'coverage.', '..........', 'Full-time', 'employees', 'are', 'eligible', 'for', 'three', 'weeks', 'of', 'paid', 'time', 'off', 'plus', 'ten', 'paid', 'holidays,', '401(k)', 'retirement', 'savings', 'with', 'employer', 'matching,', 'tuition', 'reimbursement,', 'business', 'apparel', 'allowance,', 'and', 'paid', 'volunteer', 'time.', '..........', 'Equal', 'Opportunity', 'Employer', '-', 'Women,', 'Minorities,', 'Veterans', 'and', 'Individuals', 'with', 'Disabilities', 'If', 'you', 'are', 'a', 'California', 'resident,', 'you', 'may', 'be', 'entitled', 'to', 'certain', 'rights', 'regarding', 'your', 'personal', 'information.', 'Additional', 'information', 'about', 'our', 'data', 'collection', 'practices', 'and', 'location', 'specific', 'notices', 'is', 'available', 'on', 'our', 'privacy', 'policy.', 'Click', 'here', 'to', 'read', 'more.']</t>
  </si>
  <si>
    <t>DevTech Systems, Inc. (DevTech) is an international consulting firm dedicated to development, with 35 years of experience providing advisory services and technical assistance to government, private sector, and civil society stakeholders in more than 100 countries. DevTech core practice areas include: Economic and Data Analysis, Monitoring and Evaluation, Education and Youth Development, Gender and Inclusive Development, and Public Financial Management.
DevTech is recruiting for a Data Analyst to work with the USAID Data Services team within USAID’s Bureau for Management, Office of the Chief Information Officer. The USAID Data Services team is designed to improve awareness, availability, access, and capacity to transform the way USAID collects, analyzes, and uses data to ensure development outcomes are supported by evidence.
The Data Analyst will provide support services related to managing data at multiple points throughout the information lifecycle. The Data Analyst will develop analytical products and provide services using foreign assistance data and information resources, which will include running queries on databases, enterprise systems, and other primary data sources. The Data Analyst may be called upon to support special projects which span any of the systems, websites, and services managed by the Data Services team and may include reports, visual products, and maps or cartographic and other geospatial products based on underlying data.
Develop analytical products and provide services using foreign assistance data and information resources
Run queries on databases, enterprise systems, and other primary data sources
Manage and/or support special projects including production of websites, generation of reports, development of data visualizations and infographics
Collaborate with Economists, Data Analysts, Data Visualization Specialists, and Web Developers to develop analytical products for USAID
Bachelor’s degree, preferably in mathematics, the sciences, or other quantitative field, graduate degree preferred
Three years of experience performing data-driven analyses
Demonstrated experience using SAS, R, Python, Stata
Demonstrated interest in international development and/or foreign assistance
Current Secret security clearance preferred
Familiarity with USAID and/or other USG data preferred
The candidate must be a U.S. citizen to qualify for the required U.S. government security clearance for this project.
NOTE: This job posting should not be construed to imply that the requirements are the exclusive standards of the position nor will it be the sole basis for any subsequent employee evaluations. Incumbents will follow any other instructions and perform any other related duties as may be required by their supervisor.
All qualified applicants will receive consideration for employment and will not be discriminated against on the basis of race, color, religion, sex, national origin, disability, sexual orientation, protected veteran status, or other status protected by applicable law.</t>
  </si>
  <si>
    <t>['DevTech', 'Systems,', 'Inc.', '(DevTech)', 'is', 'an', 'international', 'consulting', 'firm', 'dedicated', 'to', 'development,', 'with', '35', 'years', 'of', 'experience', 'providing', 'advisory', 'services', 'and', 'technical', 'assistance', 'to', 'government,', 'private', 'sector,', 'and', 'civil', 'society', 'stakeholders', 'in', 'more', 'than', '100', 'countries.', 'DevTech', 'core', 'practice', 'areas', 'include:', 'Economic', 'and', 'Data', 'Analysis,', 'Monitoring', 'and', 'Evaluation,', 'Education', 'and', 'Youth', 'Development,', 'Gender', 'and', 'Inclusive', 'Development,', 'and', 'Public', 'Financial', 'Management.', 'DevTech', 'is', 'recruiting', 'for', 'a', 'Data', 'Analyst', 'to', 'work', 'with', 'the', 'USAID', 'Data', 'Services', 'team', 'within', 'USAID’s', 'Bureau', 'for', 'Management,', 'Office', 'of', 'the', 'Chief', 'Information', 'Officer.', 'The', 'USAID', 'Data', 'Services', 'team', 'is', 'designed', 'to', 'improve', 'awareness,', 'availability,', 'access,', 'and', 'capacity', 'to', 'transform', 'the', 'way', 'USAID', 'collects,', 'analyzes,', 'and', 'uses', 'data', 'to', 'ensure', 'development', 'outcomes', 'are', 'supported', 'by', 'evidence.', 'The', 'Data', 'Analyst', 'will', 'provide', 'support', 'services', 'related', 'to', 'managing', 'data', 'at', 'multiple', 'points', 'throughout', 'the', 'information', 'lifecycle.', 'The', 'Data', 'Analyst', 'will', 'develop', 'analytical', 'products', 'and', 'provide', 'services', 'using', 'foreign', 'assistance', 'data', 'and', 'information', 'resources,', 'which', 'will', 'include', 'running', 'queries', 'on', 'databases,', 'enterprise', 'systems,', 'and', 'other', 'primary', 'data', 'sources.', 'The', 'Data', 'Analyst', 'may', 'be', 'called', 'upon', 'to', 'support', 'special', 'projects', 'which', 'span', 'any', 'of', 'the', 'systems,', 'websites,', 'and', 'services', 'managed', 'by', 'the', 'Data', 'Services', 'team', 'and', 'may', 'include', 'reports,', 'visual', 'products,', 'and', 'maps', 'or', 'cartographic', 'and', 'other', 'geospatial', 'products', 'based', 'on', 'underlying', 'data.', 'Develop', 'analytical', 'products', 'and', 'provide', 'services', 'using', 'foreign', 'assistance', 'data', 'and', 'information', 'resources', 'Run', 'queries', 'on', 'databases,', 'enterprise', 'systems,', 'and', 'other', 'primary', 'data', 'sources', 'Manage', 'and/or', 'support', 'special', 'projects', 'including', 'production', 'of', 'websites,', 'generation', 'of', 'reports,', 'development', 'of', 'data', 'visualizations', 'and', 'infographics', 'Collaborate', 'with', 'Economists,', 'Data', 'Analysts,', 'Data', 'Visualization', 'Specialists,', 'and', 'Web', 'Developers', 'to', 'develop', 'analytical', 'products', 'for', 'USAID', 'Bachelor’s', 'degree,', 'preferably', 'in', 'mathematics,', 'the', 'sciences,', 'or', 'other', 'quantitative', 'field,', 'graduate', 'degree', 'preferred', 'Three', 'years', 'of', 'experience', 'performing', 'data-driven', 'analyses', 'Demonstrated', 'experience', 'using', 'SAS,', 'R,', 'Python,', 'Stata', 'Demonstrated', 'interest', 'in', 'international', 'development', 'and/or', 'foreign', 'assistance', 'Current', 'Secret', 'security', 'clearance', 'preferred', 'Familiarity', 'with', 'USAID', 'and/or', 'other', 'USG', 'data', 'preferred', 'The', 'candidate', 'must', 'be', 'a', 'U.S.', 'citizen', 'to', 'qualify', 'for', 'the', 'required', 'U.S.', 'government', 'security', 'clearance', 'for', 'this', 'project.', 'NOTE:', 'This', 'job', 'posting', 'should', 'not', 'be', 'construed', 'to', 'imply', 'that', 'the', 'requirements', 'are', 'the', 'exclusive', 'standards', 'of', 'the', 'position', 'nor', 'will', 'it', 'be', 'the', 'sole', 'basis', 'for', 'any', 'subsequent', 'employee', 'evaluations.', 'Incumbents', 'will', 'follow', 'any', 'other', 'instructions', 'and', 'perform', 'any', 'other', 'related', 'duties', 'as', 'may', 'be', 'required', 'by', 'their', 'supervisor.', 'All', 'qualified', 'applicants', 'will', 'receive', 'consideration', 'for', 'employment', 'and', 'will', 'not', 'be', 'discriminated', 'against', 'on', 'the', 'basis', 'of', 'race,', 'color,', 'religion,', 'sex,', 'national', 'origin,', 'disability,', 'sexual', 'orientation,', 'protected', 'veteran', 'status,', 'or', 'other', 'status', 'protected', 'by', 'applicable', 'law.']</t>
  </si>
  <si>
    <t>Terrific Long-Term Contract Opportunity with a FULL suite of benefits!
As one of the largest financial institutions in the world, our client has been around for over 150 years and is continuously innovating in today's digital age. If you want to work for a company that's not only a household name, but also truly cares about satisfying customers' financial needs and helping people succeed financially, apply today.
Position: Data Analyst
Location: Charlotte, NC 28277
Term: 9 months
Day-to-Day Responsibilities:
Take the lead in analyzing the data that the Regulatory Reporting System generates and comparing it to the current reporting process
Run Edit Checks within the program and if they fail, they do a deep dive into the process of how that report was created to understand the issue - this requires testing, requirements gathering, and process controls
Leads the most complex enterprise-wide data management programs and may act as the operational domain manager overseeing execution of initiatives pertaining to data quality, meta data and/or data governance.
Leads analysis on highly complex multi domain remediation efforts.
Serves as single point of contact on high priority issues.
Drives solution design and execution of multipronged remediation efforts that span across platforms, subject areas, and lines of business to address enterprise data needs.
Establishes communication routines with senior stakeholders and business partners.
Is this a good fit? (Requirements):
Must be able to reconcile the system data to the Business as Usual process and detail why we have differences
Should be able to assist with writing Business Requirement Documents with the Report Owners to clarify what is needed to the Data Management Team.
Must be able to perform UAT testing and document their findings.
SME Knowledge is US Regulatory Reporting Data Profiling and analysis
10+ years of experience in one or a combination of the following: data management, data governance, data quality or data analysis
Desired Qualifications:
Regulatory reporting/data analysis background
Ability to reconcile data
Highly organized with the ability to manage multiple data sets
Experience with implementations/transition efforts
Experience working under a highly scrutinized risk-control framework with tight deadlines
UAT testing and documentation
SQL (simple queries)
Excel
Strong analysis skills and analytical</t>
  </si>
  <si>
    <t>['Terrific', 'Long-Term', 'Contract', 'Opportunity', 'with', 'a', 'FULL', 'suite', 'of', 'benefits!', 'As', 'one', 'of', 'the', 'largest', 'financial', 'institutions', 'in', 'the', 'world,', 'our', 'client', 'has', 'been', 'around', 'for', 'over', '150', 'years', 'and', 'is', 'continuously', 'innovating', 'in', "today's", 'digital', 'age.', 'If', 'you', 'want', 'to', 'work', 'for', 'a', 'company', "that's", 'not', 'only', 'a', 'household', 'name,', 'but', 'also', 'truly', 'cares', 'about', 'satisfying', "customers'", 'financial', 'needs', 'and', 'helping', 'people', 'succeed', 'financially,', 'apply', 'today.', 'Position:', 'Data', 'Analyst', 'Location:', 'Charlotte,', 'NC', '28277', 'Term:', '9', 'months', 'Day-to-Day', 'Responsibilities:', 'Take', 'the', 'lead', 'in', 'analyzing', 'the', 'data', 'that', 'the', 'Regulatory', 'Reporting', 'System', 'generates', 'and', 'comparing', 'it', 'to', 'the', 'current', 'reporting', 'process', 'Run', 'Edit', 'Checks', 'within', 'the', 'program', 'and', 'if', 'they', 'fail,', 'they', 'do', 'a', 'deep', 'dive', 'into', 'the', 'process', 'of', 'how', 'that', 'report', 'was', 'created', 'to', 'understand', 'the', 'issue', '-', 'this', 'requires', 'testing,', 'requirements', 'gathering,', 'and', 'process', 'controls', 'Leads', 'the', 'most', 'complex', 'enterprise-wide', 'data', 'management', 'programs', 'and', 'may', 'act', 'as', 'the', 'operational', 'domain', 'manager', 'overseeing', 'execution', 'of', 'initiatives', 'pertaining', 'to', 'data', 'quality,', 'meta', 'data', 'and/or', 'data', 'governance.', 'Leads', 'analysis', 'on', 'highly', 'complex', 'multi', 'domain', 'remediation', 'efforts.', 'Serves', 'as', 'single', 'point', 'of', 'contact', 'on', 'high', 'priority', 'issues.', 'Drives', 'solution', 'design', 'and', 'execution', 'of', 'multipronged', 'remediation', 'efforts', 'that', 'span', 'across', 'platforms,', 'subject', 'areas,', 'and', 'lines', 'of', 'business', 'to', 'address', 'enterprise', 'data', 'needs.', 'Establishes', 'communication', 'routines', 'with', 'senior', 'stakeholders', 'and', 'business', 'partners.', 'Is', 'this', 'a', 'good', 'fit?', '(Requirements):', 'Must', 'be', 'able', 'to', 'reconcile', 'the', 'system', 'data', 'to', 'the', 'Business', 'as', 'Usual', 'process', 'and', 'detail', 'why', 'we', 'have', 'differences', 'Should', 'be', 'able', 'to', 'assist', 'with', 'writing', 'Business', 'Requirement', 'Documents', 'with', 'the', 'Report', 'Owners', 'to', 'clarify', 'what', 'is', 'needed', 'to', 'the', 'Data', 'Management', 'Team.', 'Must', 'be', 'able', 'to', 'perform', 'UAT', 'testing', 'and', 'document', 'their', 'findings.', 'SME', 'Knowledge', 'is', 'US', 'Regulatory', 'Reporting', 'Data', 'Profiling', 'and', 'analysis', '10+', 'years', 'of', 'experience', 'in', 'one', 'or', 'a', 'combination', 'of', 'the', 'following:', 'data', 'management,', 'data', 'governance,', 'data', 'quality', 'or', 'data', 'analysis', 'Desired', 'Qualifications:', 'Regulatory', 'reporting/data', 'analysis', 'background', 'Ability', 'to', 'reconcile', 'data', 'Highly', 'organized', 'with', 'the', 'ability', 'to', 'manage', 'multiple', 'data', 'sets', 'Experience', 'with', 'implementations/transition', 'efforts', 'Experience', 'working', 'under', 'a', 'highly', 'scrutinized', 'risk-control', 'framework', 'with', 'tight', 'deadlines', 'UAT', 'testing', 'and', 'documentation', 'SQL', '(simple', 'queries)', 'Excel', 'Strong', 'analysis', 'skills', 'and', 'analytical']</t>
  </si>
  <si>
    <t>POSITION SUMMARY: This position is a technical role in the Informational Technology department that will create/modify/support SSRS reports, data integrations/transformations and leveraging enterprise data.
ROLES &amp; RESPONSIBILITIES:
Working with Microsoft SQL Server and related technologies to allow the creation and support of data migrations and transformations
Working with team members at all levels of the organization to gather requirements and write reports
Troubleshooting existing SSRS reports as needed
Integrating data from web sites through file download/upload, API calls and/or web services
Accurate and timely completion of special projects as assigned
SKILLS &amp; ABILITIES:
Coding skills in languages such as SQL, Python and/or R
Analytical and problem-solving skills
Knowledge of data gathering, cleansing and transforming techniques
Reporting and data visualization skills
Understanding of data warehousing and ETL techniques
Excellent attention to detail
Strong written/verbal communication skills
Ability to QA and troubleshoot data
Understanding of XML, JSON and CSV
EDUCATION &amp; EXPERIENCE:
Bachelor's Degree in Data Analytics or related field (or equivalent experience)
3 - 5 years of experience writing complex and efficient SQL queries and procedures for Microsoft SQL Server
Prior experience with modern API technologies
Working in a Google Suite environment is preferred, but not required
3 - 5 years of experience in a transportation or logistics company
PHYSICAL DEMANDS:
Must be able to lift up to 15-20 pounds
Sitting at a desk for prolonged periods of time</t>
  </si>
  <si>
    <t>['POSITION', 'SUMMARY:', 'This', 'position', 'is', 'a', 'technical', 'role', 'in', 'the', 'Informational', 'Technology', 'department', 'that', 'will', 'create/modify/support', 'SSRS', 'reports,', 'data', 'integrations/transformations', 'and', 'leveraging', 'enterprise', 'data.', 'ROLES', '&amp;', 'RESPONSIBILITIES:', 'Working', 'with', 'Microsoft', 'SQL', 'Server', 'and', 'related', 'technologies', 'to', 'allow', 'the', 'creation', 'and', 'support', 'of', 'data', 'migrations', 'and', 'transformations', 'Working', 'with', 'team', 'members', 'at', 'all', 'levels', 'of', 'the', 'organization', 'to', 'gather', 'requirements', 'and', 'write', 'reports', 'Troubleshooting', 'existing', 'SSRS', 'reports', 'as', 'needed', 'Integrating', 'data', 'from', 'web', 'sites', 'through', 'file', 'download/upload,', 'API', 'calls', 'and/or', 'web', 'services', 'Accurate', 'and', 'timely', 'completion', 'of', 'special', 'projects', 'as', 'assigned', 'SKILLS', '&amp;', 'ABILITIES:', 'Coding', 'skills', 'in', 'languages', 'such', 'as', 'SQL,', 'Python', 'and/or', 'R', 'Analytical', 'and', 'problem-solving', 'skills', 'Knowledge', 'of', 'data', 'gathering,', 'cleansing', 'and', 'transforming', 'techniques', 'Reporting', 'and', 'data', 'visualization', 'skills', 'Understanding', 'of', 'data', 'warehousing', 'and', 'ETL', 'techniques', 'Excellent', 'attention', 'to', 'detail', 'Strong', 'written/verbal', 'communication', 'skills', 'Ability', 'to', 'QA', 'and', 'troubleshoot', 'data', 'Understanding', 'of', 'XML,', 'JSON', 'and', 'CSV', 'EDUCATION', '&amp;', 'EXPERIENCE:', "Bachelor's", 'Degree', 'in', 'Data', 'Analytics', 'or', 'related', 'field', '(or', 'equivalent', 'experience)', '3', '-', '5', 'years', 'of', 'experience', 'writing', 'complex', 'and', 'efficient', 'SQL', 'queries', 'and', 'procedures', 'for', 'Microsoft', 'SQL', 'Server', 'Prior', 'experience', 'with', 'modern', 'API', 'technologies', 'Working', 'in', 'a', 'Google', 'Suite', 'environment', 'is', 'preferred,', 'but', 'not', 'required', '3', '-', '5', 'years', 'of', 'experience', 'in', 'a', 'transportation', 'or', 'logistics', 'company', 'PHYSICAL', 'DEMANDS:', 'Must', 'be', 'able', 'to', 'lift', 'up', 'to', '15-20', 'pounds', 'Sitting', 'at', 'a', 'desk', 'for', 'prolonged', 'periods', 'of', 'time']</t>
  </si>
  <si>
    <t>We are:
Wix’s Account Management organization - we’re responsible for offering personalized recommendations for Wix users. We’re obsessed with enabling small and large businesses to create extraordinary online experiences for their clients using our platform. We’re on a mission to continue establishing Wix as the ultimate solution for scaling online businesses and strengthening our position as a leader in the industry.
We’re looking for a Data Analyst to help us scale effectively by giving visibility and insights, creating and adjusting team metrics, and making sure that all our decisions are well informed. This role is part of a dynamic, quickly growing, and entrepreneurial team.
You are:
Vastly experienced (3+ years) with very large data sets and quantitative analysis, preferably for a web or mobile company. You’re an expert in SQL and have strong analytical skills, excellent attention to detail, and the ability to draw meaningful insights from large amounts of data. You thrive under ambiguity and are able to apply critical thinking to new unsolved questions.
You take a problem-solving approach to everything and know how to put your business judgment and strategic thinking to work in a fast-paced field. You thrive in the place where data, product, and marketing meet. Plus, you’re an excellent communicator with great time management skills and a passion for analytics and data.
As a Data Analyst, you will:
Work closely with our account management and sales organizations to understand processes, and how we help address client needs and product pain points.
Develop and run analyses, experiments, reports, and more to enhance our user journey understanding, reveal new insights, and identify opportunities.
Analyze and process tons of data, and use it to give actionable insights to the business, with the end goal of driving growth and engagement.
Produce automated tools and dashboards to support understanding of key sales and product metrics for various stakeholders and leadership.
Collaborate cross-functionally with different teams and stakeholders to design, execute, measure, and improve the impact of our sales efforts.
At this time, Wix is only able to consider candidates who are authorized to work in the U.S. without any sponsorship requirements.</t>
  </si>
  <si>
    <t>['We', 'are:', 'Wix’s', 'Account', 'Management', 'organization', '-', 'we’re', 'responsible', 'for', 'offering', 'personalized', 'recommendations', 'for', 'Wix', 'users.', 'We’re', 'obsessed', 'with', 'enabling', 'small', 'and', 'large', 'businesses', 'to', 'create', 'extraordinary', 'online', 'experiences', 'for', 'their', 'clients', 'using', 'our', 'platform.', 'We’re', 'on', 'a', 'mission', 'to', 'continue', 'establishing', 'Wix', 'as', 'the', 'ultimate', 'solution', 'for', 'scaling', 'online', 'businesses', 'and', 'strengthening', 'our', 'position', 'as', 'a', 'leader', 'in', 'the', 'industry.', 'We’re', 'looking', 'for', 'a', 'Data', 'Analyst', 'to', 'help', 'us', 'scale', 'effectively', 'by', 'giving', 'visibility', 'and', 'insights,', 'creating', 'and', 'adjusting', 'team', 'metrics,', 'and', 'making', 'sure', 'that', 'all', 'our', 'decisions', 'are', 'well', 'informed.', 'This', 'role', 'is', 'part', 'of', 'a', 'dynamic,', 'quickly', 'growing,', 'and', 'entrepreneurial', 'team.', 'You', 'are:', 'Vastly', 'experienced', '(3+', 'years)', 'with', 'very', 'large', 'data', 'sets', 'and', 'quantitative', 'analysis,', 'preferably', 'for', 'a', 'web', 'or', 'mobile', 'company.', 'You’re', 'an', 'expert', 'in', 'SQL', 'and', 'have', 'strong', 'analytical', 'skills,', 'excellent', 'attention', 'to', 'detail,', 'and', 'the', 'ability', 'to', 'draw', 'meaningful', 'insights', 'from', 'large', 'amounts', 'of', 'data.', 'You', 'thrive', 'under', 'ambiguity', 'and', 'are', 'able', 'to', 'apply', 'critical', 'thinking', 'to', 'new', 'unsolved', 'questions.', 'You', 'take', 'a', 'problem-solving', 'approach', 'to', 'everything', 'and', 'know', 'how', 'to', 'put', 'your', 'business', 'judgment', 'and', 'strategic', 'thinking', 'to', 'work', 'in', 'a', 'fast-paced', 'field.', 'You', 'thrive', 'in', 'the', 'place', 'where', 'data,', 'product,', 'and', 'marketing', 'meet.', 'Plus,', 'you’re', 'an', 'excellent', 'communicator', 'with', 'great', 'time', 'management', 'skills', 'and', 'a', 'passion', 'for', 'analytics', 'and', 'data.', 'As', 'a', 'Data', 'Analyst,', 'you', 'will:', 'Work', 'closely', 'with', 'our', 'account', 'management', 'and', 'sales', 'organizations', 'to', 'understand', 'processes,', 'and', 'how', 'we', 'help', 'address', 'client', 'needs', 'and', 'product', 'pain', 'points.', 'Develop', 'and', 'run', 'analyses,', 'experiments,', 'reports,', 'and', 'more', 'to', 'enhance', 'our', 'user', 'journey', 'understanding,', 'reveal', 'new', 'insights,', 'and', 'identify', 'opportunities.', 'Analyze', 'and', 'process', 'tons', 'of', 'data,', 'and', 'use', 'it', 'to', 'give', 'actionable', 'insights', 'to', 'the', 'business,', 'with', 'the', 'end', 'goal', 'of', 'driving', 'growth', 'and', 'engagement.', 'Produce', 'automated', 'tools', 'and', 'dashboards', 'to', 'support', 'understanding', 'of', 'key', 'sales', 'and', 'product', 'metrics', 'for', 'various', 'stakeholders', 'and', 'leadership.', 'Collaborate', 'cross-functionally', 'with', 'different', 'teams', 'and', 'stakeholders', 'to', 'design,', 'execute,', 'measure,', 'and', 'improve', 'the', 'impact', 'of', 'our', 'sales', 'efforts.', 'At', 'this', 'time,', 'Wix', 'is', 'only', 'able', 'to', 'consider', 'candidates', 'who', 'are', 'authorized', 'to', 'work', 'in', 'the', 'U.S.', 'without', 'any', 'sponsorship', 'requirements.']</t>
  </si>
  <si>
    <t>Company Overview
Darn Tough Vermont® is an American manufacturer of premium, all weather outdoor and lifestyle socks, all of which carry the industry’s original unconditional lifetime guarantee. Our product is distinguished from industry competitors by 100 percent USA manufacturing, exceptional comfort, durability and fit. Headquartered in Northfield, Vermont, and a location in Waterbury, Vermont, our mission is to be the leader in the branded, premium performance sock market. Our strong family-orientation coupled with our core values of being tough, independent and respectful, while being authentic make us a great place to work. We promote openness, honesty, and respect through teamwork and effective leadership. We provide all of the necessary training, tools, and support to ensure we embody a proud, productive workforce committed to continuous improvement. We have yet to produce our best sock!
Job Summary:
Reporting into the Data Insights team, the Data Analyst is responsible for the monitoring, analysis and reporting of quality and performance statistics to assist in identifying company-wide performance improvement opportunities. The candidate will develop, maintain and analyze multiple reports from multiple systems in an executive level format that is clear and actionable. This is a key role which is critical in fostering a lean and quality-focused culture. The goal is to create actionable insights, based on customer-centric data, to enable sustained improvement of raw material procurement, product development, and operations.
Key Responsibilities:
Work closely with functional area owners to understand business objectives, gather data requirements, and define primary metrics (KPIs) and methodologies.
Support all business areas of the company with reporting, analytics, and dashboard needs
Collect the Data Insights requests and triage requests into a scrum/sprint planning tool
Create Power BI and BIRST reports and resolve issues with existing reports
Document Data Insights procedures
Test outputs of new programs and reports and review them with business partners for approval
Qualifications:
A degree or 2+ years of experience with transferable skills.
Strong analytical and problem-solving skills
Desire and aptitude to learn business intelligence tools like Power BI for reporting and analysis
Proven interpersonal skills and ability to work in a diverse team environment with various personality types to get the work done; ability to relate well and show respect and consideration for others.
Excellent written and verbal communication and interpersonal skills.
Enthusiasm for challenge and new initiatives.
Customer service mindset to anticipate and understand analytics needs
Understanding of Basic math (algebra and order of operations)
Experience with MS Excel
Desire to explore data and experiment with new technologies
Preferred:
SQL query writing, Python, or R experience
Experience and/or training in a manufacturing environment
Knowledge of statistics and experience using statistical packages
A degree focused in STEM, statistics, computer science, finance or business
Working Conditions:
Manufacturing environment – exposure to machinery, noise and other adverse conditions for limited periods of time depending on the role
Flexible nature to manage competing and changing priorities
Travel locally to all of the organization’s sites and locations
Occasional travel on as needed basis
Darn Tough values differences.
This job description should not be interpreted to be a complete list of all the duties, qualifications and responsibilities performed by the jobholder. To maintain organizational flexibility, the organization has the discretion to add, drop or change at any time the duties, responsibilities and expectations of this position. This job description does not constitute an offer of employment, continuous employment or an employment contract. Reasonable accommodations will be considered to enable individuals with disabilities to perform the essential functions of this position. Darn Tough Vermont is an equal opportunity employer.
Job Type: Full-time
Benefits:
401(k)
401(k) matching
Dental insurance
Disability insurance
Employee assistance program
Employee discount
Flexible spending account
Health insurance
Life insurance
Paid time off
Referral program
Vision insurance
Schedule:
8 hour shift
Day shift
Monday to Friday
COVID-19 considerations:
COVID-19 considerations:
Health &amp; safety of our employees is a priority. We take temperatures of all employees, consultants, &amp; visitors. Masks are worn. Increased sanitation &amp;cleaning throughout the day is done. Desk are 6 feet or more apart. And more.
Education:
Bachelor's (Preferred)
Experience:
Data analysis skills: 2 years (Preferred)
Work Location:
One location
Company's website:
www.darntough.com
Benefit Conditions:
Waiting period may apply
Only full-time employees eligible
Work Remotely:
No
COVID-19 Precaution(s):
Remote interview process
Personal protective equipment provided or required
Temperature screenings
Social distancing guidelines in place
Virtual meetings
Sanitizing, disinfecting, or cleaning procedures in place</t>
  </si>
  <si>
    <t>['Company', 'Overview', 'Darn', 'Tough', 'Vermont®', 'is', 'an', 'American', 'manufacturer', 'of', 'premium,', 'all', 'weather', 'outdoor', 'and', 'lifestyle', 'socks,', 'all', 'of', 'which', 'carry', 'the', 'industry’s', 'original', 'unconditional', 'lifetime', 'guarantee.', 'Our', 'product', 'is', 'distinguished', 'from', 'industry', 'competitors', 'by', '100', 'percent', 'USA', 'manufacturing,', 'exceptional', 'comfort,', 'durability', 'and', 'fit.', 'Headquartered', 'in', 'Northfield,', 'Vermont,', 'and', 'a', 'location', 'in', 'Waterbury,', 'Vermont,', 'our', 'mission', 'is', 'to', 'be', 'the', 'leader', 'in', 'the', 'branded,', 'premium', 'performance', 'sock', 'market.', 'Our', 'strong', 'family-orientation', 'coupled', 'with', 'our', 'core', 'values', 'of', 'being', 'tough,', 'independent', 'and', 'respectful,', 'while', 'being', 'authentic', 'make', 'us', 'a', 'great', 'place', 'to', 'work.', 'We', 'promote', 'openness,', 'honesty,', 'and', 'respect', 'through', 'teamwork', 'and', 'effective', 'leadership.', 'We', 'provide', 'all', 'of', 'the', 'necessary', 'training,', 'tools,', 'and', 'support', 'to', 'ensure', 'we', 'embody', 'a', 'proud,', 'productive', 'workforce', 'committed', 'to', 'continuous', 'improvement.', 'We', 'have', 'yet', 'to', 'produce', 'our', 'best', 'sock!', 'Job', 'Summary:', 'Reporting', 'into', 'the', 'Data', 'Insights', 'team,', 'the', 'Data', 'Analyst', 'is', 'responsible', 'for', 'the', 'monitoring,', 'analysis', 'and', 'reporting', 'of', 'quality', 'and', 'performance', 'statistics', 'to', 'assist', 'in', 'identifying', 'company-wide', 'performance', 'improvement', 'opportunities.', 'The', 'candidate', 'will', 'develop,', 'maintain', 'and', 'analyze', 'multiple', 'reports', 'from', 'multiple', 'systems', 'in', 'an', 'executive', 'level', 'format', 'that', 'is', 'clear', 'and', 'actionable.', 'This', 'is', 'a', 'key', 'role', 'which', 'is', 'critical', 'in', 'fostering', 'a', 'lean', 'and', 'quality-focused', 'culture.', 'The', 'goal', 'is', 'to', 'create', 'actionable', 'insights,', 'based', 'on', 'customer-centric', 'data,', 'to', 'enable', 'sustained', 'improvement', 'of', 'raw', 'material', 'procurement,', 'product', 'development,', 'and', 'operations.', 'Key', 'Responsibilities:', 'Work', 'closely', 'with', 'functional', 'area', 'owners', 'to', 'understand', 'business', 'objectives,', 'gather', 'data', 'requirements,', 'and', 'define', 'primary', 'metrics', '(KPIs)', 'and', 'methodologies.', 'Support', 'all', 'business', 'areas', 'of', 'the', 'company', 'with', 'reporting,', 'analytics,', 'and', 'dashboard', 'needs', 'Collect', 'the', 'Data', 'Insights', 'requests', 'and', 'triage', 'requests', 'into', 'a', 'scrum/sprint', 'planning', 'tool', 'Create', 'Power', 'BI', 'and', 'BIRST', 'reports', 'and', 'resolve', 'issues', 'with', 'existing', 'reports', 'Document', 'Data', 'Insights', 'procedures', 'Test', 'outputs', 'of', 'new', 'programs', 'and', 'reports', 'and', 'review', 'them', 'with', 'business', 'partners', 'for', 'approval', 'Qualifications:', 'A', 'degree', 'or', '2+', 'years', 'of', 'experience', 'with', 'transferable', 'skills.', 'Strong', 'analytical', 'and', 'problem-solving', 'skills', 'Desire', 'and', 'aptitude', 'to', 'learn', 'business', 'intelligence', 'tools', 'like', 'Power', 'BI', 'for', 'reporting', 'and', 'analysis', 'Proven', 'interpersonal', 'skills', 'and', 'ability', 'to', 'work', 'in', 'a', 'diverse', 'team', 'environment', 'with', 'various', 'personality', 'types', 'to', 'get', 'the', 'work', 'done;', 'ability', 'to', 'relate', 'well', 'and', 'show', 'respect', 'and', 'consideration', 'for', 'others.', 'Excellent', 'written', 'and', 'verbal', 'communication', 'and', 'interpersonal', 'skills.', 'Enthusiasm', 'for', 'challenge', 'and', 'new', 'initiatives.', 'Customer', 'service', 'mindset', 'to', 'anticipate', 'and', 'understand', 'analytics', 'needs', 'Understanding', 'of', 'Basic', 'math', '(algebra', 'and', 'order', 'of', 'operations)', 'Experience', 'with', 'MS', 'Excel', 'Desire', 'to', 'explore', 'data', 'and', 'experiment', 'with', 'new', 'technologies', 'Preferred:', 'SQL', 'query', 'writing,', 'Python,', 'or', 'R', 'experience', 'Experience', 'and/or', 'training', 'in', 'a', 'manufacturing', 'environment', 'Knowledge', 'of', 'statistics', 'and', 'experience', 'using', 'statistical', 'packages', 'A', 'degree', 'focused', 'in', 'STEM,', 'statistics,', 'computer', 'science,', 'finance', 'or', 'business', 'Working', 'Conditions:', 'Manufacturing', 'environment', '–', 'exposure', 'to', 'machinery,', 'noise', 'and', 'other', 'adverse', 'conditions', 'for', 'limited', 'periods', 'of', 'time', 'depending', 'on', 'the', 'role', 'Flexible', 'nature', 'to', 'manage', 'competing', 'and', 'changing', 'priorities', 'Travel', 'locally', 'to', 'all', 'of', 'the', 'organization’s', 'sites', 'and', 'locations', 'Occasional', 'travel', 'on', 'as', 'needed', 'basis', 'Darn', 'Tough', 'values', 'differences.', 'This', 'job', 'description', 'should', 'not', 'be', 'interpreted', 'to', 'be', 'a', 'complete', 'list', 'of', 'all', 'the', 'duties,', 'qualifications', 'and', 'responsibilities', 'performed', 'by', 'the', 'jobholder.', 'To', 'maintain', 'organizational', 'flexibility,', 'the', 'organization', 'has', 'the', 'discretion', 'to', 'add,', 'drop', 'or', 'change', 'at', 'any', 'time', 'the', 'duties,', 'responsibilities', 'and', 'expectations', 'of', 'this', 'position.', 'This', 'job', 'description', 'does', 'not', 'constitute', 'an', 'offer', 'of', 'employment,', 'continuous', 'employment', 'or', 'an', 'employment', 'contract.', 'Reasonable', 'accommodations', 'will', 'be', 'considered', 'to', 'enable', 'individuals', 'with', 'disabilities', 'to', 'perform', 'the', 'essential', 'functions', 'of', 'this', 'position.', 'Darn', 'Tough', 'Vermont', 'is', 'an', 'equal', 'opportunity', 'employer.', 'Job', 'Type:', 'Full-time', 'Benefits:', '401(k)', '401(k)', 'matching', 'Dental', 'insurance', 'Disability', 'insurance', 'Employee', 'assistance', 'program', 'Employee', 'discount', 'Flexible', 'spending', 'account', 'Health', 'insurance', 'Life', 'insurance', 'Paid', 'time', 'off', 'Referral', 'program', 'Vision', 'insurance', 'Schedule:', '8', 'hour', 'shift', 'Day', 'shift', 'Monday', 'to', 'Friday', 'COVID-19', 'considerations:', 'COVID-19', 'considerations:', 'Health', '&amp;', 'safety', 'of', 'our', 'employees', 'is', 'a', 'priority.', 'We', 'take', 'temperatures', 'of', 'all', 'employees,', 'consultants,', '&amp;', 'visitors.', 'Masks', 'are', 'worn.', 'Increased', 'sanitation', '&amp;cleaning', 'throughout', 'the', 'day', 'is', 'done.', 'Desk', 'are', '6', 'feet', 'or', 'more', 'apart.', 'And', 'more.', 'Education:', "Bachelor's", '(Preferred)', 'Experience:', 'Data', 'analysis', 'skills:', '2', 'years', '(Preferred)', 'Work', 'Location:', 'One', 'location', "Company's", 'website:', 'www.darntough.com', 'Benefit', 'Conditions:', 'Waiting', 'period', 'may', 'apply', 'Only', 'full-time', 'employees', 'eligible', 'Work', 'Remotely:', 'No', 'COVID-19', 'Precaution(s):', 'Remote', 'interview', 'process', 'Personal', 'protective', 'equipment', 'provided', 'or', 'required', 'Temperature', 'screenings', 'Social', 'distancing', 'guidelines', 'in', 'place', 'Virtual', 'meetings', 'Sanitizing,', 'disinfecting,', 'or', 'cleaning', 'procedures', 'in', 'place']</t>
  </si>
  <si>
    <t>RESPONSIBILITIES:
Kforce has a client that is seeking a Data Manager/Analyst in Butler, PA.
REQUIREMENTS:
Senior level expertise in data analytics and management, and application of analytics to marketing strategy and tasks
Deep understanding of all types of data management, including data stewardship, data quality and data privacy/security techniques that ensure systems processes are accurate
Experience with business systems such as Appian, Salesforce.com, marketing applications such as Adobe Campaign 7 and data extraction and presentation tools such as SQL query and Tableau are also required
Experience in stakeholder management including collaboration with the business and ability to understand and extract their needs
Strong time management and project management skills are required to determine appropriate priorities among a large set of tasks across multiple stakeholder constituencies
Any relevant education and/or training will be considered a plus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</si>
  <si>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['RESPONSIBILITIES:', 'Kforce', 'has', 'a', 'client', 'that', 'is', 'seeking', 'a', 'Data', 'Manager/Analyst', 'in', 'Butler,', 'PA.', 'REQUIREMENTS:', 'Senior', 'level', 'expertise', 'in', 'data', 'analytics', 'and', 'management,', 'and', 'application', 'of', 'analytics', 'to', 'marketing', 'strategy', 'and', 'tasks', 'Deep', 'understanding', 'of', 'all', 'types', 'of', 'data', 'management,', 'including', 'data', 'stewardship,', 'data', 'quality', 'and', 'data', 'privacy/security', 'techniques', 'that', 'ensure', 'systems', 'processes', 'are', 'accurate', 'Experience', 'with', 'business', 'systems', 'such', 'as', 'Appian,', 'Salesforce.com,', 'marketing', 'applications', 'such', 'as', 'Adobe', 'Campaign', '7', 'and', 'data', 'extraction', 'and', 'presentation', 'tools', 'such', 'as', 'SQL', 'query', 'and', 'Tableau', 'are', 'also', 'required', 'Experience', 'in', 'stakeholder', 'management', 'including', 'collaboration', 'with', 'the', 'business', 'and', 'ability', 'to', 'understand', 'and', 'extract', 'their', 'needs', 'Strong', 'time', 'management', 'and', 'project', 'management', 'skills', 'are', 'required', 'to', 'determine', 'appropriate', 'priorities', 'among', 'a', 'large', 'set', 'of', 'tasks', 'across', 'multiple', 'stakeholder', 'constituencies', 'Any', 'relevant', 'education', 'and/or', 'training', 'will', 'be', 'considered', 'a', 'plus',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</si>
  <si>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What you need to have for this Senior Financial Analyst role:
Bachelor's or master's degree in Finance or Accounting
Minimum of 3 years of related experience
Strong interpersonal and communication skills
What you will be doing in this Senior Financial Analyst role:
Prepare allocation drivers to distribute margin costs
Research about new software options for data processing that will improve reporting efficiency
Prepare quarterly metrics packages and variance analysis
Modeling for forecasting parts and labor
Calculate overhead rates to be applied to parts and labor
Prepare revenue profitability metrics
Perform financial reporting packages and metrics for a &gt;1B service business.
What's in this Senior Financial Analyst Role for you?
Excellent 401k matching and health benefits
Great team of people to work with</t>
  </si>
  <si>
    <t>['What', 'you', 'need', 'to', 'have', 'for', 'this', 'Senior', 'Financial', 'Analyst', 'role:', "Bachelor's", 'or', "master's", 'degree', 'in', 'Finance', 'or', 'Accounting', 'Minimum', 'of', '3', 'years', 'of', 'related', 'experience', 'Strong', 'interpersonal', 'and', 'communication', 'skills', 'What', 'you', 'will', 'be', 'doing', 'in', 'this', 'Senior', 'Financial', 'Analyst', 'role:', 'Prepare', 'allocation', 'drivers', 'to', 'distribute', 'margin', 'costs', 'Research', 'about', 'new', 'software', 'options', 'for', 'data', 'processing', 'that', 'will', 'improve', 'reporting', 'efficiency', 'Prepare', 'quarterly', 'metrics', 'packages', 'and', 'variance', 'analysis', 'Modeling', 'for', 'forecasting', 'parts', 'and', 'labor', 'Calculate', 'overhead', 'rates', 'to', 'be', 'applied', 'to', 'parts', 'and', 'labor', 'Prepare', 'revenue', 'profitability', 'metrics', 'Perform', 'financial', 'reporting', 'packages', 'and', 'metrics', 'for', 'a', '&gt;1B', 'service', 'business.', "What's", 'in', 'this', 'Senior', 'Financial', 'Analyst', 'Role', 'for', 'you?', 'Excellent', '401k', 'matching', 'and', 'health', 'benefits', 'Great', 'team', 'of', 'people', 'to', 'work', 'with']</t>
  </si>
  <si>
    <t>Working at Kirtland FCU is more than a job-it's a career! We pride ourselves on helping our employees learn, grow, and advance in any direction they choose. We offer a competitive salary, great benefits package and an energetic, vibrant work environment. Visit our careers page on our website to view our exciting opportunities and our fantastic benefits.
We are currently seeking a Human Resources Data &amp; Compensation Analyst to join Kirtland Federal Credit Union.
Human Resources Data &amp; Compensation Analyst Overview: Responsible for the collection, compilation, analyzation and application of Human Resources data, metrics and statistics.
Duties and Responsibilities:
Assists with effectively maintaining the Credit union compensation program.
In collaboration with HR staff will research job requirements, determine grading, and alignment with market competitiveness.
Conducts research, participates in salary surveys, supports the salary planning process, annual review and incentive program.
Develop projections and modeling scenarios for salaries, retention and bonus programs.
Updates and maintains job descriptions for each position.
Prepares and maintains job classifications and salary scales.
Prepares and presents summary reports of job analysis and compensation analysis information.
Collects and compiles HR metrics and data from a variety of sources including the human resource information system and payroll outputs, management and employee surveys, exit interviews, employment records, government labor statistics, competitors' practices, and other sources.
Identifies data anomalies, errors or gaps. Reconciles and corrects as needed and implements process or procedure changes where appropriate.
Identify and recommend workforce metrics and reporting to meet organizational goals.
Analyze, maintain, enhance staffing headcount reporting, turnover reporting, and various other reporting.
Assists with responsibility for the effective performance of reporting payroll functions serving as back-up.
Qualifications, Skills and Abilities:
Bachelor's degree in Business, Human Resources or related field preferred
Certification as PHR, SPHR, SHRM CP, SHRM SCP preferred
CCP (Certified Compensation Professional) certification preferred
Three-five years of computational data analysis experience required
One to three years of experience with compensation required
Demonstrated experience with HRIS software, preferably ADP
Proficient with Microsoft office, including advanced excel skills
Ability to upload data from other software applications, develop excel models for calculations and analysis
Excellent organizational skills and attention to detail
Excellent time management skills with a proven ability to meet deadlines
Strong analytical and problem-solving skills
Ability to prioritize tasks
Strong oral and written communications abilities
Advanced analytical and technical skills
Excellent problem-solving abilities
Able to use software applications
Organizational and time management skills
Kirtland Federal Credit Union offers a comprehensive, generous benefits package:
Medical, Dental and Vision Insurance
401(k) Retirement savings program that includes employer match
Generous Paid Time Off (PTO) Program
Tuition Reimbursement
Fitness Reimbursement
Employee Clothing Loan
And much more!
To apply for this exciting opportunity, visit our careers page at www.kirtlandfcu.org/careers EOE</t>
  </si>
  <si>
    <t>['Working', 'at', 'Kirtland', 'FCU', 'is', 'more', 'than', 'a', "job-it's", 'a', 'career!', 'We', 'pride', 'ourselves', 'on', 'helping', 'our', 'employees', 'learn,', 'grow,', 'and', 'advance', 'in', 'any', 'direction', 'they', 'choose.', 'We', 'offer', 'a', 'competitive', 'salary,', 'great', 'benefits', 'package', 'and', 'an', 'energetic,', 'vibrant', 'work', 'environment.', 'Visit', 'our', 'careers', 'page', 'on', 'our', 'website', 'to', 'view', 'our', 'exciting', 'opportunities', 'and', 'our', 'fantastic', 'benefits.', 'We', 'are', 'currently', 'seeking', 'a', 'Human', 'Resources', 'Data', '&amp;', 'Compensation', 'Analyst', 'to', 'join', 'Kirtland', 'Federal', 'Credit', 'Union.', 'Human', 'Resources', 'Data', '&amp;', 'Compensation', 'Analyst', 'Overview:', 'Responsible', 'for', 'the', 'collection,', 'compilation,', 'analyzation', 'and', 'application', 'of', 'Human', 'Resources', 'data,', 'metrics', 'and', 'statistics.', 'Duties', 'and', 'Responsibilities:', 'Assists', 'with', 'effectively', 'maintaining', 'the', 'Credit', 'union', 'compensation', 'program.', 'In', 'collaboration', 'with', 'HR', 'staff', 'will', 'research', 'job', 'requirements,', 'determine', 'grading,', 'and', 'alignment', 'with', 'market', 'competitiveness.', 'Conducts', 'research,', 'participates', 'in', 'salary', 'surveys,', 'supports', 'the', 'salary', 'planning', 'process,', 'annual', 'review', 'and', 'incentive', 'program.', 'Develop', 'projections', 'and', 'modeling', 'scenarios', 'for', 'salaries,', 'retention', 'and', 'bonus', 'programs.', 'Updates', 'and', 'maintains', 'job', 'descriptions', 'for', 'each', 'position.', 'Prepares', 'and', 'maintains', 'job', 'classifications', 'and', 'salary', 'scales.', 'Prepares', 'and', 'presents', 'summary', 'reports', 'of', 'job', 'analysis', 'and', 'compensation', 'analysis', 'information.', 'Collects', 'and', 'compiles', 'HR', 'metrics', 'and', 'data', 'from', 'a', 'variety', 'of', 'sources', 'including', 'the', 'human', 'resource', 'information', 'system', 'and', 'payroll', 'outputs,', 'management', 'and', 'employee', 'surveys,', 'exit', 'interviews,', 'employment', 'records,', 'government', 'labor', 'statistics,', "competitors'", 'practices,', 'and', 'other', 'sources.', 'Identifies', 'data', 'anomalies,', 'errors', 'or', 'gaps.', 'Reconciles', 'and', 'corrects', 'as', 'needed', 'and', 'implements', 'process', 'or', 'procedure', 'changes', 'where', 'appropriate.', 'Identify', 'and', 'recommend', 'workforce', 'metrics', 'and', 'reporting', 'to', 'meet', 'organizational', 'goals.', 'Analyze,', 'maintain,', 'enhance', 'staffing', 'headcount', 'reporting,', 'turnover', 'reporting,', 'and', 'various', 'other', 'reporting.', 'Assists', 'with', 'responsibility', 'for', 'the', 'effective', 'performance', 'of', 'reporting', 'payroll', 'functions', 'serving', 'as', 'back-up.', 'Qualifications,', 'Skills', 'and', 'Abilities:', "Bachelor's", 'degree', 'in', 'Business,', 'Human', 'Resources', 'or', 'related', 'field', 'preferred', 'Certification', 'as', 'PHR,', 'SPHR,', 'SHRM', 'CP,', 'SHRM', 'SCP', 'preferred', 'CCP', '(Certified', 'Compensation', 'Professional)', 'certification', 'preferred', 'Three-five', 'years', 'of', 'computational', 'data', 'analysis', 'experience', 'required', 'One', 'to', 'three', 'years', 'of', 'experience', 'with', 'compensation', 'required', 'Demonstrated', 'experience', 'with', 'HRIS', 'software,', 'preferably', 'ADP', 'Proficient', 'with', 'Microsoft', 'office,', 'including', 'advanced', 'excel', 'skills', 'Ability', 'to', 'upload', 'data', 'from', 'other', 'software', 'applications,', 'develop', 'excel', 'models', 'for', 'calculations', 'and', 'analysis', 'Excellent', 'organizational', 'skills', 'and', 'attention', 'to', 'detail', 'Excellent', 'time', 'management', 'skills', 'with', 'a', 'proven', 'ability', 'to', 'meet', 'deadlines', 'Strong', 'analytical', 'and', 'problem-solving', 'skills', 'Ability', 'to', 'prioritize', 'tasks', 'Strong', 'oral', 'and', 'written', 'communications', 'abilities', 'Advanced', 'analytical', 'and', 'technical', 'skills', 'Excellent', 'problem-solving', 'abilities', 'Able', 'to', 'use', 'software', 'applications', 'Organizational', 'and', 'time', 'management', 'skills', 'Kirtland', 'Federal', 'Credit', 'Union', 'offers', 'a', 'comprehensive,', 'generous', 'benefits', 'package:', 'Medical,', 'Dental', 'and', 'Vision', 'Insurance', '401(k)', 'Retirement', 'savings', 'program', 'that', 'includes', 'employer', 'match', 'Generous', 'Paid', 'Time', 'Off', '(PTO)', 'Program', 'Tuition', 'Reimbursement', 'Fitness', 'Reimbursement', 'Employee', 'Clothing', 'Loan', 'And', 'much', 'more!', 'To', 'apply', 'for', 'this', 'exciting', 'opportunity,', 'visit', 'our', 'careers', 'page', 'at', 'www.kirtlandfcu.org/careers', 'EOE']</t>
  </si>
  <si>
    <t>As a Data Analyst at OnLogic, you are primarily responsible for fully understanding the data contained in our Enterprise IT systems and how it can be effectively used to drive business value. You will also work with databases and other data stores to organize data into a meaningful structure and format for later analysis. Based on this data you create reports and dashboards management can use to monitor the company’s metrics and make effective decisions.
This is how you approach your day. You:
Interpret data and analyze results using statistical techniques and provide ongoing reports
Integrate data from primary or secondary data sources and help maintain databases/data systems
Identify, analyze, and interpret trends or patterns in complex data sets
Work with management to prioritize business reports and information needs based on data analytics
Locate and define new process improvement opportunities
Requirements
You have a Bachelor’s degree in Computer Science, Information systems, Business Analytics, or a similar technical or business field or equivalent experience.
Five (5) years of general technical background working closely with or part of an Information Technology team.
You have three (3) years professional experience regarding data models, database design development, data mining and segmentation techniques
Strong knowledge of and experience with reporting packages (Tableau etc), databases and query language (SQL etc), and some level of data related programming (Integration or ETL frameworks)
Strong analytical skills with the ability to collect, organize, analyze, and disseminate significant amounts of information with attention to detail and accuracy
Adept at queries, report writing and presenting findings
A self starter with ability to work in a fast paced environment.
You have effective communication skills, especially in delivering critical feedback in a constructive way.
You have a desire to hold yourself and others accountable to high quality standards.
You can think independently and act proactively.
You have great attention to detail and the ability to work collaboratively.
Who we are looking for:
An experienced Data Analyst that enjoys the challenges and opportunities offered by technology. Someone that is always looking to learn something new and do something different. Someone who can stay focused and drive towards solutions while staying cool under pressure. Someone who sees change as an opportunity to learn, not something to be fought, and will embrace that change while doing their best despite any constraints. Our ideal candidate will not only be technically adept but will embrace innovation and automation with a mind towards continuous improvement. Someone that will always ask “How can we do this better?”
Benefits
A competitive Salary and comprehensive Benefits package
401k Plan with 3% Employer Safe Harbor Contribution
Participation in the Annual Profit Share Bonus
Paid Maternity &amp; Paternity Leave, and Short &amp; Long Term Disability
Optional Employee Stock Purchase Plan
Open ears for innovations and ideas
A personal development plan created to help you (and us) grow
Incredibly awesome colleagues, fun working environment and serious responsibilities
OnLogic is growing, and we're offering you the opportunity to grow with us! At OnLogic you'll join our ambitious team, guided by our core values. We operate in an open environment, which extends to everything from our open salary policy and open office layout, to our commitment to having open and honest conversations about all aspects of our work and culture.
We strive to be fair in the decisions we make and the way we treat one another while encouraging input and feedback from every member of our team. Innovation is vital to our continued growth, and we depend on every team member to take initiative and ownership of both their own, and the company's success. At OnLogic you'll have the opportunity to truly build the future of technology while building your own career.
Who is OnLogic?
A global industrial PC company focused on hardware for the IoT edge, OnLogic designs highly-configurable computers engineered for reliability. Our systems operate in the harshest environments and power innovation in the evolving Internet of Things. Fueled by a unique direct-to-customer business model that combines vertical integration, modular product design and a powerful online platform, we create computers “designed to last, built to order, and delivered in days.” Founded in 2003 as Logic Supply, OnLogic has served more than 70,000 customers and has offices in the US, Netherlands, Taiwan, and Malaysia. Learn more about how builders, makers, and doers are making the impossible possible using OnLogic hardware at www.OnLogic.com or on Twitter @OnLogic.
OnLogic is an equal opportunity employer. We celebrate diversity and are committed to creating an inclusive environment for all employees.
Contact us!
Ready to join the team? Great! Tell us more about who you are by applying on our website, with your resume and cover letter addressed to the HR Team.
Check us out on Glassdoor for actual reviews from current employees and applicants.</t>
  </si>
  <si>
    <t>['As', 'a', 'Data', 'Analyst', 'at', 'OnLogic,', 'you', 'are', 'primarily', 'responsible', 'for', 'fully', 'understanding', 'the', 'data', 'contained', 'in', 'our', 'Enterprise', 'IT', 'systems', 'and', 'how', 'it', 'can', 'be', 'effectively', 'used', 'to', 'drive', 'business', 'value.', 'You', 'will', 'also', 'work', 'with', 'databases', 'and', 'other', 'data', 'stores', 'to', 'organize', 'data', 'into', 'a', 'meaningful', 'structure', 'and', 'format', 'for', 'later', 'analysis.', 'Based', 'on', 'this', 'data', 'you', 'create', 'reports', 'and', 'dashboards', 'management', 'can', 'use', 'to', 'monitor', 'the', 'company’s', 'metrics', 'and', 'make', 'effective', 'decisions.', 'This', 'is', 'how', 'you', 'approach', 'your', 'day.', 'You:', 'Interpret', 'data', 'and', 'analyze', 'results', 'using', 'statistical', 'techniques', 'and', 'provide', 'ongoing', 'reports', 'Integrate', 'data', 'from', 'primary', 'or', 'secondary', 'data', 'sources', 'and', 'help', 'maintain', 'databases/data', 'systems', 'Identify,', 'analyze,', 'and', 'interpret', 'trends', 'or', 'patterns', 'in', 'complex', 'data', 'sets', 'Work', 'with', 'management', 'to', 'prioritize', 'business', 'reports', 'and', 'information', 'needs', 'based', 'on', 'data', 'analytics', 'Locate', 'and', 'define', 'new', 'process', 'improvement', 'opportunities', 'Requirements', 'You', 'have', 'a', 'Bachelor’s', 'degree', 'in', 'Computer', 'Science,', 'Information', 'systems,', 'Business', 'Analytics,', 'or', 'a', 'similar', 'technical', 'or', 'business', 'field', 'or', 'equivalent', 'experience.', 'Five', '(5)', 'years', 'of', 'general', 'technical', 'background', 'working', 'closely', 'with', 'or', 'part', 'of', 'an', 'Information', 'Technology', 'team.', 'You', 'have', 'three', '(3)', 'years', 'professional', 'experience', 'regarding', 'data', 'models,', 'database', 'design', 'development,', 'data', 'mining', 'and', 'segmentation', 'techniques', 'Strong', 'knowledge', 'of', 'and', 'experience', 'with', 'reporting', 'packages', '(Tableau', 'etc),', 'databases', 'and', 'query', 'language', '(SQL', 'etc),', 'and', 'some', 'level', 'of', 'data', 'related', 'programming', '(Integration', 'or', 'ETL', 'frameworks)', 'Strong', 'analytical', 'skills', 'with', 'the', 'ability', 'to', 'collect,', 'organize,', 'analyze,', 'and', 'disseminate', 'significant', 'amounts', 'of', 'information', 'with', 'attention', 'to', 'detail', 'and', 'accuracy', 'Adept', 'at', 'queries,', 'report', 'writing', 'and', 'presenting', 'findings', 'A', 'self', 'starter', 'with', 'ability', 'to', 'work', 'in', 'a', 'fast', 'paced', 'environment.', 'You', 'have', 'effective', 'communication', 'skills,', 'especially', 'in', 'delivering', 'critical', 'feedback', 'in', 'a', 'constructive', 'way.', 'You', 'have', 'a', 'desire', 'to', 'hold', 'yourself', 'and', 'others', 'accountable', 'to', 'high', 'quality', 'standards.', 'You', 'can', 'think', 'independently', 'and', 'act', 'proactively.', 'You', 'have', 'great', 'attention', 'to', 'detail', 'and', 'the', 'ability', 'to', 'work', 'collaboratively.', 'Who', 'we', 'are', 'looking', 'for:', 'An', 'experienced', 'Data', 'Analyst', 'that', 'enjoys', 'the', 'challenges', 'and', 'opportunities', 'offered', 'by', 'technology.', 'Someone', 'that', 'is', 'always', 'looking', 'to', 'learn', 'something', 'new', 'and', 'do', 'something', 'different.', 'Someone', 'who', 'can', 'stay', 'focused', 'and', 'drive', 'towards', 'solutions', 'while', 'staying', 'cool', 'under', 'pressure.', 'Someone', 'who', 'sees', 'change', 'as', 'an', 'opportunity', 'to', 'learn,', 'not', 'something', 'to', 'be', 'fought,', 'and', 'will', 'embrace', 'that', 'change', 'while', 'doing', 'their', 'best', 'despite', 'any', 'constraints.', 'Our', 'ideal', 'candidate', 'will', 'not', 'only', 'be', 'technically', 'adept', 'but', 'will', 'embrace', 'innovation', 'and', 'automation', 'with', 'a', 'mind', 'towards', 'continuous', 'improvement.', 'Someone', 'that', 'will', 'always', 'ask', '“How', 'can', 'we', 'do', 'this', 'better?”', 'Benefits', 'A', 'competitive', 'Salary', 'and', 'comprehensive', 'Benefits', 'package', '401k', 'Plan', 'with', '3%', 'Employer', 'Safe', 'Harbor', 'Contribution', 'Participation', 'in', 'the', 'Annual', 'Profit', 'Share', 'Bonus', 'Paid', 'Maternity', '&amp;', 'Paternity', 'Leave,', 'and', 'Short', '&amp;', 'Long', 'Term', 'Disability', 'Optional', 'Employee', 'Stock', 'Purchase', 'Plan', 'Open', 'ears', 'for', 'innovations', 'and', 'ideas', 'A', 'personal', 'development', 'plan', 'created', 'to', 'help', 'you', '(and', 'us)', 'grow', 'Incredibly', 'awesome', 'colleagues,', 'fun', 'working', 'environment', 'and', 'serious', 'responsibilities', 'OnLogic', 'is', 'growing,', 'and', "we're", 'offering', 'you', 'the', 'opportunity', 'to', 'grow', 'with', 'us!', 'At', 'OnLogic', "you'll", 'join', 'our', 'ambitious', 'team,', 'guided', 'by', 'our', 'core', 'values.', 'We', 'operate', 'in', 'an', 'open', 'environment,', 'which', 'extends', 'to', 'everything', 'from', 'our', 'open', 'salary', 'policy', 'and', 'open', 'office', 'layout,', 'to', 'our', 'commitment', 'to', 'having', 'open', 'and', 'honest', 'conversations', 'about', 'all', 'aspects', 'of', 'our', 'work', 'and', 'culture.', 'We', 'strive', 'to', 'be', 'fair', 'in', 'the', 'decisions', 'we', 'make', 'and', 'the', 'way', 'we', 'treat', 'one', 'another', 'while', 'encouraging', 'input', 'and', 'feedback', 'from', 'every', 'member', 'of', 'our', 'team.', 'Innovation', 'is', 'vital', 'to', 'our', 'continued', 'growth,', 'and', 'we', 'depend', 'on', 'every', 'team', 'member', 'to', 'take', 'initiative', 'and', 'ownership', 'of', 'both', 'their', 'own,', 'and', 'the', "company's", 'success.', 'At', 'OnLogic', "you'll", 'have', 'the', 'opportunity', 'to', 'truly', 'build', 'the', 'future', 'of', 'technology', 'while', 'building', 'your', 'own', 'career.', 'Who', 'is', 'OnLogic?', 'A', 'global', 'industrial', 'PC', 'company', 'focused', 'on', 'hardware', 'for', 'the', 'IoT', 'edge,', 'OnLogic', 'designs', 'highly-configurable', 'computers', 'engineered', 'for', 'reliability.', 'Our', 'systems', 'operate', 'in', 'the', 'harshest', 'environments', 'and', 'power', 'innovation', 'in', 'the', 'evolving', 'Internet', 'of', 'Things.', 'Fueled', 'by', 'a', 'unique', 'direct-to-customer', 'business', 'model', 'that', 'combines', 'vertical', 'integration,', 'modular', 'product', 'design', 'and', 'a', 'powerful', 'online', 'platform,', 'we', 'create', 'computers', '“designed', 'to', 'last,', 'built', 'to', 'order,', 'and', 'delivered', 'in', 'days.”', 'Founded', 'in', '2003', 'as', 'Logic', 'Supply,', 'OnLogic', 'has', 'served', 'more', 'than', '70,000', 'customers', 'and', 'has', 'offices', 'in', 'the', 'US,', 'Netherlands,', 'Taiwan,', 'and', 'Malaysia.', 'Learn', 'more', 'about', 'how', 'builders,', 'makers,', 'and', 'doers', 'are', 'making', 'the', 'impossible', 'possible', 'using', 'OnLogic', 'hardware', 'at', 'www.OnLogic.com', 'or', 'on', 'Twitter', '@OnLogic.', 'OnLogic', 'is', 'an', 'equal', 'opportunity', 'employer.', 'We', 'celebrate', 'diversity', 'and', 'are', 'committed', 'to', 'creating', 'an', 'inclusive', 'environment', 'for', 'all', 'employees.', 'Contact', 'us!', 'Ready', 'to', 'join', 'the', 'team?', 'Great!', 'Tell', 'us', 'more', 'about', 'who', 'you', 'are', 'by', 'applying', 'on', 'our', 'website,', 'with', 'your', 'resume', 'and', 'cover', 'letter', 'addressed', 'to', 'the', 'HR', 'Team.', 'Check', 'us', 'out', 'on', 'Glassdoor', 'for', 'actual', 'reviews', 'from', 'current', 'employees', 'and', 'applicants.']</t>
  </si>
  <si>
    <t>Description:
Title: Data Analyst
Location: Washington, DC
Terms: Full-Time
Clearance: Currently possess or be able to favorably pass a full five (5) year Background Investigation (BI) required by CBP (e.g. Secret, Top Secret, etc.)
Travel: Occasional travel may be required
Position Overview:
The mission of the US Customs and Border Protection (CBP) within the Department of Homeland Security (DHS) is to secure the nation’s borders to protect against the entry of dangerous people and goods and unlawful trade and travel, and to ensure the efficient flow of legitimate trade and travel across US borders.
The Data Analyst will be working with a team of data scientists, business analysts, machine learning experts, and application developers to support efficiencies in development of new innovative solutions to achieve the mission needs of CBP.
Responsibilities:
Under occasional supervision, responsible for data mining, data preparation, and reporting.
Prepare and conduct analyses and studies, needs/gaps assessments.
Applies knowledge to determine the accuracy and reasonableness of the data, recommendations, and solutions proposed.
Documents and summarizes the results and develops and recommended solutions to the customer’s problems.
Prepares big data, implements data models developed by others, and provides database support for customer solutions.
Key member of a data science project team, supporting data scientists or other consultants in the performance of assigned tasks.
. Requirements:
Basic Qualifications:
Five (5) years relevant experience in applied data science research or big data analytics.
Bachelor’s Degree in Statistics, Applied Mathematics, Data Science, Computer Science, Operations Research or other closely related scientific or technical discipline. A Master’s degree may be substituted for up to two (2) years of experience. A PhD may be substituted for experience.
Demonstrates knowledge of data mining methods, databases, data visualization and machine learning
Ability to communicate analysis techniques, concepts and products
Ability to develop data-driven analysis and reports based on data visualizations and data models
About RIVA:
RIVA Solutions, Inc. is a rapidly growing provider of Information Technology and Program Support Services to the United States Federal Government. Headquartered in McLean VA, RIVA has over 450 employees in 24+ states across the US. As we continue to expand our services within Management Consulting, STEM, Cyber, AI, and Robotic Process Automation, we are looking for highly qualified people to join and thrive with us. VivaLaRIVA!
RIVA is an Equal Opportunity Employer. All qualified applicants will receive consideration for employment without regard to race, religion, color, sex (including pregnancy, gender identity, and sexual orientation), parental status, national origin, age, disability, family medical history or genetic information, political affiliation, military service, or other non-merit based factors.</t>
  </si>
  <si>
    <t>['Description:', 'Title:', 'Data', 'Analyst', 'Location:', 'Washington,', 'DC', 'Terms:', 'Full-Time', 'Clearance:', 'Currently', 'possess', 'or', 'be', 'able', 'to', 'favorably', 'pass', 'a', 'full', 'five', '(5)', 'year', 'Background', 'Investigation', '(BI)', 'required', 'by', 'CBP', '(e.g.', 'Secret,', 'Top', 'Secret,', 'etc.)', 'Travel:', 'Occasional', 'travel', 'may', 'be', 'required', 'Position', 'Overview:', 'The', 'mission', 'of', 'the', 'US', 'Customs', 'and', 'Border', 'Protection', '(CBP)', 'within', 'the', 'Department', 'of', 'Homeland', 'Security', '(DHS)', 'is', 'to', 'secure', 'the', 'nation’s', 'borders', 'to', 'protect', 'against', 'the', 'entry', 'of', 'dangerous', 'people', 'and', 'goods', 'and', 'unlawful', 'trade', 'and', 'travel,', 'and', 'to', 'ensure', 'the', 'efficient', 'flow', 'of', 'legitimate', 'trade', 'and', 'travel', 'across', 'US', 'borders.', 'The', 'Data', 'Analyst', 'will', 'be', 'working', 'with', 'a', 'team', 'of', 'data', 'scientists,', 'business', 'analysts,', 'machine', 'learning', 'experts,', 'and', 'application', 'developers', 'to', 'support', 'efficiencies', 'in', 'development', 'of', 'new', 'innovative', 'solutions', 'to', 'achieve', 'the', 'mission', 'needs', 'of', 'CBP.', 'Responsibilities:', 'Under', 'occasional', 'supervision,', 'responsible', 'for', 'data', 'mining,', 'data', 'preparation,', 'and', 'reporting.', 'Prepare', 'and', 'conduct', 'analyses', 'and', 'studies,', 'needs/gaps', 'assessments.', 'Applies', 'knowledge', 'to', 'determine', 'the', 'accuracy', 'and', 'reasonableness', 'of', 'the', 'data,', 'recommendations,', 'and', 'solutions', 'proposed.', 'Documents', 'and', 'summarizes', 'the', 'results', 'and', 'develops', 'and', 'recommended', 'solutions', 'to', 'the', 'customer’s', 'problems.', 'Prepares', 'big', 'data,', 'implements', 'data', 'models', 'developed', 'by', 'others,', 'and', 'provides', 'database', 'support', 'for', 'customer', 'solutions.', 'Key', 'member', 'of', 'a', 'data', 'science', 'project', 'team,', 'supporting', 'data', 'scientists', 'or', 'other', 'consultants', 'in', 'the', 'performance', 'of', 'assigned', 'tasks.', '.', 'Requirements:', 'Basic', 'Qualifications:', 'Five', '(5)', 'years', 'relevant', 'experience', 'in', 'applied', 'data', 'science', 'research', 'or', 'big', 'data', 'analytics.', 'Bachelor’s', 'Degree', 'in', 'Statistics,', 'Applied', 'Mathematics,', 'Data', 'Science,', 'Computer', 'Science,', 'Operations', 'Research', 'or', 'other', 'closely', 'related', 'scientific', 'or', 'technical', 'discipline.', 'A', 'Master’s', 'degree', 'may', 'be', 'substituted', 'for', 'up', 'to', 'two', '(2)', 'years', 'of', 'experience.', 'A', 'PhD', 'may', 'be', 'substituted', 'for', 'experience.', 'Demonstrates', 'knowledge', 'of', 'data', 'mining', 'methods,', 'databases,', 'data', 'visualization', 'and', 'machine', 'learning', 'Ability', 'to', 'communicate', 'analysis', 'techniques,', 'concepts', 'and', 'products', 'Ability', 'to', 'develop', 'data-driven', 'analysis', 'and', 'reports', 'based', 'on', 'data', 'visualizations', 'and', 'data', 'models', 'About', 'RIVA:', 'RIVA', 'Solutions,', 'Inc.', 'is', 'a', 'rapidly', 'growing', 'provider', 'of', 'Information', 'Technology', 'and', 'Program', 'Support', 'Services', 'to', 'the', 'United', 'States', 'Federal', 'Government.', 'Headquartered', 'in', 'McLean', 'VA,', 'RIVA', 'has', 'over', '450', 'employees', 'in', '24+', 'states', 'across', 'the', 'US.', 'As', 'we', 'continue', 'to', 'expand', 'our', 'services', 'within', 'Management', 'Consulting,', 'STEM,', 'Cyber,', 'AI,', 'and', 'Robotic', 'Process', 'Automation,', 'we', 'are', 'looking', 'for', 'highly', 'qualified', 'people', 'to', 'join', 'and', 'thrive', 'with', 'us.', 'VivaLaRIVA!', 'RIVA', 'is', 'an', 'Equal', 'Opportunity', 'Employer.', 'All', 'qualified', 'applicants', 'will', 'receive', 'consideration', 'for', 'employment', 'without', 'regard', 'to', 'race,', 'religion,', 'color,', 'sex', '(including', 'pregnancy,', 'gender', 'identity,', 'and', 'sexual', 'orientation),', 'parental', 'status,', 'national', 'origin,', 'age,', 'disability,', 'family', 'medical', 'history', 'or', 'genetic', 'information,', 'political', 'affiliation,', 'military', 'service,', 'or', 'other', 'non-merit', 'based', 'factors.']</t>
  </si>
  <si>
    <t>Data Analyst who wants to be part of a dynamic winning team supporting our Military. This position is located in Charlottesville, VA.
The interested candidate will have opportunities to expand their data analysis expertise while supporting our DOD Client by:
Providing data analysis of Biometric related data to support data ingestion quality control, and mission partner requests for information, to include identity record consolidation, data analysis, quality control, and identity record reconciliation.
Providing data analysis in support of watchlist management, preparation of analysis, intelligence production tracking, RFI management, and status reports.
Performing queries against source data, source reporting, produce watchlist reports, collect and analyze metrics, and modify biometric encounter data records.
Providing advice on the use and implementation of biometric standards that enable the sharing of biometric match data between the DoD Client and partner organizations
Providing insight into applications and data changes that may drive requirements changes in intelligence systems implemented by our DoD Client
Assisting data quality efforts to ensure data errors are corrected
Managing Biometric data types in use, to include MatchML and WatchML files, Terrorist Watchlist Person Data Exchange Standard (TWPDES) files, IDML files, and Federal Bureau of Investigation (FBI) Reality Signal Processor (RSP) files; as well as those being planned, to include Department of Homeland Security (Client) search integration, and other data types as required.
Required Skills:
Experience with MS SQL &amp; PL/SQL
Experience with Groovy, Perl and JavaScript scripting languages
Experience with Apache Accumulo
Three years' experience support data analysis and processing within systems similar to BI2R.
Three years' experience supporting technology delivery to commercial or government clients
Two years' experience providing data processing support to DOD or IC mission supporting operations
Organized, self-starter, able to work independently and effectively on a fast-paced team
Strong written and verbal communications skills
Experience with Amazon Web Services (AWS)
Experience with EBTS, MatchML, WatchML, IDML, TWPDES and FBI RSP files.
BS degree in Computer Science or other Information Technology (Experience may be substituted for education)
DOD8570 IAT/IAM Level II baseline certification required (Security+ or equivalent)
MUST HAVE AN ACTIVE DOD TS / SCI CLEARANCE; this will be verified prior to interview. Therefore, only US Citizens can be considered for this position.
Job Type: Full-time
Pay: $100,000.00 - $120,000.00 per year
Benefits:
401(k)
Dental insurance
Disability insurance
Employee assistance program
Flexible spending account
Health insurance
Health savings account
Life insurance
Paid time off
Professional development assistance
Relocation assistance
Retirement plan
Tuition reimbursement
Vision insurance
Schedule:
8 hour shift
Monday to Friday
Ability to Commute/Relocate:
Charlottesville, VA 22911 (Required)
Security Clearance:
Top Secret (Required)
Work Location:
One location
This Job Is Ideal for Someone Who Is:
Dependable -- more reliable than spontaneous
Achievement-oriented -- enjoys taking on challenges, even if they might fail
This Company Describes Its Culture as:
Innovative -- innovative and risk-taking
Outcome-oriented -- results-focused with strong performance culture
Stable -- traditional, stable, strong processes
People-oriented -- supportive and fairness-focused
Company's website:
www.shinemanagement.com
Work Remotely:
No
COVID-19 Precaution(s):
Remote interview process</t>
  </si>
  <si>
    <t>['Data', 'Analyst', 'who', 'wants', 'to', 'be', 'part', 'of', 'a', 'dynamic', 'winning', 'team', 'supporting', 'our', 'Military.', 'This', 'position', 'is', 'located', 'in', 'Charlottesville,', 'VA.', 'The', 'interested', 'candidate', 'will', 'have', 'opportunities', 'to', 'expand', 'their', 'data', 'analysis', 'expertise', 'while', 'supporting', 'our', 'DOD', 'Client', 'by:', 'Providing', 'data', 'analysis', 'of', 'Biometric', 'related', 'data', 'to', 'support', 'data', 'ingestion', 'quality', 'control,', 'and', 'mission', 'partner', 'requests', 'for', 'information,', 'to', 'include', 'identity', 'record', 'consolidation,', 'data', 'analysis,', 'quality', 'control,', 'and', 'identity', 'record', 'reconciliation.', 'Providing', 'data', 'analysis', 'in', 'support', 'of', 'watchlist', 'management,', 'preparation', 'of', 'analysis,', 'intelligence', 'production', 'tracking,', 'RFI', 'management,', 'and', 'status', 'reports.', 'Performing', 'queries', 'against', 'source', 'data,', 'source', 'reporting,', 'produce', 'watchlist', 'reports,', 'collect', 'and', 'analyze', 'metrics,', 'and', 'modify', 'biometric', 'encounter', 'data', 'records.', 'Providing', 'advice', 'on', 'the', 'use', 'and', 'implementation', 'of', 'biometric', 'standards', 'that', 'enable', 'the', 'sharing', 'of', 'biometric', 'match', 'data', 'between', 'the', 'DoD', 'Client', 'and', 'partner', 'organizations', 'Providing', 'insight', 'into', 'applications', 'and', 'data', 'changes', 'that', 'may', 'drive', 'requirements', 'changes', 'in', 'intelligence', 'systems', 'implemented', 'by', 'our', 'DoD', 'Client', 'Assisting', 'data', 'quality', 'efforts', 'to', 'ensure', 'data', 'errors', 'are', 'corrected', 'Managing', 'Biometric', 'data', 'types', 'in', 'use,', 'to', 'include', 'MatchML', 'and', 'WatchML', 'files,', 'Terrorist', 'Watchlist', 'Person', 'Data', 'Exchange', 'Standard', '(TWPDES)', 'files,', 'IDML', 'files,', 'and', 'Federal', 'Bureau', 'of', 'Investigation', '(FBI)', 'Reality', 'Signal', 'Processor', '(RSP)', 'files;', 'as', 'well', 'as', 'those', 'being', 'planned,', 'to', 'include', 'Department', 'of', 'Homeland', 'Security', '(Client)', 'search', 'integration,', 'and', 'other', 'data', 'types', 'as', 'required.', 'Required', 'Skills:', 'Experience', 'with', 'MS', 'SQL', '&amp;', 'PL/SQL', 'Experience', 'with', 'Groovy,', 'Perl', 'and', 'JavaScript', 'scripting', 'languages', 'Experience', 'with', 'Apache', 'Accumulo', 'Three', "years'", 'experience', 'support', 'data', 'analysis', 'and', 'processing', 'within', 'systems', 'similar', 'to', 'BI2R.', 'Three', "years'", 'experience', 'supporting', 'technology', 'delivery', 'to', 'commercial', 'or', 'government', 'clients', 'Two', "years'", 'experience', 'providing', 'data', 'processing', 'support', 'to', 'DOD', 'or', 'IC', 'mission', 'supporting', 'operations', 'Organized,', 'self-starter,', 'able', 'to', 'work', 'independently', 'and', 'effectively', 'on', 'a', 'fast-paced', 'team', 'Strong', 'written', 'and', 'verbal', 'communications', 'skills', 'Experience', 'with', 'Amazon', 'Web', 'Services', '(AWS)', 'Experience', 'with', 'EBTS,', 'MatchML,', 'WatchML,', 'IDML,', 'TWPDES', 'and', 'FBI', 'RSP', 'files.', 'BS', 'degree', 'in', 'Computer', 'Science', 'or', 'other', 'Information', 'Technology', '(Experience', 'may', 'be', 'substituted', 'for', 'education)', 'DOD8570', 'IAT/IAM', 'Level', 'II', 'baseline', 'certification', 'required', '(Security+', 'or', 'equivalent)', 'MUST', 'HAVE', 'AN', 'ACTIVE', 'DOD', 'TS', '/', 'SCI', 'CLEARANCE;', 'this', 'will', 'be', 'verified', 'prior', 'to', 'interview.', 'Therefore,', 'only', 'US', 'Citizens', 'can', 'be', 'considered', 'for', 'this', 'position.', 'Job', 'Type:', 'Full-time', 'Pay:', '$100,000.00', '-', '$120,000.00', 'per', 'year', 'Benefits:', '401(k)', 'Dental', 'insurance', 'Disability', 'insurance', 'Employee', 'assistance', 'program', 'Flexible', 'spending', 'account', 'Health', 'insurance', 'Health', 'savings', 'account', 'Life', 'insurance', 'Paid', 'time', 'off', 'Professional', 'development', 'assistance', 'Relocation', 'assistance', 'Retirement', 'plan', 'Tuition', 'reimbursement', 'Vision', 'insurance', 'Schedule:', '8', 'hour', 'shift', 'Monday', 'to', 'Friday', 'Ability', 'to', 'Commute/Relocate:', 'Charlottesville,', 'VA', '22911', '(Required)', 'Security', 'Clearance:', 'Top', 'Secret', '(Required)', 'Work', 'Location:', 'One', 'location', 'This', 'Job', 'Is', 'Ideal', 'for', 'Someone', 'Who', 'Is:', 'Dependable', '--', 'more', 'reliable', 'than', 'spontaneous', 'Achievement-oriented', '--', 'enjoys', 'taking', 'on', 'challenges,', 'even', 'if', 'they', 'might', 'fail', 'This', 'Company', 'Describes', 'Its', 'Culture', 'as:', 'Innovative', '--', 'innovative', 'and', 'risk-taking', 'Outcome-oriented', '--', 'results-focused', 'with', 'strong', 'performance', 'culture', 'Stable', '--', 'traditional,', 'stable,', 'strong', 'processes', 'People-oriented', '--', 'supportive', 'and', 'fairness-focused', "Company's", 'website:', 'www.shinemanagement.com', 'Work', 'Remotely:', 'No', 'COVID-19', 'Precaution(s):', 'Remote', 'interview', 'process']</t>
  </si>
  <si>
    <t>Data Analyst
Wheels is a last-mile, shared electric vehicle platform changing the current landscape in dockless mobility. With innovative products focused on sleek design and safety, Wheels provides a low-cost, fun, and comfortable way to get around cities through the connection of a smartphone. Wheels is headquartered in West Hollywood, California and is expanding quickly across the world.
We are looking for a Data Analyst to play a key role in the expansion of the Wheels. As a Data Analyst for Wheels, you will be on the ground floor of a small and growing data team. As a small company, you will not only have the opportunity to work on data, but you will also assist making decisions using data. This is a high visibility role - you will frequently be interfacing with senior leaders of the company, including the CEO. You are paving the way for Wheels to make quality, data-driven decisions across every vertical of the company.
Wheels is an Equal Opportunity Employer and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Note: We are not sponsoring candidates for a green card or visa at this time.
What You’ll Do
Develop tools and analyze data with high visibility to CEO and senior leadership
Define and analyze key metric indicators to assist making crucial business decisions that directly influence revenues, costs, and profits
Partner and collaborate cross functionally with Product, Engineering, and Operations on critical organizational, strategic, and operational projects to increase business efficiency
Directly help operations teams assist make data-driven decisions
Who You Are
Self-starter that loves to tackle hard, ambiguous problems
You question the way everything is done, and look to improve processes
Ability to not only handle technical work, but also to integrate product and operations knowledge to help our operations teams make optimal decisions
You have an extremely high attention to detail
Positive attitude and a team player
What You’ll Need
2+ years total experience in a quantitative role, preferably in a startup environment
Proficiency in SQL (CTEs, window functions, etc)
Experience with data visualization tools
Ability to conduct statistical analysis such as hypothesis testing and regression
Bonus Points
Proficiency in Python or R
Knowledge of machine learning algorithms
Hands on experience with data pipelines, ETLs</t>
  </si>
  <si>
    <t>['Data', 'Analyst', 'Wheels', 'is', 'a', 'last-mile,', 'shared', 'electric', 'vehicle', 'platform', 'changing', 'the', 'current', 'landscape', 'in', 'dockless', 'mobility.', 'With', 'innovative', 'products', 'focused', 'on', 'sleek', 'design', 'and', 'safety,', 'Wheels', 'provides', 'a', 'low-cost,', 'fun,', 'and', 'comfortable', 'way', 'to', 'get', 'around', 'cities', 'through', 'the', 'connection', 'of', 'a', 'smartphone.', 'Wheels', 'is', 'headquartered', 'in', 'West', 'Hollywood,', 'California', 'and', 'is', 'expanding', 'quickly', 'across', 'the', 'world.', 'We', 'are', 'looking', 'for', 'a', 'Data', 'Analyst', 'to', 'play', 'a', 'key', 'role', 'in', 'the', 'expansion', 'of', 'the', 'Wheels.', 'As', 'a', 'Data', 'Analyst', 'for', 'Wheels,', 'you', 'will', 'be', 'on', 'the', 'ground', 'floor', 'of', 'a', 'small', 'and', 'growing', 'data', 'team.', 'As', 'a', 'small', 'company,', 'you', 'will', 'not', 'only', 'have', 'the', 'opportunity', 'to', 'work', 'on', 'data,', 'but', 'you', 'will', 'also', 'assist', 'making', 'decisions', 'using', 'data.', 'This', 'is', 'a', 'high', 'visibility', 'role', '-', 'you', 'will', 'frequently', 'be', 'interfacing', 'with', 'senior', 'leaders', 'of', 'the', 'company,', 'including', 'the', 'CEO.', 'You', 'are', 'paving', 'the', 'way', 'for', 'Wheels', 'to', 'make', 'quality,', 'data-driven', 'decisions', 'across', 'every', 'vertical', 'of', 'the', 'company.', 'Wheels', 'is', 'an', 'Equal', 'Opportunity', 'Employer', 'and',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'Note:', 'We', 'are', 'not', 'sponsoring', 'candidates', 'for', 'a', 'green', 'card', 'or', 'visa', 'at', 'this', 'time.', 'What', 'You’ll', 'Do', 'Develop', 'tools', 'and', 'analyze', 'data', 'with', 'high', 'visibility', 'to', 'CEO', 'and', 'senior', 'leadership', 'Define', 'and', 'analyze', 'key', 'metric', 'indicators', 'to', 'assist', 'making', 'crucial', 'business', 'decisions', 'that', 'directly', 'influence', 'revenues,', 'costs,', 'and', 'profits', 'Partner', 'and', 'collaborate', 'cross', 'functionally', 'with', 'Product,', 'Engineering,', 'and', 'Operations', 'on', 'critical', 'organizational,', 'strategic,', 'and', 'operational', 'projects', 'to', 'increase', 'business', 'efficiency', 'Directly', 'help', 'operations', 'teams', 'assist', 'make', 'data-driven', 'decisions', 'Who', 'You', 'Are', 'Self-starter', 'that', 'loves', 'to', 'tackle', 'hard,', 'ambiguous', 'problems', 'You', 'question', 'the', 'way', 'everything', 'is', 'done,', 'and', 'look', 'to', 'improve', 'processes', 'Ability', 'to', 'not', 'only', 'handle', 'technical', 'work,', 'but', 'also', 'to', 'integrate', 'product', 'and', 'operations', 'knowledge', 'to', 'help', 'our', 'operations', 'teams', 'make', 'optimal', 'decisions', 'You', 'have', 'an', 'extremely', 'high', 'attention', 'to', 'detail', 'Positive', 'attitude', 'and', 'a', 'team', 'player', 'What', 'You’ll', 'Need', '2+', 'years', 'total', 'experience', 'in', 'a', 'quantitative', 'role,', 'preferably', 'in', 'a', 'startup', 'environment', 'Proficiency', 'in', 'SQL', '(CTEs,', 'window', 'functions,', 'etc)', 'Experience', 'with', 'data', 'visualization', 'tools', 'Ability', 'to', 'conduct', 'statistical', 'analysis', 'such', 'as', 'hypothesis', 'testing', 'and', 'regression', 'Bonus', 'Points', 'Proficiency', 'in', 'Python', 'or', 'R', 'Knowledge', 'of', 'machine', 'learning', 'algorithms', 'Hands', 'on', 'experience', 'with', 'data', 'pipelines,', 'ETLs']</t>
  </si>
  <si>
    <t>Data Analyst
Our client is hiring a Data Analyst for their team in Beaverton, Oregon.
Responsibilities:
Understand, analyze, quantify and document current CS processes.
Deliver information based on data analysis.
Assess impact of the key parameters which influences the processes and build simulation models based on those key drivers to taken into account service, cost and process/ system limitations.
Develop and implement process and decision criteria recommendations based on results.
Understand/utilize and change current applications and systems that impact the order management and execution.
In collaboration with relevant parties, define business specs for IT development.
Understand/utilize and enhance/refine current formal and informal Policies &amp; Procedures that impact the CS organization and execution.
Work in collaboration with relevant business parties to role out P&amp;P.
Drive continuous process improvement in analyses and reporting tools to achieve greater efficiency/visibility.
Prepare project plans and execute/manage these plans accordingly.
Qualifications:
Proven skills in implementing improvement projects.
Strong command of English language.
Strong verbal and written communication skills required.
Benefits
Benefits are available to eligible VanderHouwen contractors and include coverage for medical, dental, vision, life insurance, short and long term disability, and matching 401k.
About VanderHouwen
VanderHouwen is an award-winning, Women-Owned, WBENC certified professional staffing firm. Founded in 1987, VanderHouwen has been successfully placing experienced professionals throughout the Pacific Northwest and nationwide. Our recruitment teams are highly specialized in either Technology and IT, Engineering, or Accounting and Finance career markets. Our recruiters value building meaningful, professional relationships with each candidate as well as developing honed knowledge of companies' staffing needs and workplaces. Partner with us to land your next exciting career.
VanderHouwen is an Equal Opportunity Employer and participates in E-Verify. VanderHouwen does not discriminate on the basis of race, color, religion, sex, national origin, age, disability, or any other characteristic protected by applicable local, state or federal civil rights laws.</t>
  </si>
  <si>
    <t>['Data', 'Analyst', 'Our', 'client', 'is', 'hiring', 'a', 'Data', 'Analyst', 'for', 'their', 'team', 'in', 'Beaverton,', 'Oregon.', 'Responsibilities:', 'Understand,', 'analyze,', 'quantify', 'and', 'document', 'current', 'CS', 'processes.', 'Deliver', 'information', 'based', 'on', 'data', 'analysis.', 'Assess', 'impact', 'of', 'the', 'key', 'parameters', 'which', 'influences', 'the', 'processes', 'and', 'build', 'simulation', 'models', 'based', 'on', 'those', 'key', 'drivers', 'to', 'taken', 'into', 'account', 'service,', 'cost', 'and', 'process/', 'system', 'limitations.', 'Develop', 'and', 'implement', 'process', 'and', 'decision', 'criteria', 'recommendations', 'based', 'on', 'results.', 'Understand/utilize', 'and', 'change', 'current', 'applications', 'and', 'systems', 'that', 'impact', 'the', 'order', 'management', 'and', 'execution.', 'In', 'collaboration', 'with', 'relevant', 'parties,', 'define', 'business', 'specs', 'for', 'IT', 'development.', 'Understand/utilize', 'and', 'enhance/refine', 'current', 'formal', 'and', 'informal', 'Policies', '&amp;', 'Procedures', 'that', 'impact', 'the', 'CS', 'organization', 'and', 'execution.', 'Work', 'in', 'collaboration', 'with', 'relevant', 'business', 'parties', 'to', 'role', 'out', 'P&amp;P.', 'Drive', 'continuous', 'process', 'improvement', 'in', 'analyses', 'and', 'reporting', 'tools', 'to', 'achieve', 'greater', 'efficiency/visibility.', 'Prepare', 'project', 'plans', 'and', 'execute/manage', 'these', 'plans', 'accordingly.', 'Qualifications:', 'Proven', 'skills', 'in', 'implementing', 'improvement', 'projects.', 'Strong', 'command', 'of', 'English', 'language.', 'Strong', 'verbal', 'and', 'written', 'communication', 'skills', 'required.', 'Benefits', 'Benefits', 'are', 'available', 'to', 'eligible', 'VanderHouwen', 'contractors', 'and', 'include', 'coverage', 'for', 'medical,', 'dental,', 'vision,', 'life', 'insurance,', 'short', 'and', 'long', 'term', 'disability,', 'and', 'matching', '401k.', 'About', 'VanderHouwen', 'VanderHouwen', 'is', 'an', 'award-winning,', 'Women-Owned,', 'WBENC', 'certified', 'professional', 'staffing', 'firm.', 'Founded', 'in', '1987,', 'VanderHouwen', 'has', 'been', 'successfully', 'placing', 'experienced', 'professionals', 'throughout', 'the', 'Pacific', 'Northwest', 'and', 'nationwide.', 'Our', 'recruitment', 'teams', 'are', 'highly', 'specialized', 'in', 'either', 'Technology', 'and', 'IT,', 'Engineering,', 'or', 'Accounting', 'and', 'Finance', 'career', 'markets.', 'Our', 'recruiters', 'value', 'building', 'meaningful,', 'professional', 'relationships', 'with', 'each', 'candidate', 'as', 'well', 'as', 'developing', 'honed', 'knowledge', 'of', "companies'", 'staffing', 'needs', 'and', 'workplaces.', 'Partner', 'with', 'us', 'to', 'land', 'your', 'next', 'exciting', 'career.', 'VanderHouwen', 'is', 'an', 'Equal', 'Opportunity', 'Employer', 'and', 'participates', 'in', 'E-Verify.', 'VanderHouwen', 'does', 'not', 'discriminate', 'on', 'the', 'basis', 'of', 'race,', 'color,', 'religion,', 'sex,', 'national', 'origin,', 'age,', 'disability,', 'or', 'any', 'other', 'characteristic', 'protected', 'by', 'applicable', 'local,', 'state', 'or', 'federal', 'civil', 'rights', 'laws.']</t>
  </si>
  <si>
    <t>General Responsibilities:
Overview:
Hertz and the Advanced Analytics and Tool Development team is seeking talented individuals with passion for real-world problem solving. The analyst will partner with various functions within the company (Revenue Management, Fleet, Operations) and develop advanced tools and resources to support overall location-level planning and operational decisions. The analyst will be working with large sets of structured and unstructured data to perform analysis, develop tools, and provide actionable insights.
What you’ll be doing:
Develop tools for the field for car assignment to optimize upgrade/upsell/booking success.
Develop tools to provide visibility to many of the operational processes.
Conduct analyses to inform stakeholders and help make the most optimal decisions regarding various strategic initiatives.
Code and automate performance reports.
Configure shared PC resources to automate scripts and collect data.
Essential Requirements:
A Bachelor’s degree; preferably in Data Science, Computer Science, Statistics, Engineering, or other quantitative field.
A demonstrated ability to query and extract findings from large data sets in relational databases such as SQL Server, Teradata, Oracle, etc.
A wide range of data-related technical skills regarding databases, scripts, and web APIs.
Experience with programming/scripting languages like R or Python
Experience with advanced data visualization platforms such as Tableau.
Quick on feet; willingness to discover alternative solutions to technical problems.
A desire to solve complex problems with creative and concise solutions.
Excellent written and oral presentation skills – ability to communicate findings with non-technical stakeholders in concise and simple terms.
An individual who thrives in a collaborative environment.
Nice to haves:
More than 1 year of work experience in a data driven industry including Rent-A-Car, travel, or service industry
A Master’s degree in a quantitative field
Experience with statistical modeling
Experience with web development languages such as Ruby, PHP, or JavaScript.
:
Hertz is a Drug-Free Workplace. All employment is contingent on successful completion of drug and background screening. Hertz is an equal opportunity affirmative action employer and administers all personnel practices without regard to race, color, religion, sex, age, national origin, sexual orientation, gender identity or expression, marital status or domestic partnership status, disability, protected veteran status or military status, genetic information, or any other category protected under applicable law. Hertz is committed to taking affirmative steps to promote the employment and advancement of minorities, women, persons with disabilities and protected veterans.</t>
  </si>
  <si>
    <t>['General', 'Responsibilities:', 'Overview:', 'Hertz', 'and', 'the', 'Advanced', 'Analytics', 'and', 'Tool', 'Development', 'team', 'is', 'seeking', 'talented', 'individuals', 'with', 'passion', 'for', 'real-world', 'problem', 'solving.', 'The', 'analyst', 'will', 'partner', 'with', 'various', 'functions', 'within', 'the', 'company', '(Revenue', 'Management,', 'Fleet,', 'Operations)', 'and', 'develop', 'advanced', 'tools', 'and', 'resources', 'to', 'support', 'overall', 'location-level', 'planning', 'and', 'operational', 'decisions.', 'The', 'analyst', 'will', 'be', 'working', 'with', 'large', 'sets', 'of', 'structured', 'and', 'unstructured', 'data', 'to', 'perform', 'analysis,', 'develop', 'tools,', 'and', 'provide', 'actionable', 'insights.', 'What', 'you’ll', 'be', 'doing:', 'Develop', 'tools', 'for', 'the', 'field', 'for', 'car', 'assignment', 'to', 'optimize', 'upgrade/upsell/booking', 'success.', 'Develop', 'tools', 'to', 'provide', 'visibility', 'to', 'many', 'of', 'the', 'operational', 'processes.', 'Conduct', 'analyses', 'to', 'inform', 'stakeholders', 'and', 'help', 'make', 'the', 'most', 'optimal', 'decisions', 'regarding', 'various', 'strategic', 'initiatives.', 'Code', 'and', 'automate', 'performance', 'reports.', 'Configure', 'shared', 'PC', 'resources', 'to', 'automate', 'scripts', 'and', 'collect', 'data.', 'Essential', 'Requirements:', 'A', 'Bachelor’s', 'degree;', 'preferably', 'in', 'Data', 'Science,', 'Computer', 'Science,', 'Statistics,', 'Engineering,', 'or', 'other', 'quantitative', 'field.', 'A', 'demonstrated', 'ability', 'to', 'query', 'and', 'extract', 'findings', 'from', 'large', 'data', 'sets', 'in', 'relational', 'databases', 'such', 'as', 'SQL', 'Server,', 'Teradata,', 'Oracle,', 'etc.', 'A', 'wide', 'range', 'of', 'data-related', 'technical', 'skills', 'regarding', 'databases,', 'scripts,', 'and', 'web', 'APIs.', 'Experience', 'with', 'programming/scripting', 'languages', 'like', 'R', 'or', 'Python', 'Experience', 'with', 'advanced', 'data', 'visualization', 'platforms', 'such', 'as', 'Tableau.', 'Quick', 'on', 'feet;', 'willingness', 'to', 'discover', 'alternative', 'solutions', 'to', 'technical', 'problems.', 'A', 'desire', 'to', 'solve', 'complex', 'problems', 'with', 'creative', 'and', 'concise', 'solutions.', 'Excellent', 'written', 'and', 'oral', 'presentation', 'skills', '–', 'ability', 'to', 'communicate', 'findings', 'with', 'non-technical', 'stakeholders', 'in', 'concise', 'and', 'simple', 'terms.', 'An', 'individual', 'who', 'thrives', 'in', 'a', 'collaborative', 'environment.', 'Nice', 'to', 'haves:', 'More', 'than', '1', 'year', 'of', 'work', 'experience', 'in', 'a', 'data', 'driven', 'industry', 'including', 'Rent-A-Car,', 'travel,', 'or', 'service', 'industry', 'A', 'Master’s', 'degree', 'in', 'a', 'quantitative', 'field', 'Experience', 'with', 'statistical', 'modeling', 'Experience', 'with', 'web', 'development', 'languages', 'such', 'as', 'Ruby,', 'PHP,', 'or', 'JavaScript.', ':', 'Hertz', 'is', 'a', 'Drug-Free', 'Workplace.', 'All', 'employment', 'is', 'contingent', 'on', 'successful', 'completion', 'of', 'drug', 'and', 'background', 'screening.', 'Hertz', 'is', 'an', 'equal', 'opportunity', 'affirmative', 'action', 'employer', 'and', 'administers', 'all', 'personnel', 'practices', 'without', 'regard', 'to', 'race,', 'color,', 'religion,', 'sex,', 'age,', 'national', 'origin,', 'sexual', 'orientation,', 'gender', 'identity', 'or', 'expression,', 'marital', 'status', 'or', 'domestic', 'partnership', 'status,', 'disability,', 'protected', 'veteran', 'status', 'or', 'military', 'status,', 'genetic', 'information,', 'or', 'any', 'other', 'category', 'protected', 'under', 'applicable', 'law.', 'Hertz', 'is', 'committed', 'to', 'taking', 'affirmative', 'steps', 'to', 'promote', 'the', 'employment', 'and', 'advancement', 'of', 'minorities,', 'women,', 'persons', 'with', 'disabilities', 'and', 'protected', 'veterans.']</t>
  </si>
  <si>
    <t>At GTO, we live by a central tenet – imagination. It’s what questions everything and produces work that’s unlike anything else. It’s what makes us wake up and ask “What if?” It’s what leads us to smarter solutions, stronger strategies, and significant impacts.
As an independent agency, how we drive innovation is up to us. The clients we choose, the tactics we create, and the initiatives we take are all our own. That’s why we’re looking for people who put curiosity over conformity, who aren’t scared of their passions, and who create the futures they want to see.
If this sounds like you, become even greater at Greater Than One.
ROLE:
Greater Than One (GTO) is seeking a skilled Data Analyst to assist with the measurement, reporting, and optimization of marketing efforts to achieve our clients’ business objectives. The ideal candidate has a passion for working with data and translating it in a way that is meaningful and actionable. The role is in the Analytics and Strategy Department and will partner closely with the teams that support Display Media, Social, SEM, SEO, and Web Analytics. The Data Analyst will make be vital in delivering on performance goals established between the client and GTO and manage client expectations regarding reporting.
This role will report to the Senior Data Strategist who will lead and manage all key data intelligence initiatives.
RESPONSIBILITIES:
Prepare and produce cross-channel performance reports and/or dashboards
Static and/or interactive, web-based
Regular (weekly, bi-weekly and monthly) and Ad-Hoc basis
Cross-channel dashboards may include:
Display Media, SEM / SEO, Social, Web analytics, CRM, email
Download and prep data for campaigns
From sources including DoubleClick, GCM, AdWords, Google / Bing Ads, etc.
Assist in development of measurement plans for marketing campaigns including
establishing KPIs for each campaign
ensuring tagging is planned to track key actions
Present reports to clients and answering questions about methodology and reporting
Recommend optimizations to multi-channel marketing campaigns
Develop estimates and SOW for analytics projects to our clients
Work within a cross-functional agency team that includes media, search and account
Independently own or co-own parts of the IQ practice—e.g. development of benchmarks, monitoring of relevant data vendors in the marketplace
Requirements
Strong quantitative, analytical, and problem-solving skills
3-5 years’ experience minimum within business/marketing data analytics
Strong proficiency across the following platforms:
Excel, PowerPoint, Office 365, MS Teams
Tableau, SQL Server, SSMS/SSIS, Alteryx,
Google Analytics, DoubleClick (GCM), Google Ads, SA360, FB or LI campaign manager
AWS, Redshift, S3, etc
Working knowledge of display media, SEM, SEO, social, and web analytics metrics
Demonstrated understanding of analytical techniques including regression, trend analysis, forecasting, predictive modeling a plus
Understanding of databases, including joins, aggregate functions, and data types, data lakes and warehouses
Ability to clearly communicate insights verbally, visually, and in writing
Ability to work in cross functional teams in the development of reports and other analytics deliverables
Experience communicating with internal and external stakeholders
Follows through with any further actions based on the results using sound business judgment
Excellent organizational, time management, and multitasking capabilities
Strict attention to detail, accuracy, and deadlines
Ability to work in a fast-paced environment
Media agency/ media reporting experience strongly preferred
Must be able to help plan and be accountable for projects assigned to analyst
(Working with the senior data strategist, ability to synthesize the data available into insights/recommendations about the success of our programs in transforming the behavior of our target audience (most likely healthcare professionals, patients/prospects, or a combination of the two).</t>
  </si>
  <si>
    <t>['At', 'GTO,', 'we', 'live', 'by', 'a', 'central', 'tenet', '–', 'imagination.', 'It’s', 'what', 'questions', 'everything', 'and', 'produces', 'work', 'that’s', 'unlike', 'anything', 'else.', 'It’s', 'what', 'makes', 'us', 'wake', 'up', 'and', 'ask', '“What', 'if?”', 'It’s', 'what', 'leads', 'us', 'to', 'smarter', 'solutions,', 'stronger', 'strategies,', 'and', 'significant', 'impacts.', 'As', 'an', 'independent', 'agency,', 'how', 'we', 'drive', 'innovation', 'is', 'up', 'to', 'us.', 'The', 'clients', 'we', 'choose,', 'the', 'tactics', 'we', 'create,', 'and', 'the', 'initiatives', 'we', 'take', 'are', 'all', 'our', 'own.', 'That’s', 'why', 'we’re', 'looking', 'for', 'people', 'who', 'put', 'curiosity', 'over', 'conformity,', 'who', 'aren’t', 'scared', 'of', 'their', 'passions,', 'and', 'who', 'create', 'the', 'futures', 'they', 'want', 'to', 'see.', 'If', 'this', 'sounds', 'like', 'you,', 'become', 'even', 'greater', 'at', 'Greater', 'Than', 'One.', 'ROLE:', 'Greater', 'Than', 'One', '(GTO)', 'is', 'seeking', 'a', 'skilled', 'Data', 'Analyst', 'to', 'assist', 'with', 'the', 'measurement,', 'reporting,', 'and', 'optimization', 'of', 'marketing', 'efforts', 'to', 'achieve', 'our', 'clients’', 'business', 'objectives.', 'The', 'ideal', 'candidate', 'has', 'a', 'passion', 'for', 'working', 'with', 'data', 'and', 'translating', 'it', 'in', 'a', 'way', 'that', 'is', 'meaningful', 'and', 'actionable.', 'The', 'role', 'is', 'in', 'the', 'Analytics', 'and', 'Strategy', 'Department', 'and', 'will', 'partner', 'closely', 'with', 'the', 'teams', 'that', 'support', 'Display', 'Media,', 'Social,', 'SEM,', 'SEO,', 'and', 'Web', 'Analytics.', 'The', 'Data', 'Analyst', 'will', 'make', 'be', 'vital', 'in', 'delivering', 'on', 'performance', 'goals', 'established', 'between', 'the', 'client', 'and', 'GTO', 'and', 'manage', 'client', 'expectations', 'regarding', 'reporting.', 'This', 'role', 'will', 'report', 'to', 'the', 'Senior', 'Data', 'Strategist', 'who', 'will', 'lead', 'and', 'manage', 'all', 'key', 'data', 'intelligence', 'initiatives.', 'RESPONSIBILITIES:', 'Prepare', 'and', 'produce', 'cross-channel', 'performance', 'reports', 'and/or', 'dashboards', 'Static', 'and/or', 'interactive,', 'web-based', 'Regular', '(weekly,', 'bi-weekly', 'and', 'monthly)', 'and', 'Ad-Hoc', 'basis', 'Cross-channel', 'dashboards', 'may', 'include:', 'Display', 'Media,', 'SEM', '/', 'SEO,', 'Social,', 'Web', 'analytics,', 'CRM,', 'email', 'Download', 'and', 'prep', 'data', 'for', 'campaigns', 'From', 'sources', 'including', 'DoubleClick,', 'GCM,', 'AdWords,', 'Google', '/', 'Bing', 'Ads,', 'etc.', 'Assist', 'in', 'development', 'of', 'measurement', 'plans', 'for', 'marketing', 'campaigns', 'including', 'establishing', 'KPIs', 'for', 'each', 'campaign', 'ensuring', 'tagging', 'is', 'planned', 'to', 'track', 'key', 'actions', 'Present', 'reports', 'to', 'clients', 'and', 'answering', 'questions', 'about', 'methodology', 'and', 'reporting', 'Recommend', 'optimizations', 'to', 'multi-channel', 'marketing', 'campaigns', 'Develop', 'estimates', 'and', 'SOW', 'for', 'analytics', 'projects', 'to', 'our', 'clients', 'Work', 'within', 'a', 'cross-functional', 'agency', 'team', 'that', 'includes', 'media,', 'search', 'and', 'account', 'Independently', 'own', 'or', 'co-own', 'parts', 'of', 'the', 'IQ', 'practice—e.g.', 'development', 'of', 'benchmarks,', 'monitoring', 'of', 'relevant', 'data', 'vendors', 'in', 'the', 'marketplace', 'Requirements', 'Strong', 'quantitative,', 'analytical,', 'and', 'problem-solving', 'skills', '3-5', 'years’', 'experience', 'minimum', 'within', 'business/marketing', 'data', 'analytics', 'Strong', 'proficiency', 'across', 'the', 'following', 'platforms:', 'Excel,', 'PowerPoint,', 'Office', '365,', 'MS', 'Teams', 'Tableau,', 'SQL', 'Server,', 'SSMS/SSIS,', 'Alteryx,', 'Google', 'Analytics,', 'DoubleClick', '(GCM),', 'Google', 'Ads,', 'SA360,', 'FB', 'or', 'LI', 'campaign', 'manager', 'AWS,', 'Redshift,', 'S3,', 'etc', 'Working', 'knowledge', 'of', 'display', 'media,', 'SEM,', 'SEO,', 'social,', 'and', 'web', 'analytics', 'metrics', 'Demonstrated', 'understanding', 'of', 'analytical', 'techniques', 'including', 'regression,', 'trend', 'analysis,', 'forecasting,', 'predictive', 'modeling', 'a', 'plus', 'Understanding', 'of', 'databases,', 'including', 'joins,', 'aggregate', 'functions,', 'and', 'data', 'types,', 'data', 'lakes', 'and', 'warehouses', 'Ability', 'to', 'clearly', 'communicate', 'insights', 'verbally,', 'visually,', 'and', 'in', 'writing', 'Ability', 'to', 'work', 'in', 'cross', 'functional', 'teams', 'in', 'the', 'development', 'of', 'reports', 'and', 'other', 'analytics', 'deliverables', 'Experience', 'communicating', 'with', 'internal', 'and', 'external', 'stakeholders', 'Follows', 'through', 'with', 'any', 'further', 'actions', 'based', 'on', 'the', 'results', 'using', 'sound', 'business', 'judgment', 'Excellent', 'organizational,', 'time', 'management,', 'and', 'multitasking', 'capabilities', 'Strict', 'attention', 'to', 'detail,', 'accuracy,', 'and', 'deadlines', 'Ability', 'to', 'work', 'in', 'a', 'fast-paced', 'environment', 'Media', 'agency/', 'media', 'reporting', 'experience', 'strongly', 'preferred', 'Must', 'be', 'able', 'to', 'help', 'plan', 'and', 'be', 'accountable', 'for', 'projects', 'assigned', 'to', 'analyst', '(Working', 'with', 'the', 'senior', 'data', 'strategist,', 'ability', 'to', 'synthesize', 'the', 'data', 'available', 'into', 'insights/recommendations', 'about', 'the', 'success', 'of', 'our', 'programs', 'in', 'transforming', 'the', 'behavior', 'of', 'our', 'target', 'audience', '(most', 'likely', 'healthcare', 'professionals,', 'patients/prospects,', 'or', 'a', 'combination', 'of', 'the', 'two).']</t>
  </si>
  <si>
    <t>Position Description: Data Analyst
Reporting to the Project Manager the Data Analyst will provide professional assessment, planning, coordination, implementation and reporting of clinical data. The Centers for Medicare &amp; Medicaid Services (CMS) requires the Data Analyst to provide expert services to support its person and family engagement (PFE) strategy through the Beneficiary Care Management Program (BCMP).
Responsibilities:
Understand and represent PRI’s mission, vision, and values to all internal and external customers
Engage clients in appropriate communication and interpersonal skills that manages client expectations and builds a collaborative relationship with the client
Interact with government and private sector clients, partners, and PRI staff in a professional and accountable manner, and as a representative of PRI management
Demonstrate experience conducting literature searches for background information on the latest trends in health policy affecting pharma, insurers and the health care delivery system
Proven skill in analyzing state and federal reports on the health care industry and translating and synthesizing this information for industry reports, policy papers, presentations, as well as legislative and regulatory testimony using data, statistics and analysis to support the industry’s position
Utilize statistical and other data modeling, financial and actuarial analysis and discipline; integrate clinical data including social determinants of disease to inform opportunities
Demonstrate experience interfacing with leaders and experts and stakeholder groups (e.g., clinical operations, consultants, employer groups, government agencies, payers)
Identify opportunities and actionable solutions from data; effective partnering with quality, finance, operations, and other population health stakeholders to identify/implement improvement programs; and monitor associated process outcomes
Utilize analytic skills including risk adjustment, new and ongoing product evaluation, Return on Investment (ROI) calculations, business development and financial modeling, process and technology/tool development, forecasting, and cost management and revenue maximization strategies
Demonstrate experience in establishing and maintaining a formal discipline for population health IT initiatives, including Electronic Health Record (EHR) solutions such as population health registries, reporting, analytics, clinical decision support, and other levers to improve care processes, as well as care coordinator technology solutions around populations
Identify, analyze, and interpret trends or patterns in complex data sets
Design and develop meaningful reports
Interact with company staff to have good knowledge of the business as this helps in the data analysis
Work closely with management to prioritize business and information needs
Identify and define new process improvement opportunities
Perform other duties as requested
Bachelor’s degree in Business Administration or Statistics or any related field
BSN or RN preferred
Three or more years’ experience in claim data analysis
Knowledgeable of industry claims and healthcare terminology as demonstrated through an understanding of CPT, ICD-9-CM/ICD-10-CM, and HCPCS coding
Required to be proficient with Microsoft office suite including Outlook, Access, Excel and Word
Excellent problem solving and analytical skills with attention to detail, ability to think strategically and logically
Excellent written and verbal communications skills required
Ability to prioritize, meet deadlines, and manage changing priorities
Ability to be flexible and work effectively, both independently and in a team environment
Ability to deal with sensitive information with confidentiality and tact
Reliable and trustworthy; Integrity is required as is availability
Must have no conflict of interest (COI) as defined in 1154(b)(1) of the Social Security Act (SSA)
Ability to obtain and maintain U.S. Government Security Clearance
Preference will be given to those individuals who reside in, or are willing to relocate to, a recognized HUBZone. (Go to http://map.sba.gov/hubzone/maps/ for more information).
FLSA Status: Exempt
The Team Member Compensation Plan is applicable to this position.
PRI is an equal employment opportunity employer. All qualified applicants including Disability/Vets or other qualified applicants will receive consideration for employment without regard to race, color, religion, gender, national origin, disability status, protected veteran status or any other characteristic protected by law.</t>
  </si>
  <si>
    <t>['Position', 'Description:', 'Data', 'Analyst', 'Reporting', 'to', 'the', 'Project', 'Manager', 'the', 'Data', 'Analyst', 'will', 'provide', 'professional', 'assessment,', 'planning,', 'coordination,', 'implementation', 'and', 'reporting', 'of', 'clinical', 'data.', 'The', 'Centers', 'for', 'Medicare', '&amp;', 'Medicaid', 'Services', '(CMS)', 'requires', 'the', 'Data', 'Analyst', 'to', 'provide', 'expert', 'services', 'to', 'support', 'its', 'person', 'and', 'family', 'engagement', '(PFE)', 'strategy', 'through', 'the', 'Beneficiary', 'Care', 'Management', 'Program', '(BCMP).', 'Responsibilities:', 'Understand', 'and', 'represent', 'PRI’s', 'mission,', 'vision,', 'and', 'values', 'to', 'all', 'internal', 'and', 'external', 'customers', 'Engage', 'clients', 'in', 'appropriate', 'communication', 'and', 'interpersonal', 'skills', 'that', 'manages', 'client', 'expectations', 'and', 'builds', 'a', 'collaborative', 'relationship', 'with', 'the', 'client', 'Interact', 'with', 'government', 'and', 'private', 'sector', 'clients,', 'partners,', 'and', 'PRI', 'staff', 'in', 'a', 'professional', 'and', 'accountable', 'manner,', 'and', 'as', 'a', 'representative', 'of', 'PRI', 'management', 'Demonstrate', 'experience', 'conducting', 'literature', 'searches', 'for', 'background', 'information', 'on', 'the', 'latest', 'trends', 'in', 'health', 'policy', 'affecting', 'pharma,', 'insurers', 'and', 'the', 'health', 'care', 'delivery', 'system', 'Proven', 'skill', 'in', 'analyzing', 'state', 'and', 'federal', 'reports', 'on', 'the', 'health', 'care', 'industry', 'and', 'translating', 'and', 'synthesizing', 'this', 'information', 'for', 'industry', 'reports,', 'policy', 'papers,', 'presentations,', 'as', 'well', 'as', 'legislative', 'and', 'regulatory', 'testimony', 'using', 'data,', 'statistics', 'and', 'analysis', 'to', 'support', 'the', 'industry’s', 'position', 'Utilize', 'statistical', 'and', 'other', 'data', 'modeling,', 'financial', 'and', 'actuarial', 'analysis', 'and', 'discipline;', 'integrate', 'clinical', 'data', 'including', 'social', 'determinants', 'of', 'disease', 'to', 'inform', 'opportunities', 'Demonstrate', 'experience', 'interfacing', 'with', 'leaders', 'and', 'experts', 'and', 'stakeholder', 'groups', '(e.g.,', 'clinical', 'operations,', 'consultants,', 'employer', 'groups,', 'government', 'agencies,', 'payers)', 'Identify', 'opportunities', 'and', 'actionable', 'solutions', 'from', 'data;', 'effective', 'partnering', 'with', 'quality,', 'finance,', 'operations,', 'and', 'other', 'population', 'health', 'stakeholders', 'to', 'identify/implement', 'improvement', 'programs;', 'and', 'monitor', 'associated', 'process', 'outcomes', 'Utilize', 'analytic', 'skills', 'including', 'risk', 'adjustment,', 'new', 'and', 'ongoing', 'product', 'evaluation,', 'Return', 'on', 'Investment', '(ROI)', 'calculations,', 'business', 'development', 'and', 'financial', 'modeling,', 'process', 'and', 'technology/tool', 'development,', 'forecasting,', 'and', 'cost', 'management', 'and', 'revenue', 'maximization', 'strategies', 'Demonstrate', 'experience', 'in', 'establishing', 'and', 'maintaining', 'a', 'formal', 'discipline', 'for', 'population', 'health', 'IT', 'initiatives,', 'including', 'Electronic', 'Health', 'Record', '(EHR)', 'solutions', 'such', 'as', 'population', 'health', 'registries,', 'reporting,', 'analytics,', 'clinical', 'decision', 'support,', 'and', 'other', 'levers', 'to', 'improve', 'care', 'processes,', 'as', 'well', 'as', 'care', 'coordinator', 'technology', 'solutions', 'around', 'populations', 'Identify,', 'analyze,', 'and', 'interpret', 'trends', 'or', 'patterns', 'in', 'complex', 'data', 'sets', 'Design', 'and', 'develop', 'meaningful', 'reports', 'Interact', 'with', 'company', 'staff', 'to', 'have', 'good', 'knowledge', 'of', 'the', 'business', 'as', 'this', 'helps', 'in', 'the', 'data', 'analysis', 'Work', 'closely', 'with', 'management', 'to', 'prioritize', 'business', 'and', 'information', 'needs', 'Identify', 'and', 'define', 'new', 'process', 'improvement', 'opportunities', 'Perform', 'other', 'duties', 'as', 'requested', 'Bachelor’s', 'degree', 'in', 'Business', 'Administration', 'or', 'Statistics', 'or', 'any', 'related', 'field', 'BSN', 'or', 'RN', 'preferred', 'Three', 'or', 'more', 'years’', 'experience', 'in', 'claim', 'data', 'analysis', 'Knowledgeable', 'of', 'industry', 'claims', 'and', 'healthcare', 'terminology', 'as', 'demonstrated', 'through', 'an', 'understanding', 'of', 'CPT,', 'ICD-9-CM/ICD-10-CM,', 'and', 'HCPCS', 'coding', 'Required', 'to', 'be', 'proficient', 'with', 'Microsoft', 'office', 'suite', 'including', 'Outlook,', 'Access,', 'Excel', 'and', 'Word', 'Excellent', 'problem', 'solving', 'and', 'analytical', 'skills', 'with', 'attention', 'to', 'detail,', 'ability', 'to', 'think', 'strategically', 'and', 'logically', 'Excellent', 'written', 'and', 'verbal', 'communications', 'skills', 'required', 'Ability', 'to', 'prioritize,', 'meet', 'deadlines,', 'and', 'manage', 'changing', 'priorities', 'Ability', 'to', 'be', 'flexible', 'and', 'work', 'effectively,', 'both', 'independently', 'and', 'in', 'a', 'team', 'environment', 'Ability', 'to', 'deal', 'with', 'sensitive', 'information', 'with', 'confidentiality', 'and', 'tact', 'Reliable', 'and', 'trustworthy;', 'Integrity', 'is', 'required', 'as', 'is', 'availability', 'Must', 'have', 'no', 'conflict', 'of', 'interest', '(COI)', 'as', 'defined', 'in', '1154(b)(1)', 'of', 'the', 'Social', 'Security', 'Act', '(SSA)', 'Ability', 'to', 'obtain', 'and', 'maintain', 'U.S.', 'Government', 'Security', 'Clearance', 'Preference', 'will', 'be', 'given', 'to', 'those', 'individuals', 'who', 'reside', 'in,', 'or', 'are', 'willing', 'to', 'relocate', 'to,', 'a', 'recognized', 'HUBZone.', '(Go', 'to', 'http://map.sba.gov/hubzone/maps/', 'for', 'more', 'information).', 'FLSA', 'Status:', 'Exempt', 'The', 'Team', 'Member', 'Compensation', 'Plan', 'is', 'applicable', 'to', 'this', 'position.', 'PRI', 'is', 'an', 'equal', 'employment', 'opportunity', 'employer.', 'All', 'qualified', 'applicants', 'including', 'Disability/Vets', 'or', 'other', 'qualified', 'applicants', 'will', 'receive', 'consideration', 'for', 'employment', 'without', 'regard', 'to', 'race,', 'color,', 'religion,', 'gender,', 'national', 'origin,', 'disability', 'status,', 'protected', 'veteran', 'status', 'or', 'any', 'other', 'characteristic', 'protected', 'by', 'law.']</t>
  </si>
  <si>
    <t>Job Title: Data Analyst
Job ID: GL334765129
Do you want to be part of a revolutionary tech start-up? Our client is gearing up for their Series-A funding round and expansion and are looking to grow their exceptional team. Their vision is to ingest and interpret ever-more data sources, including contextual data and audio and video data, to improve driver safety, lowering the risk of accidents and the cost of insurance. Their data science platform and strategy are critical to achieving this mission. Your role will be key to providing this capability.
What we're looking for:
An experienced mid-to-senior level Data Analyst.
5+ years of hands-on technical experience in cross-functional Analytics roles.
Experience in Auto Insurance or Property/Casualty, required.
Strong programming skills particularly in Python/SQL, required
Experience building and maintaining dashboards and analytical reports.
Deep understanding of statistics and experimental design.
B.A. in a quantitative field, e.g. Data Science, Computer Science, Math, Statistics, Economics, etc.
Ideally candidate have experience Google Cloud Platform, BigQuery
Highly regarded:
Master’s Degree in a quantitative field.
Experience with Google Cloud Platform especially Big Query
What You'll Do:
Own Analytics across the business.
Build out dashboards and reports to support decision making and business unit workflows across the company.
Analyze user data and design experiments to figure out the most effective messages and visualizations to help drivers drive more safely.
Help communicate complex risk scoring and pricing systems to regulatory, legal, and business stakeholders.
Help architect and maintain data governance processes to ensure our data satisfies rigorous accuracy and privacy standards.
For more information about TEEMA and to consider other career opportunities, please visit our website at www.teemagroup.com</t>
  </si>
  <si>
    <t>['Job', 'Title:', 'Data', 'Analyst', 'Job', 'ID:', 'GL334765129', 'Do', 'you', 'want', 'to', 'be', 'part', 'of', 'a', 'revolutionary', 'tech', 'start-up?', 'Our', 'client', 'is', 'gearing', 'up', 'for', 'their', 'Series-A', 'funding', 'round', 'and', 'expansion', 'and', 'are', 'looking', 'to', 'grow', 'their', 'exceptional', 'team.', 'Their', 'vision', 'is', 'to', 'ingest', 'and', 'interpret', 'ever-more', 'data', 'sources,', 'including', 'contextual', 'data', 'and', 'audio', 'and', 'video', 'data,', 'to', 'improve', 'driver', 'safety,', 'lowering', 'the', 'risk', 'of', 'accidents', 'and', 'the', 'cost', 'of', 'insurance.', 'Their', 'data', 'science', 'platform', 'and', 'strategy', 'are', 'critical', 'to', 'achieving', 'this', 'mission.', 'Your', 'role', 'will', 'be', 'key', 'to', 'providing', 'this', 'capability.', 'What', "we're", 'looking', 'for:', 'An', 'experienced', 'mid-to-senior', 'level', 'Data', 'Analyst.', '5+', 'years', 'of', 'hands-on', 'technical', 'experience', 'in', 'cross-functional', 'Analytics', 'roles.', 'Experience', 'in', 'Auto', 'Insurance', 'or', 'Property/Casualty,', 'required.', 'Strong', 'programming', 'skills', 'particularly', 'in', 'Python/SQL,', 'required', 'Experience', 'building', 'and', 'maintaining', 'dashboards', 'and', 'analytical', 'reports.', 'Deep', 'understanding', 'of', 'statistics', 'and', 'experimental', 'design.', 'B.A.', 'in', 'a', 'quantitative', 'field,', 'e.g.', 'Data', 'Science,', 'Computer', 'Science,', 'Math,', 'Statistics,', 'Economics,', 'etc.', 'Ideally', 'candidate', 'have', 'experience', 'Google', 'Cloud', 'Platform,', 'BigQuery', 'Highly', 'regarded:', 'Master’s', 'Degree', 'in', 'a', 'quantitative', 'field.', 'Experience', 'with', 'Google', 'Cloud', 'Platform', 'especially', 'Big', 'Query', 'What', "You'll", 'Do:', 'Own', 'Analytics', 'across', 'the', 'business.', 'Build', 'out', 'dashboards', 'and', 'reports', 'to', 'support', 'decision', 'making', 'and', 'business', 'unit', 'workflows', 'across', 'the', 'company.', 'Analyze', 'user', 'data', 'and', 'design', 'experiments', 'to', 'figure', 'out', 'the', 'most', 'effective', 'messages', 'and', 'visualizations', 'to', 'help', 'drivers', 'drive', 'more', 'safely.', 'Help', 'communicate', 'complex', 'risk', 'scoring', 'and', 'pricing', 'systems', 'to', 'regulatory,', 'legal,', 'and', 'business', 'stakeholders.', 'Help', 'architect', 'and', 'maintain', 'data', 'governance', 'processes', 'to', 'ensure', 'our', 'data', 'satisfies', 'rigorous', 'accuracy', 'and', 'privacy', 'standards.', 'For', 'more', 'information', 'about', 'TEEMA', 'and', 'to', 'consider', 'other', 'career', 'opportunities,', 'please', 'visit', 'our', 'website', 'at', 'www.teemagroup.com']</t>
  </si>
  <si>
    <t>The Analyst will support the Data Science, Engineering and Analytics team in conducting analyses, generating insights and optimizing digital marketing efforts.
What Will You Do?
Campaign Analytics
Website analytics
CRM performance
Media optimization across digital tactics
Creative optimization
A-B and multivariate test design
Segmentation analysis
Integrated Measurement
Integrate disparate data sources and visualize through interactive dashboard
Data hygiene and data QA for media, website, and CRM data
Analyze and benchmark performance across channels, media properties, creative executions
Develop actionable optimization recommendations
Interface with agency and client stakeholders to drive implementation and optimization recommendations
Required Skills &amp; Experience:
User of BI Solutions such as Tableau, Data Studio or Power BI
Working knowledge of Python– data queries and data QC
Basic SQL knowledge
Experience using web analytics (e.g. Google Analytics, Adobe Analytics) and digital media analytics (e.g. Doubleclick, Facebook Manager)
Experience in statistical analysis, modelling and programming (SPSS, SAS, R, etc.)
Data cloud experience (e.g. Snowflake, Azure) a plus
Tagging experiences (UTM, GTM tags) a plus
1-2 years of experience in analytics in the healthcare/pharma industry
Degree in Statistics, Mathematics, Computer Science, business, Economics or a quantitative degree in another social science
AT MRM, RELATIONSHIP IS OUR MIDDLE NAME.
We employ the most innovative talent in the industry to drive digital transformation for our clients’ businesses and provide creative solutions to help brands grow meaningful relationships with people.
MRM is a leading customer relationship agency that leverages the power of creativity, the beauty of data, and the magic of technology to help brands grow meaningful relationships with people.
Do you excel when working in a team? Are you fascinated by the endless possibilities that technology brings to marketing? Are you ready to transform our world?
If so, you will thrive in our culture based on the Important Things We Believe (I.T.W.B.s)
Ideas power everything
We’re Better Together
We’ll figure it out
Complexity can be managed
It only counts if we deliver
Technology is magic
MRM is a leader in Gartner Inc.'s annual "Magic Quadrant for Global Digital Marketing Agencies" report. Gartner Magic Quadrants are based on an exacting methodology where agencies stand out for their strategic services, including business strategy and digital business transformation skills. MRM is noted for its global vision and strategy, and its use of tools and analytics enabling clients to deliver a measurable business impact as the result of those strategies.
WE LOVE OUR DIVERSE WORKPLACE! MRM IS AN EQUAL OPPORTUNITY EMPLOYER AND DOES NOT DISCRIMINATE ON THE BASIS OF RACE, COLOR, GENDER, RELIGION, AGE, SEXUAL ORIENTATION, NATIONAL OR ETHNIC ORIGIN, DISABILITY, MARITAL STATUS, VETERAN STATUS OR ANY OTHER OCCUPATIONALLY IRRELEVANT CRITERIA.
Required Skills
Required Experience</t>
  </si>
  <si>
    <t>['The', 'Analyst', 'will', 'support', 'the', 'Data', 'Science,', 'Engineering', 'and', 'Analytics', 'team', 'in', 'conducting', 'analyses,', 'generating', 'insights', 'and', 'optimizing', 'digital', 'marketing', 'efforts.', 'What', 'Will', 'You', 'Do?', 'Campaign', 'Analytics', 'Website', 'analytics', 'CRM', 'performance', 'Media', 'optimization', 'across', 'digital', 'tactics', 'Creative', 'optimization', 'A-B', 'and', 'multivariate', 'test', 'design', 'Segmentation', 'analysis', 'Integrated', 'Measurement', 'Integrate', 'disparate', 'data', 'sources', 'and', 'visualize', 'through', 'interactive', 'dashboard', 'Data', 'hygiene', 'and', 'data', 'QA', 'for', 'media,', 'website,', 'and', 'CRM', 'data', 'Analyze', 'and', 'benchmark', 'performance', 'across', 'channels,', 'media', 'properties,', 'creative', 'executions', 'Develop', 'actionable', 'optimization', 'recommendations', 'Interface', 'with', 'agency', 'and', 'client', 'stakeholders', 'to', 'drive', 'implementation', 'and', 'optimization', 'recommendations', 'Required', 'Skills', '&amp;', 'Experience:', 'User', 'of', 'BI', 'Solutions', 'such', 'as', 'Tableau,', 'Data', 'Studio', 'or', 'Power', 'BI', 'Working', 'knowledge', 'of', 'Python–', 'data', 'queries', 'and', 'data', 'QC', 'Basic', 'SQL', 'knowledge', 'Experience', 'using', 'web', 'analytics', '(e.g.', 'Google', 'Analytics,', 'Adobe', 'Analytics)', 'and', 'digital', 'media', 'analytics', '(e.g.', 'Doubleclick,', 'Facebook', 'Manager)', 'Experience', 'in', 'statistical', 'analysis,', 'modelling', 'and', 'programming', '(SPSS,', 'SAS,', 'R,', 'etc.)', 'Data', 'cloud', 'experience', '(e.g.', 'Snowflake,', 'Azure)', 'a', 'plus', 'Tagging', 'experiences', '(UTM,', 'GTM', 'tags)', 'a', 'plus', '1-2', 'years', 'of', 'experience', 'in', 'analytics', 'in', 'the', 'healthcare/pharma', 'industry', 'Degree', 'in', 'Statistics,', 'Mathematics,', 'Computer', 'Science,', 'business,', 'Economics', 'or', 'a', 'quantitative', 'degree', 'in', 'another', 'social', 'science', 'AT', 'MRM,', 'RELATIONSHIP', 'IS', 'OUR', 'MIDDLE', 'NAME.', 'We', 'employ', 'the', 'most', 'innovative', 'talent', 'in', 'the', 'industry', 'to', 'drive', 'digital', 'transformation', 'for', 'our', 'clients’', 'businesses', 'and', 'provide', 'creative', 'solutions', 'to', 'help', 'brands', 'grow', 'meaningful', 'relationships', 'with', 'people.', 'MRM', 'is', 'a', 'leading', 'customer', 'relationship', 'agency', 'that', 'leverages', 'the', 'power', 'of', 'creativity,', 'the', 'beauty', 'of', 'data,', 'and', 'the', 'magic', 'of', 'technology', 'to', 'help', 'brands', 'grow', 'meaningful', 'relationships', 'with', 'people.', 'Do', 'you', 'excel', 'when', 'working', 'in', 'a', 'team?', 'Are', 'you', 'fascinated', 'by', 'the', 'endless', 'possibilities', 'that', 'technology', 'brings', 'to', 'marketing?', 'Are', 'you', 'ready', 'to', 'transform', 'our', 'world?', 'If', 'so,', 'you', 'will', 'thrive', 'in', 'our', 'culture', 'based', 'on', 'the', 'Important', 'Things', 'We', 'Believe', '(I.T.W.B.s)', 'Ideas', 'power', 'everything', 'We’re', 'Better', 'Together', 'We’ll', 'figure', 'it', 'out', 'Complexity', 'can', 'be', 'managed', 'It', 'only', 'counts', 'if', 'we', 'deliver', 'Technology', 'is', 'magic', 'MRM', 'is', 'a', 'leader', 'in', 'Gartner', "Inc.'s", 'annual', '"Magic', 'Quadrant', 'for', 'Global', 'Digital', 'Marketing', 'Agencies"', 'report.', 'Gartner', 'Magic', 'Quadrants', 'are', 'based', 'on', 'an', 'exacting', 'methodology', 'where', 'agencies', 'stand', 'out', 'for', 'their', 'strategic', 'services,', 'including', 'business', 'strategy', 'and', 'digital', 'business', 'transformation', 'skills.', 'MRM', 'is', 'noted', 'for', 'its', 'global', 'vision', 'and', 'strategy,', 'and', 'its', 'use', 'of', 'tools', 'and', 'analytics', 'enabling', 'clients', 'to', 'deliver', 'a', 'measurable', 'business', 'impact', 'as', 'the', 'result', 'of', 'those', 'strategies.', 'WE', 'LOVE', 'OUR', 'DIVERSE', 'WORKPLACE!', 'MRM', 'IS', 'AN', 'EQUAL', 'OPPORTUNITY', 'EMPLOYER', 'AND', 'DOES', 'NOT', 'DISCRIMINATE', 'ON', 'THE', 'BASIS', 'OF', 'RACE,', 'COLOR,', 'GENDER,', 'RELIGION,', 'AGE,', 'SEXUAL', 'ORIENTATION,', 'NATIONAL', 'OR', 'ETHNIC', 'ORIGIN,', 'DISABILITY,', 'MARITAL', 'STATUS,', 'VETERAN', 'STATUS', 'OR', 'ANY', 'OTHER', 'OCCUPATIONALLY', 'IRRELEVANT', 'CRITERIA.', 'Required', 'Skills', 'Required', 'Experience']</t>
  </si>
  <si>
    <t>The Data Analyst leads the reporting process, maintaining and ensuring the accuracy of various casino reporting systems. This position also works with all departments to develop and deploy key financial, marketing and other reports that represent specific areas of focus to help the company achieve projected goals.
QUALIFICATIONS: (Include equipment knowledge/use) * MS SSRS and Visual Studio * SQL (TSQL) – Ability to create and maintain stored procedures and tables based on analysis * Microsoft Excel, including VLOOKUP, Pivot Tables and Macros * General experience with SSIS and ETL processing * Must be comfortable with financial terminology, timelines and processes in order to work at a high comfort level with senior financial leadership. * Bachelor’s degree preferred or 5-7 years of equivalent work experience. * Experience with SQL Server, Developing SRSS Reports and Custom Queries. * Experience with Oracle, DB/2, C#, Go and VB. Net are a plus
LICENSE REQUIREMENTS: Rhode Island Department of Business Regulations
ESSENTIAL JOB FUNCTIONS: Data Analysis and Report Writing * Gather data from multiple financial systems, analyze data, integrate data, validate data for accuracy and generate and develop reports, scripts, queries and dashboards to assist TRMG with process improvements and business decisions; Performs data conversions. * Provide analysis to various departments within TRMG corporate and respective SMEs * Create and implement changes to new and existing forms. * Work collaboratively with various departmental teams and technical resources to define the scope and details of each data project assignment; participates as a team member in design, review and planning meetings. * Design, build, test, implement and document reports and SQL scripts; builds, customize, consolidate and maintain reporting interfaces. Process Improvement and System Implementation * Actively seek and develop process improvement opportunities. * Responsible for gathering business requirements, documenting requirements and translation of requirements to technical specifications for the implementation of new systems and software. * Provide documentation of data management processes and report development approaches. * Work with Finance users to resolve problems and offer solutions where necessary; act as a change agent to help facilitate effective deployments/modifications to current practices. * Reviews, analyzes, and modifies programming systems including encoding, testing, debugging and installing to support an Finance applications. * Functions in a liaison capacity with other departments (i.e. IT, HR) as needed to implement and support designed solutions. * Provide a uniform reporting experience across all departments and corporate properties.
PHYSICAL/MENTAL REQUIREMENTS: (*Constantly, Frequently, Occasionally) * While performing the duties of this job, the Team Member is regularly required to talk or hear. * Constant standing; walking; sitting; using hands to finger, handling or feeling objects, tools, or controls * Occasionally required to reach with hands and arms, sit, climb, balance, stoop, kneel, crouch, or crawl * Occasionally lift and/or move up to 20 lbs. * Specific vision abilities required by this job include close vision, distance vision, color vision, peripheral vision, depth perception, and the ability to adjust focus.
WORKING CONDITIONS: * Ability to work in a 24/7 non-standard shift environment * The noise level in the work environment is usually moderate * Ability to work in a smoking environment. The casino is a tobacco smoking environment throughout most public spaces. *
Job Type: Full-time
Benefits:
401(k)
401(k) matching
Dental insurance
Health insurance
Paid time off
Vision insurance
Schedule:
8 hour shift
Monday to Friday
Education:
Bachelor's (Preferred)
Experience:
SQL: 1 year (Preferred)
Business Analysis: 1 year (Preferred)
This Job Is Ideal for Someone Who Is:
Autonomous/Independent -- enjoys working with little direction
COVID-19 Precaution(s):
Remote interview process
Personal protective equipment provided or required
Temperature screenings
Social distancing guidelines in place
Sanitizing, disinfecting, or cleaning procedures in place</t>
  </si>
  <si>
    <t>['The', 'Data', 'Analyst', 'leads', 'the', 'reporting', 'process,', 'maintaining', 'and', 'ensuring', 'the', 'accuracy', 'of', 'various', 'casino', 'reporting', 'systems.', 'This', 'position', 'also', 'works', 'with', 'all', 'departments', 'to', 'develop', 'and', 'deploy', 'key', 'financial,', 'marketing', 'and', 'other', 'reports', 'that', 'represent', 'specific', 'areas', 'of', 'focus', 'to', 'help', 'the', 'company', 'achieve', 'projected', 'goals.', 'QUALIFICATIONS:', '(Include', 'equipment', 'knowledge/use)', '*', 'MS', 'SSRS', 'and', 'Visual', 'Studio', '*', 'SQL', '(TSQL)', '–', 'Ability', 'to', 'create', 'and', 'maintain', 'stored', 'procedures', 'and', 'tables', 'based', 'on', 'analysis', '*', 'Microsoft', 'Excel,', 'including', 'VLOOKUP,', 'Pivot', 'Tables', 'and', 'Macros', '*', 'General', 'experience', 'with', 'SSIS', 'and', 'ETL', 'processing', '*', 'Must', 'be', 'comfortable', 'with', 'financial', 'terminology,', 'timelines', 'and', 'processes', 'in', 'order', 'to', 'work', 'at', 'a', 'high', 'comfort', 'level', 'with', 'senior', 'financial', 'leadership.', '*', 'Bachelor’s', 'degree', 'preferred', 'or', '5-7', 'years', 'of', 'equivalent', 'work', 'experience.', '*', 'Experience', 'with', 'SQL', 'Server,', 'Developing', 'SRSS', 'Reports', 'and', 'Custom', 'Queries.', '*', 'Experience', 'with', 'Oracle,', 'DB/2,', 'C#,', 'Go', 'and', 'VB.', 'Net', 'are', 'a', 'plus', 'LICENSE', 'REQUIREMENTS:', 'Rhode', 'Island', 'Department', 'of', 'Business', 'Regulations', 'ESSENTIAL', 'JOB', 'FUNCTIONS:', 'Data', 'Analysis', 'and', 'Report', 'Writing', '*', 'Gather', 'data', 'from', 'multiple', 'financial', 'systems,', 'analyze', 'data,', 'integrate', 'data,', 'validate', 'data', 'for', 'accuracy', 'and', 'generate', 'and', 'develop', 'reports,', 'scripts,', 'queries', 'and', 'dashboards', 'to', 'assist', 'TRMG', 'with', 'process', 'improvements', 'and', 'business', 'decisions;', 'Performs', 'data', 'conversions.', '*', 'Provide', 'analysis', 'to', 'various', 'departments', 'within', 'TRMG', 'corporate', 'and', 'respective', 'SMEs', '*', 'Create', 'and', 'implement', 'changes', 'to', 'new', 'and', 'existing', 'forms.', '*', 'Work', 'collaboratively', 'with', 'various', 'departmental', 'teams', 'and', 'technical', 'resources', 'to', 'define', 'the', 'scope', 'and', 'details', 'of', 'each', 'data', 'project', 'assignment;', 'participates', 'as', 'a', 'team', 'member', 'in', 'design,', 'review', 'and', 'planning', 'meetings.', '*', 'Design,', 'build,', 'test,', 'implement', 'and', 'document', 'reports', 'and', 'SQL', 'scripts;', 'builds,', 'customize,', 'consolidate', 'and', 'maintain', 'reporting', 'interfaces.', 'Process', 'Improvement', 'and', 'System', 'Implementation', '*', 'Actively', 'seek', 'and', 'develop', 'process', 'improvement', 'opportunities.', '*', 'Responsible', 'for', 'gathering', 'business', 'requirements,', 'documenting', 'requirements', 'and', 'translation', 'of', 'requirements', 'to', 'technical', 'specifications', 'for', 'the', 'implementation', 'of', 'new', 'systems', 'and', 'software.', '*', 'Provide', 'documentation', 'of', 'data', 'management', 'processes', 'and', 'report', 'development', 'approaches.', '*', 'Work', 'with', 'Finance', 'users', 'to', 'resolve', 'problems', 'and', 'offer', 'solutions', 'where', 'necessary;', 'act', 'as', 'a', 'change', 'agent', 'to', 'help', 'facilitate', 'effective', 'deployments/modifications', 'to', 'current', 'practices.', '*', 'Reviews,', 'analyzes,', 'and', 'modifies', 'programming', 'systems', 'including', 'encoding,', 'testing,', 'debugging', 'and', 'installing', 'to', 'support', 'an', 'Finance', 'applications.', '*', 'Functions', 'in', 'a', 'liaison', 'capacity', 'with', 'other', 'departments', '(i.e.', 'IT,', 'HR)', 'as', 'needed', 'to', 'implement', 'and', 'support', 'designed', 'solutions.', '*', 'Provide', 'a', 'uniform', 'reporting', 'experience', 'across', 'all', 'departments', 'and', 'corporate', 'properties.', 'PHYSICAL/MENTAL', 'REQUIREMENTS:', '(*Constantly,', 'Frequently,', 'Occasionally)', '*', 'While', 'performing', 'the', 'duties', 'of', 'this', 'job,', 'the', 'Team', 'Member', 'is', 'regularly', 'required', 'to', 'talk', 'or', 'hear.', '*', 'Constant', 'standing;', 'walking;', 'sitting;', 'using', 'hands', 'to', 'finger,', 'handling', 'or', 'feeling', 'objects,', 'tools,', 'or', 'controls', '*', 'Occasionally', 'required', 'to', 'reach', 'with', 'hands', 'and', 'arms,', 'sit,', 'climb,', 'balance,', 'stoop,', 'kneel,', 'crouch,', 'or', 'crawl', '*', 'Occasionally', 'lift', 'and/or', 'move', 'up', 'to', '20', 'lbs.', '*', 'Specific', 'vision', 'abilities', 'required', 'by', 'this', 'job', 'include', 'close', 'vision,', 'distance', 'vision,', 'color', 'vision,', 'peripheral', 'vision,', 'depth', 'perception,', 'and', 'the', 'ability', 'to', 'adjust', 'focus.', 'WORKING', 'CONDITIONS:', '*', 'Ability', 'to', 'work', 'in', 'a', '24/7', 'non-standard', 'shift', 'environment', '*', 'The', 'noise', 'level', 'in', 'the', 'work', 'environment', 'is', 'usually', 'moderate', '*', 'Ability', 'to', 'work', 'in', 'a', 'smoking', 'environment.', 'The', 'casino', 'is', 'a', 'tobacco', 'smoking', 'environment', 'throughout', 'most', 'public', 'spaces.', '*', 'Job', 'Type:', 'Full-time', 'Benefits:', '401(k)', '401(k)', 'matching', 'Dental', 'insurance', 'Health', 'insurance', 'Paid', 'time', 'off', 'Vision', 'insurance', 'Schedule:', '8', 'hour', 'shift', 'Monday', 'to', 'Friday', 'Education:', "Bachelor's", '(Preferred)', 'Experience:', 'SQL:', '1', 'year', '(Preferred)', 'Business', 'Analysis:', '1', 'year', '(Preferred)', 'This', 'Job', 'Is', 'Ideal', 'for', 'Someone', 'Who', 'Is:', 'Autonomous/Independent', '--', 'enjoys', 'working', 'with', 'little', 'direction', 'COVID-19', 'Precaution(s):', 'Remote', 'interview', 'process', 'Personal', 'protective', 'equipment', 'provided', 'or', 'required', 'Temperature', 'screenings', 'Social', 'distancing', 'guidelines', 'in', 'place', 'Sanitizing,', 'disinfecting,', 'or', 'cleaning', 'procedures', 'in', 'place']</t>
  </si>
  <si>
    <t>605 is an independent TV measurement and analytics firm that offers advertising and content measurement, full-funnel attribution, media planning, optimization and analytical solutions. Comprised of engineers, analysts, data scientists, media experts and marketing strategists, 605 forges new paths using groundbreaking innovations that set industry standards for audience targeting and measurement.
This position is for establishing and performing testing procedures to ensure 605 software and data sets are of
the highest quality and to ensure end user requirements are met by 605 processes and products based on
updates to code, environment and usage.
Responsible for identifying and tracking data quality issues associated with 605 datasets.
Engage engineering teams and vendors when necessary to resolve inquiries and issues associated with 605 software and datasets.
Responsible for validating data-related logic and calculations performed by 605 processes and products.
Participate in all aspects of Software Quality Assurance including development, testing and deployment as needed.
Escalate any issues as noted in the testing procedure. Notify impacted stakeholders of critical issues effecting the quality of 605 software and datasets.
Requirements
2-3 years’ experience in a data analysis role and environment, with a strong emphasis on data quality.
Advanced SQL, Python and math skills.
Highly analytical, inquisitive, and conscientious.
Strong ability to identify deficiencies and any negative user impacts.
Strong competence in the ability to understand, create and interpret test scripts and perform testing and documentation as required.
Experience using Microsoft Office tools including Excel, Word and Powerpoint.
Bachelor's degree in Math, Data Science, or Engineering, or Associates degree with commensurate experience.
Good written and verbal communication skills.
PREFERRED SKILLS:
Experience in the US television industry.
Experience in the audience measurement and/or advertising industry.
Experience with Pyspark; Scala
Experience with Amazon Web Services; S3
Experience using Databricks or iPython Notebook
Experience using software version control tool Github.
Knowledge and experience in Agile/SCRUM environments along with associated tools including JIRA and Confluence.
Benefits
Comprehensive health and dental insurance for employees and their families
Life insurance
401k with match, eligible for match after one year
Pre-tax flexible compensation plan for medical, transit, parking or dependent care expenses
PTO &amp; Sick days—if you’re sick, you stay home
Work-from-home Fridays
A kitchen stocked with sodas, snacks, yogurt and other goodies
A tight-knit startup community who likes to eat! We celebrate everyone’s birthdays, have frequent team lunches, and do events in and out of the office
605 is an active participant in conferences</t>
  </si>
  <si>
    <t>['605', 'is', 'an', 'independent', 'TV', 'measurement', 'and', 'analytics', 'firm', 'that', 'offers', 'advertising', 'and', 'content', 'measurement,', 'full-funnel', 'attribution,', 'media', 'planning,', 'optimization', 'and', 'analytical', 'solutions.', 'Comprised', 'of', 'engineers,', 'analysts,', 'data', 'scientists,', 'media', 'experts', 'and', 'marketing', 'strategists,', '605', 'forges', 'new', 'paths', 'using', 'groundbreaking', 'innovations', 'that', 'set', 'industry', 'standards', 'for', 'audience', 'targeting', 'and', 'measurement.', 'This', 'position', 'is', 'for', 'establishing', 'and', 'performing', 'testing', 'procedures', 'to', 'ensure', '605', 'software', 'and', 'data', 'sets', 'are', 'of', 'the', 'highest', 'quality', 'and', 'to', 'ensure', 'end', 'user', 'requirements', 'are', 'met', 'by', '605', 'processes', 'and', 'products', 'based', 'on', 'updates', 'to', 'code,', 'environment', 'and', 'usage.', 'Responsible', 'for', 'identifying', 'and', 'tracking', 'data', 'quality', 'issues', 'associated', 'with', '605', 'datasets.', 'Engage', 'engineering', 'teams', 'and', 'vendors', 'when', 'necessary', 'to', 'resolve', 'inquiries', 'and', 'issues', 'associated', 'with', '605', 'software', 'and', 'datasets.', 'Responsible', 'for', 'validating', 'data-related', 'logic', 'and', 'calculations', 'performed', 'by', '605', 'processes', 'and', 'products.', 'Participate', 'in', 'all', 'aspects', 'of', 'Software', 'Quality', 'Assurance', 'including', 'development,', 'testing', 'and', 'deployment', 'as', 'needed.', 'Escalate', 'any', 'issues', 'as', 'noted', 'in', 'the', 'testing', 'procedure.', 'Notify', 'impacted', 'stakeholders', 'of', 'critical', 'issues', 'effecting', 'the', 'quality', 'of', '605', 'software', 'and', 'datasets.', 'Requirements', '2-3', 'years’', 'experience', 'in', 'a', 'data', 'analysis', 'role', 'and', 'environment,', 'with', 'a', 'strong', 'emphasis', 'on', 'data', 'quality.', 'Advanced', 'SQL,', 'Python', 'and', 'math', 'skills.', 'Highly', 'analytical,', 'inquisitive,', 'and', 'conscientious.', 'Strong', 'ability', 'to', 'identify', 'deficiencies', 'and', 'any', 'negative', 'user', 'impacts.', 'Strong', 'competence', 'in', 'the', 'ability', 'to', 'understand,', 'create', 'and', 'interpret', 'test', 'scripts', 'and', 'perform', 'testing', 'and', 'documentation', 'as', 'required.', 'Experience', 'using', 'Microsoft', 'Office', 'tools', 'including', 'Excel,', 'Word', 'and', 'Powerpoint.', "Bachelor's", 'degree', 'in', 'Math,', 'Data', 'Science,', 'or', 'Engineering,', 'or', 'Associates', 'degree', 'with', 'commensurate', 'experience.', 'Good', 'written', 'and', 'verbal', 'communication', 'skills.', 'PREFERRED', 'SKILLS:', 'Experience', 'in', 'the', 'US', 'television', 'industry.', 'Experience', 'in', 'the', 'audience', 'measurement', 'and/or', 'advertising', 'industry.', 'Experience', 'with', 'Pyspark;', 'Scala', 'Experience', 'with', 'Amazon', 'Web', 'Services;', 'S3', 'Experience', 'using', 'Databricks', 'or', 'iPython', 'Notebook', 'Experience', 'using', 'software', 'version', 'control', 'tool', 'Github.', 'Knowledge', 'and', 'experience', 'in', 'Agile/SCRUM', 'environments', 'along', 'with', 'associated', 'tools', 'including', 'JIRA', 'and', 'Confluence.', 'Benefits', 'Comprehensive', 'health', 'and', 'dental', 'insurance', 'for', 'employees', 'and', 'their', 'families', 'Life', 'insurance', '401k', 'with', 'match,', 'eligible', 'for', 'match', 'after', 'one', 'year', 'Pre-tax', 'flexible', 'compensation', 'plan', 'for', 'medical,', 'transit,', 'parking', 'or', 'dependent', 'care', 'expenses', 'PTO', '&amp;', 'Sick', 'days—if', 'you’re', 'sick,', 'you', 'stay', 'home', 'Work-from-home', 'Fridays', 'A', 'kitchen', 'stocked', 'with', 'sodas,', 'snacks,', 'yogurt', 'and', 'other', 'goodies', 'A', 'tight-knit', 'startup', 'community', 'who', 'likes', 'to', 'eat!', 'We', 'celebrate', 'everyone’s', 'birthdays,', 'have', 'frequent', 'team', 'lunches,', 'and', 'do', 'events', 'in', 'and', 'out', 'of', 'the', 'office', '605', 'is', 'an', 'active', 'participant', 'in', 'conferences']</t>
  </si>
  <si>
    <t>Company Profile:
ReefPoint Group, LLC is a Service-Disabled Veteran Owned Small Business that was founded by Naval Academy graduates in 2008 who saw an opportunity to make a change and continue serving others to help ensure our nation’s Veterans and military service members receive the finest healthcare and support services. We further this stewardship mission today while using proven, agile development and improvement methodologies to optimize processes and achieve desirable outcomes for a spectrum of Federal agencies. In the realm of smaller, boutique consulting firms, we strive to be the leader and choice for government agencies’ transformation and growth. We do this by continuing meaningful service, being a thought and innovation leader, and empowering transformation to create lasting, measurable impacts that positively affect the organizations we serve. Our people embody a culture of professionalism, commitment, service, innovation and respect for big ideas and creative solutions. Our team seeks out challenges and brings the expertise and innovation to solve them. We serve, we innovate and we empower… We are always looking for exceptional candidates to join our team and shape our future.
Responsibilities:
Support the Veterans Health Administration (VHA) in a large-scale integrated healthcare transformation
Use your skills to transform data into actionable intelligence and solutions
Preferred Qualifications:
Project Management Professional Certification (PMP)
Certified Analytics Profession Certification (CAP)
Minimum Qualifications:
Bachelor’s Degree required; preferred majors include: Analytics, Computer Science, Data Science, Health Economics/Health Econometrics/Health Policy, Operations Research, Population Health/Public Health, Social Science, Statistics, or a related field
3+ years of experience with data science, database design/engineering/mining/visualization, descriptive and predictive analytics, machine learning
Demonstrated proficiency with Microsoft Technology Suite
Demonstrated ability to formulate and complete complex analyses
Excellent organizational skills
Strong, demonstrated communication skills
Must be eligible for a Public Trust Security Clearance
Additional Information:
Due to our work with the federal government, US citizenship is required for most of the roles at ReefPoint Group, with many full-time roles requiring the ability to obtain a security clearance.
Work will require travel to our office and potentially other client locations that could be inaccessible by public transportation. Personal vehicle highly recommended.
Benefits:
Base Health Insurance Plan for employee is 100% paid for by RPG
Vision Coverage options
Dental Coverage options
Short-Term and Long-Term Disability Coverage at no cost to employee
Employee Life Insurance at no cost to employee
401K after 90 days of employment using a QACA Safe Harbor plan
At RPG, we believe that family time and personal time are important and make happier employees, so we offer Flexible Paid Time Off (PTO). Flexible PTO means that we don’t have a restrictive policy about how our employees use their PTO, including limiting the number of days. We understand that life happens, and we trust employees not to abuse our policy.
Employee Assistance Program (EAP) through ADP
Website: https://www.linkedin.com/company/reefpointgroup or www.reefpointgroup.com
Job Type: Full-time
Pay: $74,699.00 - $156,856.00 per year
Benefits:
401(k)
401(k) Matching
Dental Insurance
Disability Insurance
Health Insurance
Life Insurance
Paid Time Off
Vision Insurance
Schedule:
Monday to Friday
Work authorization:
United States (Required)
Work Location:
Multiple locations
Company's website:
www.reefpointgroup.com
Benefit Conditions:
Only full-time employees eligible
Work Remotely:
Yes</t>
  </si>
  <si>
    <t>['Company', 'Profile:', 'ReefPoint', 'Group,', 'LLC', 'is', 'a', 'Service-Disabled', 'Veteran', 'Owned', 'Small', 'Business', 'that', 'was', 'founded', 'by', 'Naval', 'Academy', 'graduates', 'in', '2008', 'who', 'saw', 'an', 'opportunity', 'to', 'make', 'a', 'change', 'and', 'continue', 'serving', 'others', 'to', 'help', 'ensure', 'our', 'nation’s', 'Veterans', 'and', 'military', 'service', 'members', 'receive', 'the', 'finest', 'healthcare', 'and', 'support', 'services.', 'We', 'further', 'this', 'stewardship', 'mission', 'today', 'while', 'using', 'proven,', 'agile', 'development', 'and', 'improvement', 'methodologies', 'to', 'optimize', 'processes', 'and', 'achieve', 'desirable', 'outcomes', 'for', 'a', 'spectrum', 'of', 'Federal', 'agencies.', 'In', 'the', 'realm', 'of', 'smaller,', 'boutique', 'consulting', 'firms,', 'we', 'strive', 'to', 'be', 'the', 'leader', 'and', 'choice', 'for', 'government', 'agencies’', 'transformation', 'and', 'growth.', 'We', 'do', 'this', 'by', 'continuing', 'meaningful', 'service,', 'being', 'a', 'thought', 'and', 'innovation', 'leader,', 'and', 'empowering', 'transformation', 'to', 'create', 'lasting,', 'measurable', 'impacts', 'that', 'positively', 'affect', 'the', 'organizations', 'we', 'serve.', 'Our', 'people', 'embody', 'a', 'culture', 'of', 'professionalism,', 'commitment,', 'service,', 'innovation', 'and', 'respect', 'for', 'big', 'ideas', 'and', 'creative', 'solutions.', 'Our', 'team', 'seeks', 'out', 'challenges', 'and', 'brings', 'the', 'expertise', 'and', 'innovation', 'to', 'solve', 'them.', 'We', 'serve,', 'we', 'innovate', 'and', 'we', 'empower…', 'We', 'are', 'always', 'looking', 'for', 'exceptional', 'candidates', 'to', 'join', 'our', 'team', 'and', 'shape', 'our', 'future.', 'Responsibilities:', 'Support', 'the', 'Veterans', 'Health', 'Administration', '(VHA)', 'in', 'a', 'large-scale', 'integrated', 'healthcare', 'transformation', 'Use', 'your', 'skills', 'to', 'transform', 'data', 'into', 'actionable', 'intelligence', 'and', 'solutions', 'Preferred', 'Qualifications:', 'Project', 'Management', 'Professional', 'Certification', '(PMP)', 'Certified', 'Analytics', 'Profession', 'Certification', '(CAP)', 'Minimum', 'Qualifications:', 'Bachelor’s', 'Degree', 'required;', 'preferred', 'majors', 'include:', 'Analytics,', 'Computer', 'Science,', 'Data', 'Science,', 'Health', 'Economics/Health', 'Econometrics/Health', 'Policy,', 'Operations', 'Research,', 'Population', 'Health/Public', 'Health,', 'Social', 'Science,', 'Statistics,', 'or', 'a', 'related', 'field', '3+', 'years', 'of', 'experience', 'with', 'data', 'science,', 'database', 'design/engineering/mining/visualization,', 'descriptive', 'and', 'predictive', 'analytics,', 'machine', 'learning', 'Demonstrated', 'proficiency', 'with', 'Microsoft', 'Technology', 'Suite', 'Demonstrated', 'ability', 'to', 'formulate', 'and', 'complete', 'complex', 'analyses', 'Excellent', 'organizational', 'skills', 'Strong,', 'demonstrated', 'communication', 'skills', 'Must', 'be', 'eligible', 'for', 'a', 'Public', 'Trust', 'Security', 'Clearance', 'Additional', 'Information:', 'Due', 'to', 'our', 'work', 'with', 'the', 'federal', 'government,', 'US', 'citizenship', 'is', 'required', 'for', 'most', 'of', 'the', 'roles', 'at', 'ReefPoint', 'Group,', 'with', 'many', 'full-time', 'roles', 'requiring', 'the', 'ability', 'to', 'obtain', 'a', 'security', 'clearance.', 'Work', 'will', 'require', 'travel', 'to', 'our', 'office', 'and', 'potentially', 'other', 'client', 'locations', 'that', 'could', 'be', 'inaccessible', 'by', 'public', 'transportation.', 'Personal', 'vehicle', 'highly', 'recommended.', 'Benefits:', 'Base', 'Health', 'Insurance', 'Plan', 'for', 'employee', 'is', '100%', 'paid', 'for', 'by', 'RPG', 'Vision', 'Coverage', 'options', 'Dental', 'Coverage', 'options', 'Short-Term', 'and', 'Long-Term', 'Disability', 'Coverage', 'at', 'no', 'cost', 'to', 'employee', 'Employee', 'Life', 'Insurance', 'at', 'no', 'cost', 'to', 'employee', '401K', 'after', '90', 'days', 'of', 'employment', 'using', 'a', 'QACA', 'Safe', 'Harbor', 'plan', 'At', 'RPG,', 'we', 'believe', 'that', 'family', 'time', 'and', 'personal', 'time', 'are', 'important', 'and', 'make', 'happier', 'employees,', 'so', 'we', 'offer', 'Flexible', 'Paid', 'Time', 'Off', '(PTO).', 'Flexible', 'PTO', 'means', 'that', 'we', 'don’t', 'have', 'a', 'restrictive', 'policy', 'about', 'how', 'our', 'employees', 'use', 'their', 'PTO,', 'including', 'limiting', 'the', 'number', 'of', 'days.', 'We', 'understand', 'that', 'life', 'happens,', 'and', 'we', 'trust', 'employees', 'not', 'to', 'abuse', 'our', 'policy.', 'Employee', 'Assistance', 'Program', '(EAP)', 'through', 'ADP', 'Website:', 'https://www.linkedin.com/company/reefpointgroup', 'or', 'www.reefpointgroup.com', 'Job', 'Type:', 'Full-time', 'Pay:', '$74,699.00', '-', '$156,856.00', 'per', 'year', 'Benefits:', '401(k)', '401(k)', 'Matching', 'Dental', 'Insurance', 'Disability', 'Insurance', 'Health', 'Insurance', 'Life', 'Insurance', 'Paid', 'Time', 'Off', 'Vision', 'Insurance', 'Schedule:', 'Monday', 'to', 'Friday', 'Work', 'authorization:', 'United', 'States', '(Required)', 'Work', 'Location:', 'Multiple', 'locations', "Company's", 'website:', 'www.reefpointgroup.com', 'Benefit', 'Conditions:', 'Only', 'full-time', 'employees', 'eligible', 'Work', 'Remotely:', 'Yes']</t>
  </si>
  <si>
    <t>Flavor Operations Data Analyst – Niles, IL
Summary of Job Details:
The Data Analyst will be a member of the Imbibe Flavor Operations team holding the key responsibility of driving cost savings across raw ingredients for flavor manufacturing. This individual will be working with suppliers, manufacturing facilities, and internal stakeholders for realizing improvements and service excellence. The Data Analyst will be accountable for monitoring the usage and procurement of “at risk” raw materials and make purchase suggestions to the management to avoid out of stock situations. The individual will also play a critical role in addressing supply issues that may affect the organization’s ability to promptly serve the customers.
Reports to: Director of Flavor Operations
Primary Responsibilities:
Primary Responsibilities:
Collaborate Cross functionally with all Departments to maximize efficiency.
Operations Team
Manufacturing facilities
Research &amp; Development
Regulatory Department
Working within Salesforce
Work with manufacturing facilities and Operations to track raw ingredients inventory.
Work with operations, business developers, and sales force to accurately forecast supply of raw ingredients, based on flavor sales.
Manage raw material expedites and shortages for manufacturing facilities’ stock of raw ingredients.
Collaborate with manufacturing operations and customer service to mitigate lead time issues related to raw material shortages to ensure on time delivery of orders.
Raw material analysis
Present data for production facilities monthly safety stock requirements
Monitor raw material inventory levels.
Identify cost savings on flavor raw ingredients.
Identify volatility of significant ingredients for coming year.
Maximize purchasing efficiencies based on pack size, MOQ and price for manufacturers.
· Procure raw ingredients for the flavor lab
· Inventory management and reconciliation
Plan resolution to obsolete, expiring or overstock raw materials
· Vendor Relationship
o Negotiate pricing with vendors
o Establish and maintain vendor relationships
o Semi-annually, update internal formulation data for our raw ingredients.
Qualification and Requirements:
· Bachelor’s Degree in Business Administration or Science (must have knowledge of operations and supply chain)
· 1-5 years of experience in supply chain would be a plus.
· Expert in Microsoft Excel and MS Access, SQL
· Proficient in MS office, outlook, and Power point
· Familiar with Microsoft NAV a plus
Desired Competencies/Qualifications:
· Detail oriented
· Highly motivated with a strong drive to ensure completion
· Ability to multi-task in a fast-paced environment
· Strong communication skills
· Experience in the Food and Beverage industry a plus
Why Imbibe?
Imbibe is the leading innovator in the beverage industry – we set the standard! Our clients benefit from our holistic approach to product development where we engineer every beverage from the bottom up. We design custom components, such as ingredient blends, flavors and finished beverages for every project. Imbibe combines a powerful synergy of innovation, technical expertise and dedication to ensure our clients never settle for anything but the best. To learn more about us, check out our website at www.imbibeinc.com.
Want to be a part of a growing team?
Good idea. Here are some of the top reasons to work with Imbibe:
Full Time Healthcare
You are eligible for healthcare packages after 30 days of employment. All healthcare plans are Affordable Care Act compliant, and we have several plans to meet a variety of needs!
Industry Expertise
Simply put, we are beverage experts. Our industry focus gives us a greater degree of insight into the beverage and flavor world!
Innovation
We have a 40,000 sq. ft. facility that houses state of the art equipment, labs and a pilot plant.
Playful Culture
At Imbibe, in addition to your job, you’ll have opportunities to step away and challenge a coworker to a game of ping pong, or visit at the custom beverage bar. People should like where they work, and we strive to provide an environment that fosters playfulness, creativity and friendship.
Equal Opportunity Employer
Imbibe is an equal opportunity employer and will consider all applications without regard to race, marital status, sex, age, color, religion, national origin, veteran status, disability or any other characteristic protected by law. This transmission is intended only for the designated recipient(s), and any duplication or distribution, in any form or part, without the written consent of the sender is strictly prohibited. These confidentiality protections apply even if you received this transmission in error, in which case you should delete the message, disregard its contents and notify the sender of the mistake.
Job Type: Full-time
Pay: $26.00 - $32.00 per hour
Benefits:
401(k)
401(k) matching
Dental insurance
Disability insurance
Flexible schedule
Flexible spending account
Health insurance
Health savings account
Life insurance
Paid time off
Referral program
Vision insurance
Schedule:
8 hour shift
Education:
Bachelor's (Preferred)
Experience:
SQL: 1 year (Preferred)
Business Analysis: 1 year (Preferred)
Work Location:
One location
This Company Describes Its Culture as:
Detail-oriented -- quality and precision-focused
Outcome-oriented -- results-focused with strong performance culture
Stable -- traditional, stable, strong processes
Company's website:
https://imbibeinc.com/
Benefit Conditions:
Waiting period may apply
Work Remotely:
No
COVID-19 Precaution(s):
Remote interview process</t>
  </si>
  <si>
    <t>['Flavor', 'Operations', 'Data', 'Analyst', '–', 'Niles,', 'IL', 'Summary', 'of', 'Job', 'Details:', 'The', 'Data', 'Analyst', 'will', 'be', 'a', 'member', 'of', 'the', 'Imbibe', 'Flavor', 'Operations', 'team', 'holding', 'the', 'key', 'responsibility', 'of', 'driving', 'cost', 'savings', 'across', 'raw', 'ingredients', 'for', 'flavor', 'manufacturing.', 'This', 'individual', 'will', 'be', 'working', 'with', 'suppliers,', 'manufacturing', 'facilities,', 'and', 'internal', 'stakeholders', 'for', 'realizing', 'improvements', 'and', 'service', 'excellence.', 'The', 'Data', 'Analyst', 'will', 'be', 'accountable', 'for', 'monitoring', 'the', 'usage', 'and', 'procurement', 'of', '“at', 'risk”', 'raw', 'materials', 'and', 'make', 'purchase', 'suggestions', 'to', 'the', 'management', 'to', 'avoid', 'out', 'of', 'stock', 'situations.', 'The', 'individual', 'will', 'also', 'play', 'a', 'critical', 'role', 'in', 'addressing', 'supply', 'issues', 'that', 'may', 'affect', 'the', 'organization’s', 'ability', 'to', 'promptly', 'serve', 'the', 'customers.', 'Reports', 'to:', 'Director', 'of', 'Flavor', 'Operations', 'Primary', 'Responsibilities:', 'Primary', 'Responsibilities:', 'Collaborate', 'Cross', 'functionally', 'with', 'all', 'Departments', 'to', 'maximize', 'efficiency.', 'Operations', 'Team', 'Manufacturing', 'facilities', 'Research', '&amp;', 'Development', 'Regulatory', 'Department', 'Working', 'within', 'Salesforce', 'Work', 'with', 'manufacturing', 'facilities', 'and', 'Operations', 'to', 'track', 'raw', 'ingredients', 'inventory.', 'Work', 'with', 'operations,', 'business', 'developers,', 'and', 'sales', 'force', 'to', 'accurately', 'forecast', 'supply', 'of', 'raw', 'ingredients,', 'based', 'on', 'flavor', 'sales.', 'Manage', 'raw', 'material', 'expedites', 'and', 'shortages', 'for', 'manufacturing', 'facilities’', 'stock', 'of', 'raw', 'ingredients.', 'Collaborate', 'with', 'manufacturing', 'operations', 'and', 'customer', 'service', 'to', 'mitigate', 'lead', 'time', 'issues', 'related', 'to', 'raw', 'material', 'shortages', 'to', 'ensure', 'on', 'time', 'delivery', 'of', 'orders.', 'Raw', 'material', 'analysis', 'Present', 'data', 'for', 'production', 'facilities', 'monthly', 'safety', 'stock', 'requirements', 'Monitor', 'raw', 'material', 'inventory', 'levels.', 'Identify', 'cost', 'savings', 'on', 'flavor', 'raw', 'ingredients.', 'Identify', 'volatility', 'of', 'significant', 'ingredients', 'for', 'coming', 'year.', 'Maximize', 'purchasing', 'efficiencies', 'based', 'on', 'pack', 'size,', 'MOQ', 'and', 'price', 'for', 'manufacturers.', '·', 'Procure', 'raw', 'ingredients', 'for', 'the', 'flavor', 'lab', '·', 'Inventory', 'management', 'and', 'reconciliation', 'Plan', 'resolution', 'to', 'obsolete,', 'expiring', 'or', 'overstock', 'raw', 'materials', '·', 'Vendor', 'Relationship', 'o', 'Negotiate', 'pricing', 'with', 'vendors', 'o', 'Establish', 'and', 'maintain', 'vendor', 'relationships', 'o', 'Semi-annually,', 'update', 'internal', 'formulation', 'data', 'for', 'our', 'raw', 'ingredients.', 'Qualification', 'and', 'Requirements:', '·', 'Bachelor’s', 'Degree', 'in', 'Business', 'Administration', 'or', 'Science', '(must', 'have', 'knowledge', 'of', 'operations', 'and', 'supply', 'chain)', '·', '1-5', 'years', 'of', 'experience', 'in', 'supply', 'chain', 'would', 'be', 'a', 'plus.', '·', 'Expert', 'in', 'Microsoft', 'Excel', 'and', 'MS', 'Access,', 'SQL', '·', 'Proficient', 'in', 'MS', 'office,', 'outlook,', 'and', 'Power', 'point', '·', 'Familiar', 'with', 'Microsoft', 'NAV', 'a', 'plus', 'Desired', 'Competencies/Qualifications:', '·', 'Detail', 'oriented', '·', 'Highly', 'motivated', 'with', 'a', 'strong', 'drive', 'to', 'ensure', 'completion', '·', 'Ability', 'to', 'multi-task', 'in', 'a', 'fast-paced', 'environment', '·', 'Strong', 'communication', 'skills', '·', 'Experience', 'in', 'the', 'Food', 'and', 'Beverage', 'industry', 'a', 'plus', 'Why', 'Imbibe?', 'Imbibe', 'is', 'the', 'leading', 'innovator', 'in', 'the', 'beverage', 'industry', '–', 'we', 'set', 'the', 'standard!', 'Our', 'clients', 'benefit', 'from', 'our', 'holistic', 'approach', 'to', 'product', 'development', 'where', 'we', 'engineer', 'every', 'beverage', 'from', 'the', 'bottom', 'up.', 'We', 'design', 'custom', 'components,', 'such', 'as', 'ingredient', 'blends,', 'flavors', 'and', 'finished', 'beverages', 'for', 'every', 'project.', 'Imbibe', 'combines', 'a', 'powerful', 'synergy', 'of', 'innovation,', 'technical', 'expertise', 'and', 'dedication', 'to', 'ensure', 'our', 'clients', 'never', 'settle', 'for', 'anything', 'but', 'the', 'best.', 'To', 'learn', 'more', 'about', 'us,', 'check', 'out', 'our', 'website', 'at', 'www.imbibeinc.com.', 'Want', 'to', 'be', 'a', 'part', 'of', 'a', 'growing', 'team?', 'Good', 'idea.', 'Here', 'are', 'some', 'of', 'the', 'top', 'reasons', 'to', 'work', 'with', 'Imbibe:', 'Full', 'Time', 'Healthcare', 'You', 'are', 'eligible', 'for', 'healthcare', 'packages', 'after', '30', 'days', 'of', 'employment.', 'All', 'healthcare', 'plans', 'are', 'Affordable', 'Care', 'Act', 'compliant,', 'and', 'we', 'have', 'several', 'plans', 'to', 'meet', 'a', 'variety', 'of', 'needs!', 'Industry', 'Expertise', 'Simply', 'put,', 'we', 'are', 'beverage', 'experts.', 'Our', 'industry', 'focus', 'gives', 'us', 'a', 'greater', 'degree', 'of', 'insight', 'into', 'the', 'beverage', 'and', 'flavor', 'world!', 'Innovation', 'We', 'have', 'a', '40,000', 'sq.', 'ft.', 'facility', 'that', 'houses', 'state', 'of', 'the', 'art', 'equipment,', 'labs', 'and', 'a', 'pilot', 'plant.', 'Playful', 'Culture', 'At', 'Imbibe,', 'in', 'addition', 'to', 'your', 'job,', 'you’ll', 'have', 'opportunities', 'to', 'step', 'away', 'and', 'challenge', 'a', 'coworker', 'to', 'a', 'game', 'of', 'ping', 'pong,', 'or', 'visit', 'at', 'the', 'custom', 'beverage', 'bar.', 'People', 'should', 'like', 'where', 'they', 'work,', 'and', 'we', 'strive', 'to', 'provide', 'an', 'environment', 'that', 'fosters', 'playfulness,', 'creativity', 'and', 'friendship.', 'Equal', 'Opportunity', 'Employer', 'Imbibe', 'is', 'an', 'equal', 'opportunity', 'employer', 'and', 'will', 'consider', 'all', 'applications', 'without', 'regard', 'to', 'race,', 'marital', 'status,', 'sex,', 'age,', 'color,', 'religion,', 'national', 'origin,', 'veteran', 'status,', 'disability', 'or', 'any', 'other', 'characteristic', 'protected', 'by', 'law.', 'This', 'transmission', 'is', 'intended', 'only', 'for', 'the', 'designated', 'recipient(s),', 'and', 'any', 'duplication', 'or', 'distribution,', 'in', 'any', 'form', 'or', 'part,', 'without', 'the', 'written', 'consent', 'of', 'the', 'sender', 'is', 'strictly', 'prohibited.', 'These', 'confidentiality', 'protections', 'apply', 'even', 'if', 'you', 'received', 'this', 'transmission', 'in', 'error,', 'in', 'which', 'case', 'you', 'should', 'delete', 'the', 'message,', 'disregard', 'its', 'contents', 'and', 'notify', 'the', 'sender', 'of', 'the', 'mistake.', 'Job', 'Type:', 'Full-time', 'Pay:', '$26.00', '-', '$32.00', 'per', 'hour', 'Benefits:', '401(k)', '401(k)', 'matching', 'Dental', 'insurance', 'Disability', 'insurance', 'Flexible', 'schedule', 'Flexible', 'spending', 'account', 'Health', 'insurance', 'Health', 'savings', 'account', 'Life', 'insurance', 'Paid', 'time', 'off', 'Referral', 'program', 'Vision', 'insurance', 'Schedule:', '8', 'hour', 'shift', 'Education:', "Bachelor's", '(Preferred)', 'Experience:', 'SQL:', '1', 'year', '(Preferred)', 'Business', 'Analysis:', '1', 'year', '(Preferred)', 'Work', 'Location:', 'One', 'location', 'This', 'Company', 'Describes', 'Its', 'Culture', 'as:', 'Detail-oriented', '--', 'quality', 'and', 'precision-focused', 'Outcome-oriented', '--', 'results-focused', 'with', 'strong', 'performance', 'culture', 'Stable', '--', 'traditional,', 'stable,', 'strong', 'processes', "Company's", 'website:', 'https://imbibeinc.com/', 'Benefit', 'Conditions:', 'Waiting', 'period', 'may', 'apply', 'Work', 'Remotely:', 'No', 'COVID-19', 'Precaution(s):', 'Remote', 'interview', 'process']</t>
  </si>
  <si>
    <t>WHAT YOU’LL DO
The Data Analyst will be responsible for assisting the Business Intelligence Manager in managing, analyzing and monitoring the organization’s data to ensure integrity and quality.
Using criteria provided by data stakeholders, they will interpret data to provide meaningful insight, facilitate data-based decision making, and to bring value to the lines of business. They will assist in performing predictive and prescriptive analysis using advanced techniques such as Machine Learning.
WHAT YOU’LL BRING
Duties:
Work with lines of business to identify and solve data integrity and quality issues, recommend data quality improvement opportunities, and to establish new metrics for tracking performance of critical data elements
Assist lines of business with interpreting data and creating reports
Analyze large datasets to pinpoint trends and patterns in order to extract meaningful insight
Provide technical expertise on data storage structures, data mining, and data cleansing
Analyzing and interpreting results using statistical tools and techniques
Establish and maintain automated data quality monitoring systems and report on their performance.
Research and recommend machine learning and artificial intelligence techniques for delivering actionable insights and to create accurate predictions
Provide metadata reports for management, such as data quality scorecards and exception reports
Work with IT to establish, monitor and maintain data ETL processes and provide support for enterprise data warehouse and reporting platforms
Leverage third party data analysis solutions and vendors to enhance data reporting, validation and quality processes
Analyze existing tools and databases and provide software solution recommendations
Monitor and maintain the reporting environment, including data sources, security, and metadata.
Knowledge:
Excellent knowledge of data mining and statistical analysis
Familiar with databases and data management process
Familiar with machine learning and artificial intelligence concepts
Familiar with programming and database languages like Python, R and SQL
Familiar with Business Intelligence tools like Cognos.
Ability:
Problem solving skills and ability to think logically
Ability to work with technical and non-technical business owners to achieve results in alignment with strategic priorities
Self-starter with great communication skills (verbal and written)
WHY IT MATTERS
The Data Analyst will serve as the gatekeeper for the organization’s data; ensuring internal customers can access data to make strategic business decisions, create and maintain data warehouse integrations, assist with data mining, and provide guidance on how to leverage data for reporting.
EDUCATION &amp; TRAINING
Bachelor’s degree in Computer Science, Data Analytics or related field or equivalent education/work
Previous experience in data management (metadata, data architecture, data governance, data quality, data modeling)
Requires knowledge of Microsoft Office.
Busey believes that diversity and inclusion among our teammates is critical to our success as a company, and we seek to recruit, develop and retain the most talented people from a diverse candidate pool.
Equal Opportunity Employment is a priority for Busey and all qualified applicants will receive consideration regardless of race, color, religion, national origin, genetic information, sex (including pregnancy), age, sexual orientation, gender (including gender identity and expression), marital status, military status, veterans status, citizenship status, disability, order of protection or any other characteristic protected by applicable law or other non-merit based factors.</t>
  </si>
  <si>
    <t>['WHAT', 'YOU’LL', 'DO', 'The', 'Data', 'Analyst', 'will', 'be', 'responsible', 'for', 'assisting', 'the', 'Business', 'Intelligence', 'Manager', 'in', 'managing,', 'analyzing', 'and', 'monitoring', 'the', 'organization’s', 'data', 'to', 'ensure', 'integrity', 'and', 'quality.', 'Using', 'criteria', 'provided', 'by', 'data', 'stakeholders,', 'they', 'will', 'interpret', 'data', 'to', 'provide', 'meaningful', 'insight,', 'facilitate', 'data-based', 'decision', 'making,', 'and', 'to', 'bring', 'value', 'to', 'the', 'lines', 'of', 'business.', 'They', 'will', 'assist', 'in', 'performing', 'predictive', 'and', 'prescriptive', 'analysis', 'using', 'advanced', 'techniques', 'such', 'as', 'Machine', 'Learning.', 'WHAT', 'YOU’LL', 'BRING', 'Duties:', 'Work', 'with', 'lines', 'of', 'business', 'to', 'identify', 'and', 'solve', 'data', 'integrity', 'and', 'quality', 'issues,', 'recommend', 'data', 'quality', 'improvement', 'opportunities,', 'and', 'to', 'establish', 'new', 'metrics', 'for', 'tracking', 'performance', 'of', 'critical', 'data', 'elements', 'Assist', 'lines', 'of', 'business', 'with', 'interpreting', 'data', 'and', 'creating', 'reports', 'Analyze', 'large', 'datasets', 'to', 'pinpoint', 'trends', 'and', 'patterns', 'in', 'order', 'to', 'extract', 'meaningful', 'insight', 'Provide', 'technical', 'expertise', 'on', 'data', 'storage', 'structures,', 'data', 'mining,', 'and', 'data', 'cleansing', 'Analyzing', 'and', 'interpreting', 'results', 'using', 'statistical', 'tools', 'and', 'techniques', 'Establish', 'and', 'maintain', 'automated', 'data', 'quality', 'monitoring', 'systems', 'and', 'report', 'on', 'their', 'performance.', 'Research', 'and', 'recommend', 'machine', 'learning', 'and', 'artificial', 'intelligence', 'techniques', 'for', 'delivering', 'actionable', 'insights', 'and', 'to', 'create', 'accurate', 'predictions', 'Provide', 'metadata', 'reports', 'for', 'management,', 'such', 'as', 'data', 'quality', 'scorecards', 'and', 'exception', 'reports', 'Work', 'with', 'IT', 'to', 'establish,', 'monitor', 'and', 'maintain', 'data', 'ETL', 'processes', 'and', 'provide', 'support', 'for', 'enterprise', 'data', 'warehouse', 'and', 'reporting', 'platforms', 'Leverage', 'third', 'party', 'data', 'analysis', 'solutions', 'and', 'vendors', 'to', 'enhance', 'data', 'reporting,', 'validation', 'and', 'quality', 'processes', 'Analyze', 'existing', 'tools', 'and', 'databases', 'and', 'provide', 'software', 'solution', 'recommendations', 'Monitor', 'and', 'maintain', 'the', 'reporting', 'environment,', 'including', 'data', 'sources,', 'security,', 'and', 'metadata.', 'Knowledge:', 'Excellent', 'knowledge', 'of', 'data', 'mining', 'and', 'statistical', 'analysis', 'Familiar', 'with', 'databases', 'and', 'data', 'management', 'process', 'Familiar', 'with', 'machine', 'learning', 'and', 'artificial', 'intelligence', 'concepts', 'Familiar', 'with', 'programming', 'and', 'database', 'languages', 'like', 'Python,', 'R', 'and', 'SQL', 'Familiar', 'with', 'Business', 'Intelligence', 'tools', 'like', 'Cognos.', 'Ability:', 'Problem', 'solving', 'skills', 'and', 'ability', 'to', 'think', 'logically', 'Ability', 'to', 'work', 'with', 'technical', 'and', 'non-technical', 'business', 'owners', 'to', 'achieve', 'results', 'in', 'alignment', 'with', 'strategic', 'priorities', 'Self-starter', 'with', 'great', 'communication', 'skills', '(verbal', 'and', 'written)', 'WHY', 'IT', 'MATTERS', 'The', 'Data', 'Analyst', 'will', 'serve', 'as', 'the', 'gatekeeper', 'for', 'the', 'organization’s', 'data;', 'ensuring', 'internal', 'customers', 'can', 'access', 'data', 'to', 'make', 'strategic', 'business', 'decisions,', 'create', 'and', 'maintain', 'data', 'warehouse', 'integrations,', 'assist', 'with', 'data', 'mining,', 'and', 'provide', 'guidance', 'on', 'how', 'to', 'leverage', 'data', 'for', 'reporting.', 'EDUCATION', '&amp;', 'TRAINING', 'Bachelor’s', 'degree', 'in', 'Computer', 'Science,', 'Data', 'Analytics', 'or', 'related', 'field', 'or', 'equivalent', 'education/work', 'Previous', 'experience', 'in', 'data', 'management', '(metadata,', 'data', 'architecture,', 'data', 'governance,', 'data', 'quality,', 'data', 'modeling)', 'Requires', 'knowledge', 'of', 'Microsoft', 'Office.', 'Busey', 'believes', 'that', 'diversity', 'and', 'inclusion', 'among', 'our', 'teammates', 'is', 'critical', 'to', 'our', 'success', 'as', 'a', 'company,', 'and', 'we', 'seek', 'to', 'recruit,', 'develop', 'and', 'retain', 'the', 'most', 'talented', 'people', 'from', 'a', 'diverse', 'candidate', 'pool.', 'Equal', 'Opportunity', 'Employment', 'is', 'a', 'priority', 'for', 'Busey', 'and', 'all', 'qualified', 'applicants', 'will', 'receive', 'consideration', 'regardless', 'of', 'race,', 'color,', 'religion,', 'national', 'origin,', 'genetic', 'information,', 'sex', '(including', 'pregnancy),', 'age,', 'sexual', 'orientation,', 'gender', '(including', 'gender', 'identity', 'and', 'expression),', 'marital', 'status,', 'military', 'status,', 'veterans', 'status,', 'citizenship', 'status,', 'disability,', 'order', 'of', 'protection', 'or', 'any', 'other', 'characteristic', 'protected', 'by', 'applicable', 'law', 'or', 'other', 'non-merit', 'based', 'factors.']</t>
  </si>
  <si>
    <t>The Business Intelligence team has big plans for 2021 and beyond, and we need a great Data Analyst to help us accomplish our goals. We leverage our data to gain better insights into the technology buying market, drive more efficient conversations with technology buyers, help our sales team build programs for our clients that will produce the highest quality leads, and ultimately offer our data in new and innovative product offerings.
YOUR MISSION:
As a Data Analyst, your job is to find the truth in the data. Youll be responsible for ensuring data/reporting requests for the organization are met quickly and accurately. You will use your analytic skills to provide insight into the process of fulfilling Lead-Gen efforts. You will be the go-to for gathering data to help improve the efficiency of the Operations team.
Youll be the go-to for everything from the most basic Excel formatting request, elaborate and sometimes fancy Tableau reports, and complex SQL queries. Youll coordinate the data flow from our internal systems to our internal stakeholders.
YOUR DAY TO DAY AT TA:
Meet with the BI team each morning to catch up on priorities and review data requests
Work with the operations team to completely understand their processes. With that understanding, identify data-driven solutions to increase the efficiency of our Lead-Gen efforts
Build dashboards and reports that provide valuable insights
Troubleshoot and catch errors in SQL queries that dont produce expected results, ensuring the data or insights you provide not only meet the business need but make common sense
Identify gaps in data collection needed to support analytical endeavors
Communicate data nuances and insights with internal stakeholders in a clear and concise manner
Utilize data findings to educate key stakeholders on trends and strategic implications
QUALIFICATIONS:
2+ years professional experience or equivalent
Experience with SQL is a must
Must be detail-oriented, organized, and have the ability to multitask
Ability to demonstrate supportive relationships with peers, clients, partners, and corporate executives
Must be flexible with a can-do attitude and have the ability to remain professional under high-pressure situations
High level of initiative, self-direction, and accountability for actions
Excellent time management and planning skills are essential
Ability to retain and protect confidential material
Ability to thrive in a reactive environment
Bachelors degree or equivalent experience in Business Analytics preferred
Experience with Tableau or similar data visualization tools
Experience with Python is a plus
PERKS AND BENEFITS:
Aside from an outstanding company culture that fosters innovative ideas, teamwork, professional growth, and friendly competition, we offer great benefits. You'll have the chance to work alongside fun, intelligent, and driven folks who believe in what we're doing at TA. Check out our list of benefits:
Comprehensive health insurance (medical, dental, vision, life and disability)
401(k) Retirement Plan with match
Flexible Paid Time Off
MacBook Pro or Windows notebook, your choice
Weekly Career Development Meetings for your first 60 days
Fitness reimbursement
Bucket List Benefit
Team Outings and Volunteer Opportunities
Professional development opportunities and incentives
Paid Maternity and Parental Leave
Catered lunches 4 days a week
Milestone celebrations for birthdays, weddings, work achievements, and more
Coffee, snacks, ping pong, and beer on Fridays
ABOUT US:
TechnologyAdvices purpose is to create opportunities for technology buyers, technology vendors, our team members and our communities.
We are dedicated to educating, advising, and connecting buyers and sellers of business technology. As a trusted resource across hundreds of technology verticals, our unbiased research and crowd-sourced product reviews help buyers find the right software to grow their business.
We work with vendors to grow their customer base through our unique lead generation, content creation, and digital advertising programs. These programs improve product awareness by placing matched solutions in front of their ideal customers using multiple touchpoints.
TechnologyAdvice is based in Nashville, Tenn, and was recently named to the Inc. 5000 list of Americas Fastest-Growing Private Companies for four consecutive years. In 2019, TechnologyAdvice received a Nashville Business Journal Small Business Award and was named the Market Mover in the Nashville Chambers NEXT Awards, as well as being honored as a Tennessee Top Workplace in 2019 and 2020.
Our Core Values are: Be Transparent, Make Calculated Decisions, Crave Knowledge, Challenge Mediocrity, and Value Each Other.
Pre-employment screening required.
#LI-Remote
COVID-19 RESPONSE:
TechnologyAdvice is committed to the safety and wellness of each of our employees. In response to the COVID-19 Pandemic, employees have the option to Work From Home (WFH) through at least August 1st.
The following measures have also been implemented for employees working in-office based on CDC and local guidelines:
Social distancing between workspaces
Mandatory mask policy
Frequent sanitation of high-touch surfaces
Room capacities for all conference rooms
COVID-19 contact and exposure response policy
Individually packaged catered lunches
Powered by JazzHR</t>
  </si>
  <si>
    <t>['The', 'Business', 'Intelligence', 'team', 'has', 'big', 'plans', 'for', '2021', 'and', 'beyond,', 'and', 'we', 'need', 'a', 'great', 'Data', 'Analyst', 'to', 'help', 'us', 'accomplish', 'our', 'goals.', 'We', 'leverage', 'our', 'data', 'to', 'gain', 'better', 'insights', 'into', 'the', 'technology', 'buying', 'market,', 'drive', 'more', 'efficient', 'conversations', 'with', 'technology', 'buyers,', 'help', 'our', 'sales', 'team', 'build', 'programs', 'for', 'our', 'clients', 'that', 'will', 'produce', 'the', 'highest', 'quality', 'leads,', 'and', 'ultimately', 'offer', 'our', 'data', 'in', 'new', 'and', 'innovative', 'product', 'offerings.', 'YOUR', 'MISSION:', 'As', 'a', 'Data', 'Analyst,', 'your', 'job', 'is', 'to', 'find', 'the', 'truth', 'in', 'the', 'data.', 'Youll', 'be', 'responsible', 'for', 'ensuring', 'data/reporting', 'requests', 'for', 'the', 'organization', 'are', 'met', 'quickly', 'and', 'accurately.', 'You', 'will', 'use', 'your', 'analytic', 'skills', 'to', 'provide', 'insight', 'into', 'the', 'process', 'of', 'fulfilling', 'Lead-Gen', 'efforts.', 'You', 'will', 'be', 'the', 'go-to', 'for', 'gathering', 'data', 'to', 'help', 'improve', 'the', 'efficiency', 'of', 'the', 'Operations', 'team.', 'Youll', 'be', 'the', 'go-to', 'for', 'everything', 'from', 'the', 'most', 'basic', 'Excel', 'formatting', 'request,', 'elaborate', 'and', 'sometimes', 'fancy', 'Tableau', 'reports,', 'and', 'complex', 'SQL', 'queries.', 'Youll', 'coordinate', 'the', 'data', 'flow', 'from', 'our', 'internal', 'systems', 'to', 'our', 'internal', 'stakeholders.', 'YOUR', 'DAY', 'TO', 'DAY', 'AT', 'TA:', 'Meet', 'with', 'the', 'BI', 'team', 'each', 'morning', 'to', 'catch', 'up', 'on', 'priorities', 'and', 'review', 'data', 'requests', 'Work', 'with', 'the', 'operations', 'team', 'to', 'completely', 'understand', 'their', 'processes.', 'With', 'that', 'understanding,', 'identify', 'data-driven', 'solutions', 'to', 'increase', 'the', 'efficiency', 'of', 'our', 'Lead-Gen', 'efforts', 'Build', 'dashboards', 'and', 'reports', 'that', 'provide', 'valuable', 'insights', 'Troubleshoot', 'and', 'catch', 'errors', 'in', 'SQL', 'queries', 'that', 'dont', 'produce', 'expected', 'results,', 'ensuring', 'the', 'data', 'or', 'insights', 'you', 'provide', 'not', 'only', 'meet', 'the', 'business', 'need', 'but', 'make', 'common', 'sense', 'Identify', 'gaps', 'in', 'data', 'collection', 'needed', 'to', 'support', 'analytical', 'endeavors', 'Communicate', 'data', 'nuances', 'and', 'insights', 'with', 'internal', 'stakeholders', 'in', 'a', 'clear', 'and', 'concise', 'manner', 'Utilize', 'data', 'findings', 'to', 'educate', 'key', 'stakeholders', 'on', 'trends', 'and', 'strategic', 'implications', 'QUALIFICATIONS:', '2+', 'years', 'professional', 'experience', 'or', 'equivalent', 'Experience', 'with', 'SQL', 'is', 'a', 'must', 'Must', 'be', 'detail-oriented,', 'organized,', 'and', 'have', 'the', 'ability', 'to', 'multitask', 'Ability', 'to', 'demonstrate', 'supportive', 'relationships', 'with', 'peers,', 'clients,', 'partners,', 'and', 'corporate', 'executives', 'Must', 'be', 'flexible', 'with', 'a', 'can-do', 'attitude', 'and', 'have', 'the', 'ability', 'to', 'remain', 'professional', 'under', 'high-pressure', 'situations', 'High', 'level', 'of', 'initiative,', 'self-direction,', 'and', 'accountability', 'for', 'actions', 'Excellent', 'time', 'management', 'and', 'planning', 'skills', 'are', 'essential', 'Ability', 'to', 'retain', 'and', 'protect', 'confidential', 'material', 'Ability', 'to', 'thrive', 'in', 'a', 'reactive', 'environment', 'Bachelors', 'degree', 'or', 'equivalent', 'experience', 'in', 'Business', 'Analytics', 'preferred', 'Experience', 'with', 'Tableau', 'or', 'similar', 'data', 'visualization', 'tools', 'Experience', 'with', 'Python', 'is', 'a', 'plus', 'PERKS', 'AND', 'BENEFITS:', 'Aside', 'from', 'an', 'outstanding', 'company', 'culture', 'that', 'fosters', 'innovative', 'ideas,', 'teamwork,', 'professional', 'growth,', 'and', 'friendly', 'competition,', 'we', 'offer', 'great', 'benefits.', "You'll", 'have', 'the', 'chance', 'to', 'work', 'alongside', 'fun,', 'intelligent,', 'and', 'driven', 'folks', 'who', 'believe', 'in', 'what', "we're", 'doing', 'at', 'TA.', 'Check', 'out', 'our', 'list', 'of', 'benefits:', 'Comprehensive', 'health', 'insurance', '(medical,', 'dental,', 'vision,', 'life', 'and', 'disability)', '401(k)', 'Retirement', 'Plan', 'with', 'match', 'Flexible', 'Paid', 'Time', 'Off', 'MacBook', 'Pro', 'or', 'Windows', 'notebook,', 'your', 'choice', 'Weekly', 'Career', 'Development', 'Meetings', 'for', 'your', 'first', '60', 'days', 'Fitness', 'reimbursement', 'Bucket', 'List', 'Benefit', 'Team', 'Outings', 'and', 'Volunteer', 'Opportunities', 'Professional', 'development', 'opportunities', 'and', 'incentives', 'Paid', 'Maternity', 'and', 'Parental', 'Leave', 'Catered', 'lunches', '4', 'days', 'a', 'week', 'Milestone', 'celebrations', 'for', 'birthdays,', 'weddings,', 'work', 'achievements,', 'and', 'more', 'Coffee,', 'snacks,', 'ping', 'pong,', 'and', 'beer', 'on', 'Fridays', 'ABOUT', 'US:', 'TechnologyAdvices', 'purpose', 'is', 'to', 'create', 'opportunities', 'for', 'technology', 'buyers,', 'technology', 'vendors,', 'our', 'team', 'members', 'and', 'our', 'communities.', 'We', 'are', 'dedicated', 'to', 'educating,', 'advising,', 'and', 'connecting', 'buyers', 'and', 'sellers', 'of', 'business', 'technology.', 'As', 'a', 'trusted', 'resource', 'across', 'hundreds', 'of', 'technology', 'verticals,', 'our', 'unbiased', 'research', 'and', 'crowd-sourced', 'product', 'reviews', 'help', 'buyers', 'find', 'the', 'right', 'software', 'to', 'grow', 'their', 'business.', 'We', 'work', 'with', 'vendors', 'to', 'grow', 'their', 'customer', 'base', 'through', 'our', 'unique', 'lead', 'generation,', 'content', 'creation,', 'and', 'digital', 'advertising', 'programs.', 'These', 'programs', 'improve', 'product', 'awareness', 'by', 'placing', 'matched', 'solutions', 'in', 'front', 'of', 'their', 'ideal', 'customers', 'using', 'multiple', 'touchpoints.', 'TechnologyAdvice', 'is', 'based', 'in', 'Nashville,', 'Tenn,', 'and', 'was', 'recently', 'named', 'to', 'the', 'Inc.', '5000', 'list', 'of', 'Americas', 'Fastest-Growing', 'Private', 'Companies', 'for', 'four', 'consecutive', 'years.', 'In', '2019,', 'TechnologyAdvice', 'received', 'a', 'Nashville', 'Business', 'Journal', 'Small', 'Business', 'Award', 'and', 'was', 'named', 'the', 'Market', 'Mover', 'in', 'the', 'Nashville', 'Chambers', 'NEXT', 'Awards,', 'as', 'well', 'as', 'being', 'honored', 'as', 'a', 'Tennessee', 'Top', 'Workplace', 'in', '2019', 'and', '2020.', 'Our', 'Core', 'Values', 'are:', 'Be', 'Transparent,', 'Make', 'Calculated', 'Decisions,', 'Crave', 'Knowledge,', 'Challenge', 'Mediocrity,', 'and', 'Value', 'Each', 'Other.', 'Pre-employment', 'screening', 'required.', '#LI-Remote', 'COVID-19', 'RESPONSE:', 'TechnologyAdvice', 'is', 'committed', 'to', 'the', 'safety', 'and', 'wellness', 'of', 'each', 'of', 'our', 'employees.', 'In', 'response', 'to', 'the', 'COVID-19', 'Pandemic,', 'employees', 'have', 'the', 'option', 'to', 'Work', 'From', 'Home', '(WFH)', 'through', 'at', 'least', 'August', '1st.', 'The', 'following', 'measures', 'have', 'also', 'been', 'implemented', 'for', 'employees', 'working', 'in-office', 'based', 'on', 'CDC', 'and', 'local', 'guidelines:', 'Social', 'distancing', 'between', 'workspaces', 'Mandatory', 'mask', 'policy', 'Frequent', 'sanitation', 'of', 'high-touch', 'surfaces', 'Room', 'capacities', 'for', 'all', 'conference', 'rooms', 'COVID-19', 'contact', 'and', 'exposure', 'response', 'policy', 'Individually', 'packaged', 'catered', 'lunches', 'Powered', 'by', 'JazzHR']</t>
  </si>
  <si>
    <t>Title: Data Analyst
Location: Herndon, VA
Job Summary:
Bravo is seeking a Data Analytics consultant who helps clients maximize the value of their data. This high performing team helps clients define their information strategy, architecture and governance, get the most value from business intelligence and analytics, and implement enterprise content and data management solutions to enable business insights, reduce cost and complexity, increase trust and integrity, and improve operational effectiveness. Both Junior and Senior Analysts are needed.
Required Qualifications
ACTIVE TOP SECRET/SCI clearance with FULL SCOPE polygraph is required
1 to 3 years of experience with data visualization tools such as Tableau and/or Plotly
Understanding of SQL
Working knowledge of data format conversion
Excellent communication skills, both verbal and written
Ability to work both independently and as part of a team
Bachelor's degree in Economics, Statistics, Operations Research, Computer Science, Information Systems, Engineering or similar quantative discipline
Demonstrates significant experience working with data and leveraging analytical techniques an applicable challenge within the larger field of expertise. This background should include: Visualization techniques and tools
Strong problem solving skills
Advanced analytics techniques (regression, simulation, etc.)
Ability to Utilize applicable sources of external, internal or new data sources to support analytic methods and visualization techniques
Desired Qualifications
Demonstrates thorough skills and/or proven success in a role participating in consulting-related projects within a professional services environment that utilize creative thinking skills and individual initiative, including the following:
Analyzing large and complex data sets, including a demonstrated thorough aptitude for conducting quantitative and qualitative analyses
Collaborating and contributing as a team member: understanding personal and team roles, contributing to a positive working environment by building solid relationships with team members, proactively seeking guidance, clarification and feedback;
Identifying and addressing client needs, building relationships with clients, developing requests for information, demonstrating flexibility in prioritizing and completing tasks, communicating potential conflicts to a supervisor
Prioritizing and handling multiple tasks, researching and analyzing pertinent client, industry and technical matters, utilizing problem-solving skills, and communicating effectively in written and verbal formats to various audiences (including various levels of management and external clients) in a professional business environment
Experience with the following specific tools/technologies: Tableau, SQL, Python, IC Databases, Business Intelligence and Data Warehousing
Compensation Package
Bravo’s commitment to people first is demonstrated in the benefits we provide to our team members: We provide industry leading benefits including:
Paid medical, dental and vision benefits
401K program with employer match
Commute stipend
32 Days PTO (15 vacation, 7 sick, 10 federal holidays)
Profit Sharing
Phantom Stock Options
Company Overview
Bravo Consulting Group, LLC (Bravo) taps into the power of Microsoft technologies to develop custom software applications and solutions for Federal, State, Local, and Commercial organizations. Since our inception in 2007, we have pioneered enterprise applications that have become central components in our clients' business success. Our customer-centric focus has allowed us to implement improved technologies, develop high-end business solutions, and transform digital services. Our vast technology and industry expertise enable us to partner with clients to deliver sophisticated solutions rapidly and on budget.
WEFxDjb7LF</t>
  </si>
  <si>
    <t>['Title:', 'Data', 'Analyst', 'Location:', 'Herndon,', 'VA', 'Job', 'Summary:', 'Bravo', 'is', 'seeking', 'a', 'Data', 'Analytics', 'consultant', 'who', 'helps', 'clients', 'maximize', 'the', 'value', 'of', 'their', 'data.', 'This', 'high', 'performing', 'team', 'helps', 'clients', 'define', 'their', 'information', 'strategy,', 'architecture', 'and', 'governance,', 'get', 'the', 'most', 'value', 'from', 'business', 'intelligence', 'and', 'analytics,', 'and', 'implement', 'enterprise', 'content', 'and', 'data', 'management', 'solutions', 'to', 'enable', 'business', 'insights,', 'reduce', 'cost', 'and', 'complexity,', 'increase', 'trust', 'and', 'integrity,', 'and', 'improve', 'operational', 'effectiveness.', 'Both', 'Junior', 'and', 'Senior', 'Analysts', 'are', 'needed.', 'Required', 'Qualifications', 'ACTIVE', 'TOP', 'SECRET/SCI', 'clearance', 'with', 'FULL', 'SCOPE', 'polygraph', 'is', 'required', '1', 'to', '3', 'years', 'of', 'experience', 'with', 'data', 'visualization', 'tools', 'such', 'as', 'Tableau', 'and/or', 'Plotly', 'Understanding', 'of', 'SQL', 'Working', 'knowledge', 'of', 'data', 'format', 'conversion', 'Excellent', 'communication', 'skills,', 'both', 'verbal', 'and', 'written', 'Ability', 'to', 'work', 'both', 'independently', 'and', 'as', 'part', 'of', 'a', 'team', "Bachelor's", 'degree', 'in', 'Economics,', 'Statistics,', 'Operations', 'Research,', 'Computer', 'Science,', 'Information', 'Systems,', 'Engineering', 'or', 'similar', 'quantative', 'discipline', 'Demonstrates', 'significant', 'experience', 'working', 'with', 'data', 'and', 'leveraging', 'analytical', 'techniques', 'an', 'applicable', 'challenge', 'within', 'the', 'larger', 'field', 'of', 'expertise.', 'This', 'background', 'should', 'include:', 'Visualization', 'techniques', 'and', 'tools', 'Strong', 'problem', 'solving', 'skills', 'Advanced', 'analytics', 'techniques', '(regression,', 'simulation,', 'etc.)', 'Ability', 'to', 'Utilize', 'applicable', 'sources', 'of', 'external,', 'internal', 'or', 'new', 'data', 'sources', 'to', 'support', 'analytic', 'methods', 'and', 'visualization', 'techniques', 'Desired', 'Qualifications', 'Demonstrates', 'thorough', 'skills', 'and/or', 'proven', 'success', 'in', 'a', 'role', 'participating', 'in', 'consulting-related', 'projects', 'within', 'a', 'professional', 'services', 'environment', 'that', 'utilize', 'creative', 'thinking', 'skills', 'and', 'individual', 'initiative,', 'including', 'the', 'following:', 'Analyzing', 'large', 'and', 'complex', 'data', 'sets,', 'including', 'a', 'demonstrated', 'thorough', 'aptitude', 'for', 'conducting', 'quantitative', 'and', 'qualitative', 'analyses', 'Collaborating', 'and', 'contributing', 'as', 'a', 'team', 'member:', 'understanding', 'personal', 'and', 'team', 'roles,', 'contributing', 'to', 'a', 'positive', 'working', 'environment', 'by', 'building', 'solid', 'relationships', 'with', 'team', 'members,', 'proactively', 'seeking', 'guidance,', 'clarification', 'and', 'feedback;', 'Identifying', 'and', 'addressing', 'client', 'needs,', 'building', 'relationships', 'with', 'clients,', 'developing', 'requests', 'for', 'information,', 'demonstrating', 'flexibility', 'in', 'prioritizing', 'and', 'completing', 'tasks,', 'communicating', 'potential', 'conflicts', 'to', 'a', 'supervisor', 'Prioritizing', 'and', 'handling', 'multiple', 'tasks,', 'researching', 'and', 'analyzing', 'pertinent', 'client,', 'industry', 'and', 'technical', 'matters,', 'utilizing', 'problem-solving', 'skills,', 'and', 'communicating', 'effectively', 'in', 'written', 'and', 'verbal', 'formats', 'to', 'various', 'audiences', '(including', 'various', 'levels', 'of', 'management', 'and', 'external', 'clients)', 'in', 'a', 'professional', 'business', 'environment', 'Experience', 'with', 'the', 'following', 'specific', 'tools/technologies:', 'Tableau,', 'SQL,', 'Python,', 'IC', 'Databases,', 'Business', 'Intelligence', 'and', 'Data', 'Warehousing', 'Compensation', 'Package', 'Bravo’s', 'commitment', 'to', 'people', 'first', 'is', 'demonstrated', 'in', 'the', 'benefits', 'we', 'provide', 'to', 'our', 'team', 'members:', 'We', 'provide', 'industry', 'leading', 'benefits', 'including:', 'Paid', 'medical,', 'dental', 'and', 'vision', 'benefits', '401K', 'program', 'with', 'employer', 'match', 'Commute', 'stipend', '32', 'Days', 'PTO', '(15', 'vacation,', '7', 'sick,', '10', 'federal', 'holidays)', 'Profit', 'Sharing', 'Phantom', 'Stock', 'Options', 'Company', 'Overview', 'Bravo', 'Consulting', 'Group,', 'LLC', '(Bravo)', 'taps', 'into', 'the', 'power', 'of', 'Microsoft', 'technologies', 'to', 'develop', 'custom', 'software', 'applications', 'and', 'solutions', 'for', 'Federal,', 'State,', 'Local,', 'and', 'Commercial', 'organizations.', 'Since', 'our', 'inception', 'in', '2007,', 'we', 'have', 'pioneered', 'enterprise', 'applications', 'that', 'have', 'become', 'central', 'components', 'in', 'our', "clients'", 'business', 'success.', 'Our', 'customer-centric', 'focus', 'has', 'allowed', 'us', 'to', 'implement', 'improved', 'technologies,', 'develop', 'high-end', 'business', 'solutions,', 'and', 'transform', 'digital', 'services.', 'Our', 'vast', 'technology', 'and', 'industry', 'expertise', 'enable', 'us', 'to', 'partner', 'with', 'clients', 'to', 'deliver', 'sophisticated', 'solutions', 'rapidly', 'and', 'on', 'budget.', 'WEFxDjb7LF']</t>
  </si>
  <si>
    <t>Do you want to be part of a team that encourages your growth, supports your ambitions and makes it a priority for you to reach your goals? Is helping people part of who you are? At MassMutual, we help millions of people find financial freedom, offer financial protection and plan for the future. We do this by building trust with our customers by being knowledgeable problem solvers and prioritize their needs above all else. We Live Mutual.
Description
Since 1851, MassMutual’s commitment has always been to help people protect their families, support their communities, and help one another. This is why we want to inspire people to Live Mutual.
We’re people helping people.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Together, we’re stronger.
Description:
At MassMutual, we’re passionate about helping millions of people find financial freedom and this passion has driven our approach to developing meaningful experiences for our customers. The Data Engineering team, part of MassMutual’s Enterprise Technology and Experience organization, is comprised of highly skilled, collaborative, problem solvers who are motivated to create innovative solutions that exceed the changing needs of our customers and move MassMutual – and the industry – forward.
To continue our cutting-edge work, we are hiring an Advanced Data Analyst to join our team.
What great looks like in this role
Our ideal Advanced Data Analyst candidate is proficient in data management and has a strong analytical capability. You’ll use your skills to provide subject matter expertise and complete in-depth data analysis, which contribute to the strategic efforts of the team. You’re also detail-oriented and adaptable. The team culture of working collaboratively, cross-functionally, using new technologies combined with the work/life balance provided by MassMutual are core reasons people enjoy working on the Data Engineering team at MassMutual.
Objectives of the role
Participate with various teams to define data requirements, review test cases and process change requests.
Provide subject matter expertise on the data needs for project deliveries, scope, acceptance, installation and deployment.
Daily and monthly responsibilities
Review and coordinate with business application teams on data delivery requirements.
Develop estimation and proposed delivery schedules in coordination with development team.
Develop sourcing and data delivery designs.
Review data model, metadata and delivery criteria for solution.
Review and coordinate with team on test criteria and performance of testing.
Contribute to the design, development and completion of project deliverables.
Complete in-depth data analysis and contribution to strategic efforts
Complete understanding of how we manage data with focus on improvement
of how data is sourced and managed across multiple business areas.
Basic Qualifications
Bachelor’s degree.
4+ years of data analysis working with business data initiatives.
Knowledge of Structured Query Language (SQL) and use in data access and analysis.
Proficient in data management including data analytical capability.
Excellent verbal and written communications also high attention to detail.
Experience with Python.
Presentation skills in demonstrating system design and data analysis solutions.
Authorized to work in the USA with or without sponsorship now or in the future.
Preferred Qualifications
Master’s degree in computer science or engineering.
Familiar with agile project delivery process.
Ability to manage diverse projects impacting multiple roles and processes.
Candidate should be able to troubleshoot problem areas and identify data gaps and issues.
Ability to adapt to fast changing environment.
Basic knowledge of database technologies (Vertica, Redshift, etc.).
Experience designing and implementing automated ETL processes.
Strong organizational skills and ability to effectively prioritize multiple tasks.
#LI-TM1
Why Join Us.
We’ve been around since 1851. During our history, we’ve learned a few things about making sure our customers are our top priority. In order to meet and exceed their expectations, we must have the best people providing the best thinking, products and services. To accomplish this, we celebrate an inclusive, vibrant and diverse culture that encourages growth, openness and opportunities for everyone. A career with MassMutual means you will be part of a strong, stable and ethical business with industry leading pay and benefits. And your voice will always be heard.
Recognized as a 2019 World’s Most Ethical Company by Ethisphere, MassMutual is guided by a single purpose: We help people secure their future and protect the ones they love. As a company owned by our policyowners, we are defined by mutuality and our vision to put customers first. It’s more than our company structure – it’s our way of life. We are a company of people protecting people. Our company exists because people are willing to share risk and resources, and rely on each other when it counts. At MassMutual, we Live Mutual.
MassMutual is an Equal Employment Opportunity employer Minority/Female/Sexual Orientation/Gender Identity/Individual with Disability/Protected Veteran. We welcome all persons to apply. Note: Veterans are welcome to apply, regardless of their discharge status.</t>
  </si>
  <si>
    <t>['Do', 'you', 'want', 'to', 'be', 'part', 'of', 'a', 'team', 'that', 'encourages', 'your', 'growth,', 'supports', 'your', 'ambitions', 'and', 'makes', 'it', 'a', 'priority', 'for', 'you', 'to', 'reach', 'your', 'goals?', 'Is', 'helping', 'people', 'part', 'of', 'who', 'you', 'are?', 'At', 'MassMutual,', 'we', 'help', 'millions', 'of', 'people', 'find', 'financial', 'freedom,', 'offer', 'financial', 'protection', 'and', 'plan', 'for', 'the', 'future.', 'We', 'do', 'this', 'by', 'building', 'trust', 'with', 'our', 'customers', 'by', 'being', 'knowledgeable', 'problem', 'solvers', 'and', 'prioritize', 'their', 'needs', 'above', 'all', 'else.', 'We', 'Live', 'Mutual.', 'Description', 'Since', '1851,', 'MassMutual’s', 'commitment', 'has', 'always', 'been', 'to', 'help', 'people', 'protect', 'their', 'families,', 'support', 'their', 'communities,', 'and', 'help', 'one', 'another.', 'This', 'is', 'why', 'we', 'want', 'to', 'inspire', 'people', 'to', 'Live', 'Mutual.', 'We’re', 'people', 'helping', 'people.',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'Together,', 'we’re', 'stronger.', 'Description:', 'At', 'MassMutual,', 'we’re', 'passionate', 'about', 'helping', 'millions', 'of', 'people', 'find', 'financial', 'freedom', 'and', 'this', 'passion', 'has', 'driven', 'our', 'approach', 'to', 'developing', 'meaningful', 'experiences', 'for', 'our', 'customers.', 'The', 'Data', 'Engineering', 'team,', 'part', 'of', 'MassMutual’s', 'Enterprise', 'Technology', 'and', 'Experience', 'organization,', 'is', 'comprised', 'of', 'highly', 'skilled,', 'collaborative,', 'problem', 'solvers', 'who', 'are', 'motivated', 'to', 'create', 'innovative', 'solutions', 'that', 'exceed', 'the', 'changing', 'needs', 'of', 'our', 'customers', 'and', 'move', 'MassMutual', '–', 'and', 'the', 'industry', '–', 'forward.', 'To', 'continue', 'our', 'cutting-edge', 'work,', 'we', 'are', 'hiring', 'an', 'Advanced', 'Data', 'Analyst', 'to', 'join', 'our', 'team.', 'What', 'great', 'looks', 'like', 'in', 'this', 'role', 'Our', 'ideal', 'Advanced', 'Data', 'Analyst', 'candidate', 'is', 'proficient', 'in', 'data', 'management', 'and', 'has', 'a', 'strong', 'analytical', 'capability.', 'You’ll', 'use', 'your', 'skills', 'to', 'provide', 'subject', 'matter', 'expertise', 'and', 'complete', 'in-depth', 'data', 'analysis,', 'which', 'contribute', 'to', 'the', 'strategic', 'efforts', 'of', 'the', 'team.', 'You’re', 'also', 'detail-oriented', 'and', 'adaptable.', 'The', 'team', 'culture', 'of', 'working', 'collaboratively,', 'cross-functionally,', 'using', 'new', 'technologies', 'combined', 'with', 'the', 'work/life', 'balance', 'provided', 'by', 'MassMutual', 'are', 'core', 'reasons', 'people', 'enjoy', 'working', 'on', 'the', 'Data', 'Engineering', 'team', 'at', 'MassMutual.', 'Objectives', 'of', 'the', 'role', 'Participate', 'with', 'various', 'teams', 'to', 'define', 'data', 'requirements,', 'review', 'test', 'cases', 'and', 'process', 'change', 'requests.', 'Provide', 'subject', 'matter', 'expertise', 'on', 'the', 'data', 'needs', 'for', 'project', 'deliveries,', 'scope,', 'acceptance,', 'installation', 'and', 'deployment.', 'Daily', 'and', 'monthly', 'responsibilities', 'Review', 'and', 'coordinate', 'with', 'business', 'application', 'teams', 'on', 'data', 'delivery', 'requirements.', 'Develop', 'estimation', 'and', 'proposed', 'delivery', 'schedules', 'in', 'coordination', 'with', 'development', 'team.', 'Develop', 'sourcing', 'and', 'data', 'delivery', 'designs.', 'Review', 'data', 'model,', 'metadata', 'and', 'delivery', 'criteria', 'for', 'solution.', 'Review', 'and', 'coordinate', 'with', 'team', 'on', 'test', 'criteria', 'and', 'performance', 'of', 'testing.', 'Contribute', 'to', 'the', 'design,', 'development', 'and', 'completion', 'of', 'project', 'deliverables.', 'Complete', 'in-depth', 'data', 'analysis', 'and', 'contribution', 'to', 'strategic', 'efforts', 'Complete', 'understanding', 'of', 'how', 'we', 'manage', 'data', 'with', 'focus', 'on', 'improvement', 'of', 'how', 'data', 'is', 'sourced', 'and', 'managed', 'across', 'multiple', 'business', 'areas.', 'Basic', 'Qualifications', 'Bachelor’s', 'degree.', '4+', 'years', 'of', 'data', 'analysis', 'working', 'with', 'business', 'data', 'initiatives.', 'Knowledge', 'of', 'Structured', 'Query', 'Language', '(SQL)', 'and', 'use', 'in', 'data', 'access', 'and', 'analysis.', 'Proficient', 'in', 'data', 'management', 'including', 'data', 'analytical', 'capability.', 'Excellent', 'verbal', 'and', 'written', 'communications', 'also', 'high', 'attention', 'to', 'detail.', 'Experience', 'with', 'Python.', 'Presentation', 'skills', 'in', 'demonstrating', 'system', 'design', 'and', 'data', 'analysis', 'solutions.', 'Authorized', 'to', 'work', 'in', 'the', 'USA', 'with', 'or', 'without', 'sponsorship', 'now', 'or', 'in', 'the', 'future.', 'Preferred', 'Qualifications', 'Master’s', 'degree', 'in', 'computer', 'science', 'or', 'engineering.', 'Familiar', 'with', 'agile', 'project', 'delivery', 'process.', 'Ability', 'to', 'manage', 'diverse', 'projects', 'impacting', 'multiple', 'roles', 'and', 'processes.', 'Candidate', 'should', 'be', 'able', 'to', 'troubleshoot', 'problem', 'areas', 'and', 'identify', 'data', 'gaps', 'and', 'issues.', 'Ability', 'to', 'adapt', 'to', 'fast', 'changing', 'environment.', 'Basic', 'knowledge', 'of', 'database', 'technologies', '(Vertica,', 'Redshift,', 'etc.).', 'Experience', 'designing', 'and', 'implementing', 'automated', 'ETL', 'processes.', 'Strong', 'organizational', 'skills', 'and', 'ability', 'to', 'effectively', 'prioritize', 'multiple', 'tasks.', '#LI-TM1', 'Why', 'Join', 'Us.', 'We’ve', 'been', 'around', 'since', '1851.', 'During', 'our', 'history,', 'we’ve', 'learned', 'a', 'few', 'things', 'about', 'making', 'sure', 'our', 'customers', 'are', 'our', 'top', 'priority.', 'In', 'order', 'to', 'meet', 'and', 'exceed', 'their', 'expectations,', 'we', 'must', 'have', 'the', 'best', 'people', 'providing', 'the', 'best', 'thinking,', 'products', 'and', 'services.', 'To', 'accomplish', 'this,', 'we', 'celebrate', 'an', 'inclusive,', 'vibrant', 'and', 'diverse', 'culture', 'that', 'encourages', 'growth,', 'openness', 'and', 'opportunities', 'for', 'everyone.', 'A', 'career', 'with', 'MassMutual', 'means', 'you', 'will', 'be', 'part', 'of', 'a', 'strong,', 'stable', 'and', 'ethical', 'business', 'with', 'industry', 'leading', 'pay', 'and', 'benefits.', 'And', 'your', 'voice', 'will', 'always', 'be', 'heard.', 'Recognized', 'as', 'a', '2019', 'World’s', 'Most', 'Ethical', 'Company', 'by', 'Ethisphere,', 'MassMutual', 'is', 'guided', 'by', 'a', 'single', 'purpose:', 'We', 'help', 'people', 'secure', 'their', 'future', 'and', 'protect', 'the', 'ones', 'they', 'love.', 'As', 'a', 'company', 'owned', 'by', 'our', 'policyowners,', 'we', 'are', 'defined', 'by', 'mutuality', 'and', 'our', 'vision', 'to', 'put', 'customers', 'first.', 'It’s', 'more', 'than', 'our', 'company', 'structure', '–', 'it’s', 'our', 'way', 'of', 'life.', 'We', 'are', 'a', 'company', 'of', 'people', 'protecting', 'people.', 'Our', 'company', 'exists', 'because', 'people', 'are', 'willing', 'to', 'share', 'risk', 'and', 'resources,', 'and', 'rely', 'on', 'each', 'other', 'when', 'it', 'counts.', 'At', 'MassMutual,', 'we', 'Live', 'Mutual.', 'MassMutual', 'is', 'an', 'Equal', 'Employment', 'Opportunity', 'employer', 'Minority/Female/Sexual', 'Orientation/Gender', 'Identity/Individual', 'with', 'Disability/Protected', 'Veteran.', 'We', 'welcome', 'all', 'persons', 'to', 'apply.', 'Note:', 'Veterans', 'are', 'welcome', 'to', 'apply,', 'regardless', 'of', 'their', 'discharge', 'status.']</t>
  </si>
  <si>
    <t>Data Analyst Job Description
DaisyBill is seeking an experienced Data Analyst to work alongside various teams to explore our data. Our engineering team currently works with Looker, runs ad-hoc reports out of Postgres Ad-hoc, and data is analyzed in google sheets by our various teams.
You will be our first business intelligence team hire so you will have the opportunity to shape the department and grow the team as needed.
This role will report to the CTO and will work closely with the CEO to explore the data for marketing, customer support, operations, and growth opportunities.
Responsibilities
Manage the data pipeline process with assistance from the engineering team.
Analyze billions of medical billing data points.
Be in the weeds transforming raw data into insightful findings.
Build reports, dashboards, and run analyses needed by various teams. Examples include:
Customer success: Dashboard and alerts for underperforming accounts.
Operations: Identify specific records affected by a bug.
Marketing: Gauge the performance of specific content, such as blog posts, FAQs, and webinars. Query "average days to payment" and other industry data for display on the marketing site. You will work directly with our designer on how best to display this data.
Sales: Analyze email campaigns, page visits, and sales deal information to better understand what engages deals.
Identify gaps in our data collection and work with product and engineering teams to fill gaps.
Improve our existing analytics and reporting technology stack.
Effectively present insights from quantitative analysis.
Skills
Strong math, statistics, and reasoning skills
Knowledge of relational (SQL) databases
Familiarity with a scripting language (Python, Ruby, Javascript)
Experience with Looker or other similar platforms
Ability to create compelling data visualizations to tell a story
Experience in a startup data environment and exposure to common tools – E.g., Google Analytics, Intercom, MailChimp, Segment, Heap.
Experience with ETL tools like Stitch
Traits
Strong drive to deliver data insights in clear and actionable form
Eager to collaborate and work closely with other team members
Alignment with DaisyBill GOAT Values
Qualifications
2-3 years of work experience as a data or business analyst for a SaaS company, preferably B2B or enterprise.
This is a full-time on-site position. You will start with a three month trial period as an independent contractor; at the end of three months, if everything works out, we'll hire you as an employee.
DaisyBill Mission
Workers' Comp Made Better
If you are injured at work, most industrialized countries establish workers' compensation systems that require your employer to provide for all of your care and treatment while you recover. In the United States, each state sets up its own workers' compensation rules for employers to assume financial responsibility for your care.
The world would be a better place if injured employees could access the best medical treatment and services. Unfortunately, the complexities of workers' comp often frustrate and discourage medical providers; as a result, many providers refuse to treat employees injured while at work.
DaisyBill is built for these providers and eliminates many of the frustrating complexities that burden the process of getting paid by employers for the services and treatment needed by injured employees.
Our clients are our number one priority; they stay with us because we constantly keep our clients top of mind as we develop technology to make their workers' comp billing world so much easier and better. We adore our clients and our clients adore us - they make DaisyBill the best at what we do.
DaisyBill was founded in 2012 and is an established and profitable niche enterprise B2B technology company. We preserve many of the benign characteristics that fueled our early start-up days but without the worries of answering to outside equity.
The DaisyBill Team devotes all of our collective expertise, talent, and resources to the pursuit of our mission of improving injured employees' access to the very best medical care.
DaisyBill GOAT Values
Be bold - The status quo just isn't good enough
Outperform - What we do, we do best
Customers matter - Keep our customers top of mind, constantly, and all else follows
Persevere - Find a way or make one
Improve constantly - We get smarter
Collaborate - Me. We.*
Be nice - Real, straightforward, open-minded, honest, and ethical
Value diversity - Of thought, experience, mindset, and angle of attack
Live your best life - Work should only be 25% of your life
GOAT - The Daisy Team strives to be the Greatest of All Time
Muhammad Ali spoke at Harvard University in 1975. When someone in the audience requested a poem, Ali's response was "Me. We." We love this simple and pithy statement connecting the individual and the team.</t>
  </si>
  <si>
    <t>['Data', 'Analyst', 'Job', 'Description', 'DaisyBill', 'is', 'seeking', 'an', 'experienced', 'Data', 'Analyst', 'to', 'work', 'alongside', 'various', 'teams', 'to', 'explore', 'our', 'data.', 'Our', 'engineering', 'team', 'currently', 'works', 'with', 'Looker,', 'runs', 'ad-hoc', 'reports', 'out', 'of', 'Postgres', 'Ad-hoc,', 'and', 'data', 'is', 'analyzed', 'in', 'google', 'sheets', 'by', 'our', 'various', 'teams.', 'You', 'will', 'be', 'our', 'first', 'business', 'intelligence', 'team', 'hire', 'so', 'you', 'will', 'have', 'the', 'opportunity', 'to', 'shape', 'the', 'department', 'and', 'grow', 'the', 'team', 'as', 'needed.', 'This', 'role', 'will', 'report', 'to', 'the', 'CTO', 'and', 'will', 'work', 'closely', 'with', 'the', 'CEO', 'to', 'explore', 'the', 'data', 'for', 'marketing,', 'customer', 'support,', 'operations,', 'and', 'growth', 'opportunities.', 'Responsibilities', 'Manage', 'the', 'data', 'pipeline', 'process', 'with', 'assistance', 'from', 'the', 'engineering', 'team.', 'Analyze', 'billions', 'of', 'medical', 'billing', 'data', 'points.', 'Be', 'in', 'the', 'weeds', 'transforming', 'raw', 'data', 'into', 'insightful', 'findings.', 'Build', 'reports,', 'dashboards,', 'and', 'run', 'analyses', 'needed', 'by', 'various', 'teams.', 'Examples', 'include:', 'Customer', 'success:', 'Dashboard', 'and', 'alerts', 'for', 'underperforming', 'accounts.', 'Operations:', 'Identify', 'specific', 'records', 'affected', 'by', 'a', 'bug.', 'Marketing:', 'Gauge', 'the', 'performance', 'of', 'specific', 'content,', 'such', 'as', 'blog', 'posts,', 'FAQs,', 'and', 'webinars.', 'Query', '"average', 'days', 'to', 'payment"', 'and', 'other', 'industry', 'data', 'for', 'display', 'on', 'the', 'marketing', 'site.', 'You', 'will', 'work', 'directly', 'with', 'our', 'designer', 'on', 'how', 'best', 'to', 'display', 'this', 'data.', 'Sales:', 'Analyze', 'email', 'campaigns,', 'page', 'visits,', 'and', 'sales', 'deal', 'information', 'to', 'better', 'understand', 'what', 'engages', 'deals.', 'Identify', 'gaps', 'in', 'our', 'data', 'collection', 'and', 'work', 'with', 'product', 'and', 'engineering', 'teams', 'to', 'fill', 'gaps.', 'Improve', 'our', 'existing', 'analytics', 'and', 'reporting', 'technology', 'stack.', 'Effectively', 'present', 'insights', 'from', 'quantitative', 'analysis.', 'Skills', 'Strong', 'math,', 'statistics,', 'and', 'reasoning', 'skills', 'Knowledge', 'of', 'relational', '(SQL)', 'databases', 'Familiarity', 'with', 'a', 'scripting', 'language', '(Python,', 'Ruby,', 'Javascript)', 'Experience', 'with', 'Looker', 'or', 'other', 'similar', 'platforms', 'Ability', 'to', 'create', 'compelling', 'data', 'visualizations', 'to', 'tell', 'a', 'story', 'Experience', 'in', 'a', 'startup', 'data', 'environment', 'and', 'exposure', 'to', 'common', 'tools', '–', 'E.g.,', 'Google', 'Analytics,', 'Intercom,', 'MailChimp,', 'Segment,', 'Heap.', 'Experience', 'with', 'ETL', 'tools', 'like', 'Stitch', 'Traits', 'Strong', 'drive', 'to', 'deliver', 'data', 'insights', 'in', 'clear', 'and', 'actionable', 'form', 'Eager', 'to', 'collaborate', 'and', 'work', 'closely', 'with', 'other', 'team', 'members', 'Alignment', 'with', 'DaisyBill', 'GOAT', 'Values', 'Qualifications', '2-3', 'years', 'of', 'work', 'experience', 'as', 'a', 'data', 'or', 'business', 'analyst', 'for', 'a', 'SaaS', 'company,', 'preferably', 'B2B', 'or', 'enterprise.', 'This', 'is', 'a', 'full-time', 'on-site', 'position.', 'You', 'will', 'start', 'with', 'a', 'three', 'month', 'trial', 'period', 'as', 'an', 'independent', 'contractor;', 'at', 'the', 'end', 'of', 'three', 'months,', 'if', 'everything', 'works', 'out,', "we'll", 'hire', 'you', 'as', 'an', 'employee.', 'DaisyBill', 'Mission', "Workers'", 'Comp', 'Made', 'Better', 'If', 'you', 'are', 'injured', 'at', 'work,', 'most', 'industrialized', 'countries', 'establish', "workers'", 'compensation', 'systems', 'that', 'require', 'your', 'employer', 'to', 'provide', 'for', 'all', 'of', 'your', 'care', 'and', 'treatment', 'while', 'you', 'recover.', 'In', 'the', 'United', 'States,', 'each', 'state', 'sets', 'up', 'its', 'own', "workers'", 'compensation', 'rules', 'for', 'employers', 'to', 'assume', 'financial', 'responsibility', 'for', 'your', 'care.', 'The', 'world', 'would', 'be', 'a', 'better', 'place', 'if', 'injured', 'employees', 'could', 'access', 'the', 'best', 'medical', 'treatment', 'and', 'services.', 'Unfortunately,', 'the', 'complexities', 'of', "workers'", 'comp', 'often', 'frustrate', 'and', 'discourage', 'medical', 'providers;', 'as', 'a', 'result,', 'many', 'providers', 'refuse', 'to', 'treat', 'employees', 'injured', 'while', 'at', 'work.', 'DaisyBill', 'is', 'built', 'for', 'these', 'providers', 'and', 'eliminates', 'many', 'of', 'the', 'frustrating', 'complexities', 'that', 'burden', 'the', 'process', 'of', 'getting', 'paid', 'by', 'employers', 'for', 'the', 'services', 'and', 'treatment', 'needed', 'by', 'injured', 'employees.', 'Our', 'clients', 'are', 'our', 'number', 'one', 'priority;', 'they', 'stay', 'with', 'us', 'because', 'we', 'constantly', 'keep', 'our', 'clients', 'top', 'of', 'mind', 'as', 'we', 'develop', 'technology', 'to', 'make', 'their', "workers'", 'comp', 'billing', 'world', 'so', 'much', 'easier', 'and', 'better.', 'We', 'adore', 'our', 'clients', 'and', 'our', 'clients', 'adore', 'us', '-', 'they', 'make', 'DaisyBill', 'the', 'best', 'at', 'what', 'we', 'do.', 'DaisyBill', 'was', 'founded', 'in', '2012', 'and', 'is', 'an', 'established', 'and', 'profitable', 'niche', 'enterprise', 'B2B', 'technology', 'company.', 'We', 'preserve', 'many', 'of', 'the', 'benign', 'characteristics', 'that', 'fueled', 'our', 'early', 'start-up', 'days', 'but', 'without', 'the', 'worries', 'of', 'answering', 'to', 'outside', 'equity.', 'The', 'DaisyBill', 'Team', 'devotes', 'all', 'of', 'our', 'collective', 'expertise,', 'talent,', 'and', 'resources', 'to', 'the', 'pursuit', 'of', 'our', 'mission', 'of', 'improving', 'injured', "employees'", 'access', 'to', 'the', 'very', 'best', 'medical', 'care.', 'DaisyBill', 'GOAT', 'Values', 'Be', 'bold', '-', 'The', 'status', 'quo', 'just', "isn't", 'good', 'enough', 'Outperform', '-', 'What', 'we', 'do,', 'we', 'do', 'best', 'Customers', 'matter', '-', 'Keep', 'our', 'customers', 'top', 'of', 'mind,', 'constantly,', 'and', 'all', 'else', 'follows', 'Persevere', '-', 'Find', 'a', 'way', 'or', 'make', 'one', 'Improve', 'constantly', '-', 'We', 'get', 'smarter', 'Collaborate', '-', 'Me.', 'We.*', 'Be', 'nice', '-', 'Real,', 'straightforward,', 'open-minded,', 'honest,', 'and', 'ethical', 'Value', 'diversity', '-', 'Of', 'thought,', 'experience,', 'mindset,', 'and', 'angle', 'of', 'attack', 'Live', 'your', 'best', 'life', '-', 'Work', 'should', 'only', 'be', '25%', 'of', 'your', 'life', 'GOAT', '-', 'The', 'Daisy', 'Team', 'strives', 'to', 'be', 'the', 'Greatest', 'of', 'All', 'Time', 'Muhammad', 'Ali', 'spoke', 'at', 'Harvard', 'University', 'in', '1975.', 'When', 'someone', 'in', 'the', 'audience', 'requested', 'a', 'poem,', "Ali's", 'response', 'was', '"Me.', 'We."', 'We', 'love', 'this', 'simple', 'and', 'pithy', 'statement', 'connecting', 'the', 'individual', 'and', 'the', 'team.']</t>
  </si>
  <si>
    <t>This is a great opportunity to join Vrbos global Analytics &amp; Data Insights team in Austin, TX. The mission of the team is to enable stakeholders with strategic and operational insights that allow them to make better decisions. Our culture is one that strives to solve difficult problems through rigorous hypothesis-based testing, empowering people to come up with ideas and solutions quickly and driven by data. Our analysts are passionate about learning the drivers of the business and using data, technology and analytics to provide valuable data insights to drive companys critical business decisions.
In this role you will partner with our Vrbo brand Product Team. The Product team delivers delightful user experiences on our marketplace that will enhance the user experience and drive bottom-line growth.
The analyst will partner with them to achieve those goals by providing a broad spectrum of support including deep-dive investigative analyses, uncovering customer friction points, hypothesis generation and prioritization, experimental design, and valid and impartial test analysis and recommendations, along with developing robust self-service dashboards and reports for on-going performance monitoring.
What you'll do
Key Responsibilities:
Partner closely with internal stakeholders both technical and non-technical to answer complex business and user behavior questions, with a focus on actionable insights
Through data mining and analysis, apply and implement hypotheses and recommendations of things we should change, leading to experiments that will confirm or deny those hypotheses and ultimately improve operations and the user experience.
Work directly with business owners and technical specialists to design, plan and analyze a/b and multivariate tests
Be a Vrbo data guru - be the point of contact for all data questions and insights in your respective area.
Prioritize asks based on the highest potential value add, and actively drive initiatives from there.
Who you are
General Skills:
Passion for number crunching, logical problem solving and intellectual challenges.
Curious nature with an enthusiasm for making an impact
Ability to structure / work on data exploration problems, with innovative approaches and creative solutions, bringing to bear strong reporting and data visualization skills.
Ability to communicate the results of complex analyses in a clear and effective manner to your stakeholders
Comfortable with uncertainty by prioritizing effectively and flexibly handling changes.
Able to work across different business units/countries to communicate findings company-wide.
Strong organization skills, and some ability to lead numerous projects concurrently.
Technical Skills:
Experience with large data sets and proficient in SQL.
Experience building data visualizations (Tableau, Looker)
Understanding of statistics and hypothesis testing (ex. Confidence Interval, Regressions, Time Series, Clustering, Factor Analysis)
Basic A/B testing knowledge
Experience with big data tools / languages (Hadoop, Hive, Spark).
Experience with R, Python or other coding language a plus
Experience with web analytics tools such as Adobe Analytics or Google Analytics a plus
Experience/Education
Bachelor's in an analytical field (e.g., Marketing Science, Computer Science, Mathematics, Statistics).
2+ years' experience in data analytics OR Master of Science in an analytical field (e.g. Marketing Science, Computer Science, Mathematics, Statistics) and 1+ years' experience.
1+ years' experience in either web/ travel industry or data consulting is preferred.
Background in Product Analytics is a strong plus.
Why join us
Expedia Group recognizes our success is dependent on the success of our people. We are the world's travel platform, made up of the most knowledgeable, passionate, and creative people in our business. Our brands recognize the power of travel to break down barriers and make people's lives better that responsibility inspires us to be the place where exceptional people want to do their best work, and to provide them to tools to do so.
Whether you're applying to work in engineering or customer support, marketing or lodging supply, at Expedia Group we act as one team, working towards a common goal; to bring the world within reach. We relentlessly strive for better, but not at the cost of the customer. We act with humility and optimism, respecting ideas big and small. We value diversity and voices of all volumes. We are a global organization but keep our feet on the ground so we can act fast and stay simple. Our teams also have the chance to give back on a local level and make a difference through our corporate social responsibility program, Expedia Cares.
Our family of travel brands includes: Brand Expedia®, Hotels.com®, Expedia® Partner Solutions, Egencia®, trivago®, HomeAway, Vrbo®, Orbitz®, Travelocity®, Wotif®, lastminute.com.au®, ebookers®, CheapTickets®, Hotwire®, Classic Vacations®, Expedia® Media Solutions, CarRentals.com, Expedia Local Expert®, Expedia® CruiseShipCenters®, SilverRail Technologies, Inc., ALICE and Traveldoo®.
About Vrbo
Vrbo, a world leader in the vacation rental industry, is the place to book beach houses, cabins, and condos with more than two million places to stay in 190 countries. The site makes it easy to find and book the perfect vacation rental for any getaway, often for less than the cost of traditional hotel accommodations.
Expedia is committed to creating an inclusive work environment with a diverse workforce. All qualified applicants will receive consideration for employment without regard to race, color, religion, gender, gender identity or expression, sexual orientation, national origin, genetics, disability, age, or veteran status. This employer participates in E-Verify. The employer will provide the Social Security Administration (SSA) and, if necessary, the Department of Homeland Security (DHS) with information from each new employee's I-9 to confirm work authorization
Expedia is committed to creating an inclusive work environment with a diverse workforce. All qualified applicants will receive consideration for employment without regard to race, color, religion, gender, gender identity or expression, sexual orientation, national origin, genetics, disability, age, or veteran status. This employer participates in E-Verify. The employer will provide the Social Security Administration (SSA) and, if necessary, the Department of Homeland Security (DHS) with information from each new employee's I-9 to confirm work authorization.</t>
  </si>
  <si>
    <t>['This', 'is', 'a', 'great', 'opportunity', 'to', 'join', 'Vrbos', 'global', 'Analytics', '&amp;', 'Data', 'Insights', 'team', 'in', 'Austin,', 'TX.', 'The', 'mission', 'of', 'the', 'team', 'is', 'to', 'enable', 'stakeholders', 'with', 'strategic', 'and', 'operational', 'insights', 'that', 'allow', 'them', 'to', 'make', 'better', 'decisions.', 'Our', 'culture', 'is', 'one', 'that', 'strives', 'to', 'solve', 'difficult', 'problems', 'through', 'rigorous', 'hypothesis-based', 'testing,', 'empowering', 'people', 'to', 'come', 'up', 'with', 'ideas', 'and', 'solutions', 'quickly', 'and', 'driven', 'by', 'data.', 'Our', 'analysts', 'are', 'passionate', 'about', 'learning', 'the', 'drivers', 'of', 'the', 'business', 'and', 'using', 'data,', 'technology', 'and', 'analytics', 'to', 'provide', 'valuable', 'data', 'insights', 'to', 'drive', 'companys', 'critical', 'business', 'decisions.', 'In', 'this', 'role', 'you', 'will', 'partner', 'with', 'our', 'Vrbo', 'brand', 'Product', 'Team.', 'The', 'Product', 'team', 'delivers', 'delightful', 'user', 'experiences', 'on', 'our', 'marketplace', 'that', 'will', 'enhance', 'the', 'user', 'experience', 'and', 'drive', 'bottom-line', 'growth.', 'The', 'analyst', 'will', 'partner', 'with', 'them', 'to', 'achieve', 'those', 'goals', 'by', 'providing', 'a', 'broad', 'spectrum', 'of', 'support', 'including', 'deep-dive', 'investigative', 'analyses,', 'uncovering', 'customer', 'friction', 'points,', 'hypothesis', 'generation', 'and', 'prioritization,', 'experimental', 'design,', 'and', 'valid', 'and', 'impartial', 'test', 'analysis', 'and', 'recommendations,', 'along', 'with', 'developing', 'robust', 'self-service', 'dashboards', 'and', 'reports', 'for', 'on-going', 'performance', 'monitoring.', 'What', "you'll", 'do', 'Key', 'Responsibilities:', 'Partner', 'closely', 'with', 'internal', 'stakeholders', 'both', 'technical', 'and', 'non-technical', 'to', 'answer', 'complex', 'business', 'and', 'user', 'behavior', 'questions,', 'with', 'a', 'focus', 'on', 'actionable', 'insights', 'Through', 'data', 'mining', 'and', 'analysis,', 'apply', 'and', 'implement', 'hypotheses', 'and', 'recommendations', 'of', 'things', 'we', 'should', 'change,', 'leading', 'to', 'experiments', 'that', 'will', 'confirm', 'or', 'deny', 'those', 'hypotheses', 'and', 'ultimately', 'improve', 'operations', 'and', 'the', 'user', 'experience.', 'Work', 'directly', 'with', 'business', 'owners', 'and', 'technical', 'specialists', 'to', 'design,', 'plan', 'and', 'analyze', 'a/b', 'and', 'multivariate', 'tests', 'Be', 'a', 'Vrbo', 'data', 'guru', '-', 'be', 'the', 'point', 'of', 'contact', 'for', 'all', 'data', 'questions', 'and', 'insights', 'in', 'your', 'respective', 'area.', 'Prioritize', 'asks', 'based', 'on', 'the', 'highest', 'potential', 'value', 'add,', 'and', 'actively', 'drive', 'initiatives', 'from', 'there.', 'Who', 'you', 'are', 'General', 'Skills:', 'Passion', 'for', 'number', 'crunching,', 'logical', 'problem', 'solving', 'and', 'intellectual', 'challenges.', 'Curious', 'nature', 'with', 'an', 'enthusiasm', 'for', 'making', 'an', 'impact', 'Ability', 'to', 'structure', '/', 'work', 'on', 'data', 'exploration', 'problems,', 'with', 'innovative', 'approaches', 'and', 'creative', 'solutions,', 'bringing', 'to', 'bear', 'strong', 'reporting', 'and', 'data', 'visualization', 'skills.', 'Ability', 'to', 'communicate', 'the', 'results', 'of', 'complex', 'analyses', 'in', 'a', 'clear', 'and', 'effective', 'manner', 'to', 'your', 'stakeholders', 'Comfortable', 'with', 'uncertainty', 'by', 'prioritizing', 'effectively', 'and', 'flexibly', 'handling', 'changes.', 'Able', 'to', 'work', 'across', 'different', 'business', 'units/countries', 'to', 'communicate', 'findings', 'company-wide.', 'Strong', 'organization', 'skills,', 'and', 'some', 'ability', 'to', 'lead', 'numerous', 'projects', 'concurrently.', 'Technical', 'Skills:', 'Experience', 'with', 'large', 'data', 'sets', 'and', 'proficient', 'in', 'SQL.', 'Experience', 'building', 'data', 'visualizations', '(Tableau,', 'Looker)', 'Understanding', 'of', 'statistics', 'and', 'hypothesis', 'testing', '(ex.', 'Confidence', 'Interval,', 'Regressions,', 'Time', 'Series,', 'Clustering,', 'Factor', 'Analysis)', 'Basic', 'A/B', 'testing', 'knowledge', 'Experience', 'with', 'big', 'data', 'tools', '/', 'languages', '(Hadoop,', 'Hive,', 'Spark).', 'Experience', 'with', 'R,', 'Python', 'or', 'other', 'coding', 'language', 'a', 'plus', 'Experience', 'with', 'web', 'analytics', 'tools', 'such', 'as', 'Adobe', 'Analytics', 'or', 'Google', 'Analytics', 'a', 'plus', 'Experience/Education', "Bachelor's", 'in', 'an', 'analytical', 'field', '(e.g.,', 'Marketing', 'Science,', 'Computer', 'Science,', 'Mathematics,', 'Statistics).', '2+', "years'", 'experience', 'in', 'data', 'analytics', 'OR', 'Master', 'of', 'Science', 'in', 'an', 'analytical', 'field', '(e.g.', 'Marketing', 'Science,', 'Computer', 'Science,', 'Mathematics,', 'Statistics)', 'and', '1+', "years'", 'experience.', '1+', "years'", 'experience', 'in', 'either', 'web/', 'travel', 'industry', 'or', 'data', 'consulting', 'is', 'preferred.', 'Background', 'in', 'Product', 'Analytics', 'is', 'a', 'strong', 'plus.', 'Why', 'join', 'us', 'Expedia', 'Group', 'recognizes', 'our', 'success', 'is', 'dependent', 'on', 'the', 'success', 'of', 'our', 'people.', 'We', 'are', 'the', "world's", 'travel', 'platform,', 'made', 'up', 'of', 'the', 'most', 'knowledgeable,', 'passionate,', 'and', 'creative', 'people', 'in', 'our', 'business.', 'Our', 'brands', 'recognize', 'the', 'power', 'of', 'travel', 'to', 'break', 'down', 'barriers', 'and', 'make', "people's", 'lives', 'better', 'that', 'responsibility', 'inspires', 'us', 'to', 'be', 'the', 'place', 'where', 'exceptional', 'people', 'want', 'to', 'do', 'their', 'best', 'work,', 'and', 'to', 'provide', 'them', 'to', 'tools', 'to', 'do', 'so.', 'Whether', "you're", 'applying', 'to', 'work', 'in', 'engineering', 'or', 'customer', 'support,', 'marketing', 'or', 'lodging', 'supply,', 'at', 'Expedia', 'Group', 'we', 'act', 'as', 'one', 'team,', 'working', 'towards', 'a', 'common', 'goal;', 'to', 'bring', 'the', 'world', 'within', 'reach.', 'We', 'relentlessly', 'strive', 'for', 'better,', 'but', 'not', 'at', 'the', 'cost', 'of', 'the', 'customer.', 'We', 'act', 'with', 'humility', 'and', 'optimism,', 'respecting', 'ideas', 'big', 'and', 'small.', 'We', 'value', 'diversity', 'and', 'voices', 'of', 'all', 'volumes.', 'We', 'are', 'a', 'global', 'organization', 'but', 'keep', 'our', 'feet', 'on', 'the', 'ground', 'so', 'we', 'can', 'act', 'fast', 'and', 'stay', 'simple.', 'Our', 'teams', 'also', 'have', 'the', 'chance', 'to', 'give', 'back', 'on', 'a', 'local', 'level', 'and', 'make', 'a', 'difference', 'through', 'our', 'corporate', 'social', 'responsibility', 'program,', 'Expedia', 'Cares.', 'Our', 'family', 'of', 'travel', 'brands', 'includes:', 'Brand', 'Expedia®,', 'Hotels.com®,', 'Expedia®', 'Partner', 'Solutions,', 'Egencia®,', 'trivago®,', 'HomeAway,', 'Vrbo®,', 'Orbitz®,', 'Travelocity®,', 'Wotif®,', 'lastminute.com.au®,', 'ebookers®,', 'CheapTickets®,', 'Hotwire®,', 'Classic', 'Vacations®,', 'Expedia®', 'Media', 'Solutions,', 'CarRentals.com,', 'Expedia', 'Local', 'Expert®,', 'Expedia®', 'CruiseShipCenters®,', 'SilverRail', 'Technologies,', 'Inc.,', 'ALICE', 'and', 'Traveldoo®.', 'About', 'Vrbo', 'Vrbo,', 'a', 'world', 'leader', 'in', 'the', 'vacation', 'rental', 'industry,', 'is', 'the', 'place', 'to', 'book', 'beach', 'houses,', 'cabins,', 'and', 'condos', 'with', 'more', 'than', 'two', 'million', 'places', 'to', 'stay', 'in', '190', 'countries.', 'The', 'site', 'makes', 'it', 'easy', 'to', 'find', 'and', 'book', 'the', 'perfect', 'vacation', 'rental', 'for', 'any', 'getaway,', 'often', 'for', 'less', 'than', 'the', 'cost', 'of', 'traditional', 'hotel', 'accommodations.', 'Expedia', 'is', 'committed', 'to', 'creating', 'an', 'inclusive', 'work', 'environment', 'with', 'a', 'diverse', 'workforce.', 'All', 'qualified', 'applicants', 'will', 'receive', 'consideration', 'for', 'employment', 'without', 'regard', 'to', 'race,', 'color,', 'religion,', 'gender,', 'gender', 'identity', 'or', 'expression,', 'sexual', 'orientation,', 'national', 'origin,', 'genetics,', 'disability,', 'age,', 'or', 'veteran', 'status.', 'This', 'employer', 'participates', 'in', 'E-Verify.', 'The', 'employer', 'will', 'provide', 'the', 'Social', 'Security', 'Administration', '(SSA)', 'and,', 'if', 'necessary,', 'the', 'Department', 'of', 'Homeland', 'Security', '(DHS)', 'with', 'information', 'from', 'each', 'new', "employee's", 'I-9', 'to', 'confirm', 'work', 'authorization', 'Expedia', 'is', 'committed', 'to', 'creating', 'an', 'inclusive', 'work', 'environment', 'with', 'a', 'diverse', 'workforce.', 'All', 'qualified', 'applicants', 'will', 'receive', 'consideration', 'for', 'employment', 'without', 'regard', 'to', 'race,', 'color,', 'religion,', 'gender,', 'gender', 'identity', 'or', 'expression,', 'sexual', 'orientation,', 'national', 'origin,', 'genetics,', 'disability,', 'age,', 'or', 'veteran', 'status.', 'This', 'employer', 'participates', 'in', 'E-Verify.', 'The', 'employer', 'will', 'provide', 'the', 'Social', 'Security', 'Administration', '(SSA)', 'and,', 'if', 'necessary,', 'the', 'Department', 'of', 'Homeland', 'Security', '(DHS)', 'with', 'information', 'from', 'each', 'new', "employee's", 'I-9', 'to', 'confirm', 'work', 'authorization.']</t>
  </si>
  <si>
    <t>Overview:
Guidehouse is a leading management consulting firm serving the public and commercial markets. We guide our clients forward towards new futures that build trust in society and your professional skills along the journey. Join us at Guidehouse.
Responsibilities:
The Data Analyst would provide data management, data visualization, and analysis support to the Bureau of Political-Military Affairs’ Directorate of Defense Trade Controls (PM/DDTC). DDTC governs commercial exports of defense articles and services and they collect data from many interagency sources. DDTC’s data requires extensive cleaning in order to make the information useful to PM decision-makers. Datasets that require cleaning include disclosures and other forms from defense industry companies, export control and end-use monitoring information, and forms from U.S. interagency partners. Responsibilities will include:
Preparing and using large data sets to create Tableau dashboards for a diverse set of users with varying technical capabilities.
Transformating data (expert level) in Tableau (e.g., Level of Detail (LOD) expressions), joining, and querying datasets using Tableau’s interface.
Creating interactive dashboards that may include hyperlinked tool tips, buttons, and parameters etc.
Comfortable working with Tableau server (e.g., publishing, extract refreshes, user management).
Meeting with stakeholders across the DDTC to gather requirements and understand business processes that will inform/impact the creation of dashboards.
Supporting efforts to improve the data architecture, writing schemas, structuring data warehouses and visualizing large, complex, and live datasets across a multitude of platforms.
Coordinating with non-technical users to gather requirements, summarize and catalog data fidelity issues, and make recommendations to client leaders.
Successful candidates should have an interest in learning about international defense trade and licensing, have experience with policy analysis, work well in a collaborative environment, think creatively, thrive under pressure, and are able to adjust to shifting priorities quickly.
Qualifications:
Bachelor's degree in computer science, statistics, data analytics, mathematics, engineering or equivalent.
Minimum five years of visualization and analytical experience, supporting U.S. government agencies, with an interest in international defense trade and licensing regulation preferred.
Must have experience in data analysis methods, and using a variety of tools to develop visualizations. And experience with systems engineering and architecture is a plus.
Additional capabilities include experience with different ETL tools.
Experience with Tableau, SQL, Python, and R.
Preferred:
Experience with database querying languages like SQL, statistical programing languages, skills in data extraction and hypothesis etc. an understanding of data analysis, statistics, Databricks, and Snowflake.
Strong analytical and organization skills with attention to detail and experience with working in collaborative team environment.
Experience with Microsoft Azure and ServiceNow.
Outstanding communication, diplomacy, teamwork, and project management skills.
Clearance Public Trust ability to obtain a Secret
Additional Requirements:
The successful candidate must not be subject to employment restrictions from a former employer (such as a non-compete) that would prevent the candidate from performing the job responsibilities as described.
Disclaimer:
About Guidehouse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
Guidehouse offers a comprehensive, total rewards package that includes competitive compensation and a flexible benefits package that reflects our commitment to creating a diverse and supportive workplace.
Benefits include:
Medical, Rx, Dental &amp; Vision Insurance
Personal and Family Sick Time &amp; Company Paid Holidays
Parental Leave and Adoption Assistance
401(k) Retirement Plan
Basic Life &amp; Supplemental Life
Health Savings Account, Dental/Vision &amp; Dependent Care Flexible Spending Accounts
Short-Term &amp; Long-Term Disability
Tuition Reimbursement, Personal Development &amp; Learning Opportunities
Skills Development &amp; Certifications
Employee Referral Program
Corporate Sponsored Events &amp; Community Outreach
Emergency Back-Up Childcare Program
Position may be eligible for a discretionary variable incentive</t>
  </si>
  <si>
    <t>['Overview:', 'Guidehouse', 'is', 'a', 'leading', 'management', 'consulting', 'firm', 'serving', 'the', 'public', 'and', 'commercial', 'markets.', 'We', 'guide', 'our', 'clients', 'forward', 'towards', 'new', 'futures', 'that', 'build', 'trust', 'in', 'society', 'and', 'your', 'professional', 'skills', 'along', 'the', 'journey.', 'Join', 'us', 'at', 'Guidehouse.', 'Responsibilities:', 'The', 'Data', 'Analyst', 'would', 'provide', 'data', 'management,', 'data', 'visualization,', 'and', 'analysis', 'support', 'to', 'the', 'Bureau', 'of', 'Political-Military', 'Affairs’', 'Directorate', 'of', 'Defense', 'Trade', 'Controls', '(PM/DDTC).', 'DDTC', 'governs', 'commercial', 'exports', 'of', 'defense', 'articles', 'and', 'services', 'and', 'they', 'collect', 'data', 'from', 'many', 'interagency', 'sources.', 'DDTC’s', 'data', 'requires', 'extensive', 'cleaning', 'in', 'order', 'to', 'make', 'the', 'information', 'useful', 'to', 'PM', 'decision-makers.', 'Datasets', 'that', 'require', 'cleaning', 'include', 'disclosures', 'and', 'other', 'forms', 'from', 'defense', 'industry', 'companies,', 'export', 'control', 'and', 'end-use', 'monitoring', 'information,', 'and', 'forms', 'from', 'U.S.', 'interagency', 'partners.', 'Responsibilities', 'will', 'include:', 'Preparing', 'and', 'using', 'large', 'data', 'sets', 'to', 'create', 'Tableau', 'dashboards', 'for', 'a', 'diverse', 'set', 'of', 'users', 'with', 'varying', 'technical', 'capabilities.', 'Transformating', 'data', '(expert', 'level)', 'in', 'Tableau', '(e.g.,', 'Level', 'of', 'Detail', '(LOD)', 'expressions),', 'joining,', 'and', 'querying', 'datasets', 'using', 'Tableau’s', 'interface.', 'Creating', 'interactive', 'dashboards', 'that', 'may', 'include', 'hyperlinked', 'tool', 'tips,', 'buttons,', 'and', 'parameters', 'etc.', 'Comfortable', 'working', 'with', 'Tableau', 'server', '(e.g.,', 'publishing,', 'extract', 'refreshes,', 'user', 'management).', 'Meeting', 'with', 'stakeholders', 'across', 'the', 'DDTC', 'to', 'gather', 'requirements', 'and', 'understand', 'business', 'processes', 'that', 'will', 'inform/impact', 'the', 'creation', 'of', 'dashboards.', 'Supporting', 'efforts', 'to', 'improve', 'the', 'data', 'architecture,', 'writing', 'schemas,', 'structuring', 'data', 'warehouses', 'and', 'visualizing', 'large,', 'complex,', 'and', 'live', 'datasets', 'across', 'a', 'multitude', 'of', 'platforms.', 'Coordinating', 'with', 'non-technical', 'users', 'to', 'gather', 'requirements,', 'summarize', 'and', 'catalog', 'data', 'fidelity', 'issues,', 'and', 'make', 'recommendations', 'to', 'client', 'leaders.', 'Successful', 'candidates', 'should', 'have', 'an', 'interest', 'in', 'learning', 'about', 'international', 'defense', 'trade', 'and', 'licensing,', 'have', 'experience', 'with', 'policy', 'analysis,', 'work', 'well', 'in', 'a', 'collaborative', 'environment,', 'think', 'creatively,', 'thrive', 'under', 'pressure,', 'and', 'are', 'able', 'to', 'adjust', 'to', 'shifting', 'priorities', 'quickly.', 'Qualifications:', "Bachelor's", 'degree', 'in', 'computer', 'science,', 'statistics,', 'data', 'analytics,', 'mathematics,', 'engineering', 'or', 'equivalent.', 'Minimum', 'five', 'years', 'of', 'visualization', 'and', 'analytical', 'experience,', 'supporting', 'U.S.', 'government', 'agencies,', 'with', 'an', 'interest', 'in', 'international', 'defense', 'trade', 'and', 'licensing', 'regulation', 'preferred.', 'Must', 'have', 'experience', 'in', 'data', 'analysis', 'methods,', 'and', 'using', 'a', 'variety', 'of', 'tools', 'to', 'develop', 'visualizations.', 'And', 'experience', 'with', 'systems', 'engineering', 'and', 'architecture', 'is', 'a', 'plus.', 'Additional', 'capabilities', 'include', 'experience', 'with', 'different', 'ETL', 'tools.', 'Experience', 'with', 'Tableau,', 'SQL,', 'Python,', 'and', 'R.', 'Preferred:', 'Experience', 'with', 'database', 'querying', 'languages', 'like', 'SQL,', 'statistical', 'programing', 'languages,', 'skills', 'in', 'data', 'extraction', 'and', 'hypothesis', 'etc.', 'an', 'understanding', 'of', 'data', 'analysis,', 'statistics,', 'Databricks,', 'and', 'Snowflake.', 'Strong', 'analytical', 'and', 'organization', 'skills', 'with', 'attention', 'to', 'detail', 'and', 'experience', 'with', 'working', 'in', 'collaborative', 'team', 'environment.', 'Experience', 'with', 'Microsoft', 'Azure', 'and', 'ServiceNow.', 'Outstanding', 'communication,', 'diplomacy,', 'teamwork,', 'and', 'project', 'management', 'skills.', 'Clearance', 'Public', 'Trust', 'ability', 'to', 'obtain', 'a', 'Secret', 'Additional', 'Requirements:', 'The', 'successful', 'candidate', 'must', 'not', 'be', 'subject', 'to', 'employment', 'restrictions', 'from', 'a', 'former', 'employer', '(such', 'as', 'a', 'non-compete)', 'that', 'would', 'prevent', 'the', 'candidate', 'from', 'performing', 'the', 'job', 'responsibilities', 'as', 'described.', 'Disclaimer:', 'About', 'Guidehouse',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 'Guidehouse', 'offers', 'a', 'comprehensive,', 'total', 'rewards', 'package', 'that', 'includes', 'competitive', 'compensation', 'and', 'a', 'flexible', 'benefits', 'package', 'that', 'reflects', 'our', 'commitment', 'to', 'creating', 'a', 'diverse', 'and', 'supportive', 'workplace.', 'Benefits', 'include:', 'Medical,', 'Rx,', 'Dental', '&amp;', 'Vision', 'Insurance', 'Personal', 'and', 'Family', 'Sick', 'Time', '&amp;', 'Company', 'Paid', 'Holidays', 'Parental', 'Leave', 'and', 'Adoption', 'Assistance', '401(k)', 'Retirement', 'Plan', 'Basic', 'Life', '&amp;', 'Supplemental', 'Life', 'Health', 'Savings', 'Account,', 'Dental/Vision', '&amp;', 'Dependent', 'Care', 'Flexible', 'Spending', 'Accounts', 'Short-Term', '&amp;', 'Long-Term', 'Disability', 'Tuition', 'Reimbursement,', 'Personal', 'Development', '&amp;', 'Learning', 'Opportunities', 'Skills', 'Development', '&amp;', 'Certifications', 'Employee', 'Referral', 'Program', 'Corporate', 'Sponsored', 'Events', '&amp;', 'Community', 'Outreach', 'Emergency', 'Back-Up', 'Childcare', 'Program', 'Position', 'may', 'be', 'eligible', 'for', 'a', 'discretionary', 'variable', 'incentive']</t>
  </si>
  <si>
    <t>We have recently partnered with one of Chicago's oldest Financial Institution in hopes to find an experienced Financial Data Analyst to join their team for a six to eight month engagement. This is a remote position. This role will report the VP of FP&amp;A and will play a key role in their international business reporting.
Responsibilities
1. Process a wide range of dealing transactions through internal systems, to regulatory and client standards with timeliness and accuracy
2. Allocation of profit and loss to investors in various Private Fund structures
3. Identify and resolve inquiries within established guidelines
4. Complete archiving of investor and client documentation ensuring a full audit trail exists for subsequent retrieval
5. Expected to use some initiative to refer more complex problems to supervisors.
6. Able to prioritize daily tasks and work queues to accurately meet client deliverables across team’s client base
7. Prepare and assist in the preparation and review of underlying investor and client reporting for Global Fund Services clients.
8. Verify/perform complex calculations for management fees, performance based fees and distribution activity within scheduled timeframes, while maintaining the integrity of capital account balances at both the fund and investor levels.
Skills
Financial Analysis (5 years of experience is required)
Financial Reporting (5 years of experience is required)
Forecasting
Financial Statements
Financial Planning
International Financial Reporting (5 years of experience is required)
Education
Bachelors
Qualifications
Years of experience: 5 years
Experience level:Experienced
Shift: First
Working hours: 8 AM - 5 PM
Randstad is a world leader in matching great people with great companies. Our experienced agents will listen carefully to your employment needs and then work diligently to match your skills and qualifications to the right job and company. Whether you're looking for temporary, temporary-to-permanent or permanent opportunities, no one works harder for you than Randstad. EEO Employer: Race, Religion, Color, National Origin, Citizenship, Sex, Sexual Orientation, Gender Identity, Age, Disability, Ancestry, Veteran Status, Genetic Information, Service in the Uniformed Services or any other classification protected by law.</t>
  </si>
  <si>
    <t>['We', 'have', 'recently', 'partnered', 'with', 'one', 'of', "Chicago's", 'oldest', 'Financial', 'Institution', 'in', 'hopes', 'to', 'find', 'an', 'experienced', 'Financial', 'Data', 'Analyst', 'to', 'join', 'their', 'team', 'for', 'a', 'six', 'to', 'eight', 'month', 'engagement.', 'This', 'is', 'a', 'remote', 'position.', 'This', 'role', 'will', 'report', 'the', 'VP', 'of', 'FP&amp;A', 'and', 'will', 'play', 'a', 'key', 'role', 'in', 'their', 'international', 'business', 'reporting.', 'Responsibilities', '1.', 'Process', 'a', 'wide', 'range', 'of', 'dealing', 'transactions', 'through', 'internal', 'systems,', 'to', 'regulatory', 'and', 'client', 'standards', 'with', 'timeliness', 'and', 'accuracy', '2.', 'Allocation', 'of', 'profit', 'and', 'loss', 'to', 'investors', 'in', 'various', 'Private', 'Fund', 'structures', '3.', 'Identify', 'and', 'resolve', 'inquiries', 'within', 'established', 'guidelines', '4.', 'Complete', 'archiving', 'of', 'investor', 'and', 'client', 'documentation', 'ensuring', 'a', 'full', 'audit', 'trail', 'exists', 'for', 'subsequent', 'retrieval', '5.', 'Expected', 'to', 'use', 'some', 'initiative', 'to', 'refer', 'more', 'complex', 'problems', 'to', 'supervisors.', '6.', 'Able', 'to', 'prioritize', 'daily', 'tasks', 'and', 'work', 'queues', 'to', 'accurately', 'meet', 'client', 'deliverables', 'across', 'team’s', 'client', 'base', '7.', 'Prepare', 'and', 'assist', 'in', 'the', 'preparation', 'and', 'review', 'of', 'underlying', 'investor', 'and', 'client', 'reporting', 'for', 'Global', 'Fund', 'Services', 'clients.', '8.', 'Verify/perform', 'complex', 'calculations', 'for', 'management', 'fees,', 'performance', 'based', 'fees', 'and', 'distribution', 'activity', 'within', 'scheduled', 'timeframes,', 'while', 'maintaining', 'the', 'integrity', 'of', 'capital', 'account', 'balances', 'at', 'both', 'the', 'fund', 'and', 'investor', 'levels.', 'Skills', 'Financial', 'Analysis', '(5', 'years', 'of', 'experience', 'is', 'required)', 'Financial', 'Reporting', '(5', 'years', 'of', 'experience', 'is', 'required)', 'Forecasting', 'Financial', 'Statements', 'Financial', 'Planning', 'International', 'Financial', 'Reporting', '(5', 'years', 'of', 'experience', 'is', 'required)', 'Education', 'Bachelors', 'Qualifications', 'Years', 'of', 'experience:', '5', 'years', 'Experience', 'level:Experienced', 'Shift:', 'First', 'Working', 'hours:', '8', 'AM', '-', '5', 'PM', 'Randstad', 'is', 'a', 'world', 'leader', 'in', 'matching', 'great', 'people', 'with', 'great', 'companies.', 'Our', 'experienced', 'agents', 'will', 'listen', 'carefully', 'to', 'your', 'employment', 'needs', 'and', 'then', 'work', 'diligently', 'to', 'match', 'your', 'skills', 'and', 'qualifications', 'to', 'the', 'right', 'job', 'and', 'company.', 'Whether', "you're", 'looking', 'for', 'temporary,', 'temporary-to-permanent', 'or', 'permanent', 'opportunities,', 'no', 'one', 'works', 'harder', 'for', 'you', 'than', 'Randstad.', 'EEO', 'Employer:', 'Race,', 'Religion,', 'Color,', 'National', 'Origin,', 'Citizenship,', 'Sex,', 'Sexual', 'Orientation,', 'Gender', 'Identity,', 'Age,', 'Disability,', 'Ancestry,', 'Veteran', 'Status,', 'Genetic', 'Information,', 'Service', 'in', 'the', 'Uniformed', 'Services', 'or', 'any', 'other', 'classification', 'protected', 'by', 'law.']</t>
  </si>
  <si>
    <t>Clinical Laboratory Technologist (Data Analyst) -Valencia, CA
We have an exciting opportunity for a Clinical Laboratory Technologist (Data Analyst) to work with one of our top clients in Santa Clarita, CA!
This is a 18 month contract with openings for 1st, and 3rd shift!
Duties and Responsibilities:
Perform data analysis for SARS-CoV-2 according to standard operating procedures
Maintain legible work records
Enter findings into the laboratory information systems.
Participate, as requested, in the training of new employees.
Track and, if specifically trained, perform equipment maintenance
Follow instructions from supervisors
Perform all job duties in a manner consistent with, laboratory, CLIA and local regulations.
Maintain good communication with leadership, team members and customers
Ensure safety, security, and the environment in all aspect of the daily activities, and any potential safety hazards are addressed and corrected immediately.
Understand ergonomic relationship between people, equipment and working environment.
Other duties as assigned
Minimum Requirement:
Bachelor’s Degree meeting course requirements for CLS license in California.
1+ years clinical laboratory experience in clinical molecular laboratory
1 + years experience with analyzing data with Real-Time PCR a must
Working Conditions and Preferred Qualifications:
Good, accurate computer skills
Be detail oriented, organized, with excellent verbal and written communication skills.
Have practical knowledge of routine laboratory equipment and procedures
Able to work effectively and able to deliver on tight datelines
Clinical and research lab environment; exposure to blood borne pathogens; must wear personal protective equipment including lab coat, gloves and completely closed footwear.
Employee may be requested to work shifts other than daylight depending on the needs of the laboratory.
Weekend rotation may be required.
While performing the duties of this job, the employee is regularly required to sit, stand, use a keyboard, type, and occasionally stand and move to other parts of the lab
Able to lift boxes up to 25 pounds
APPLY TODAY! Questions? Email Kevin at kevin.lau@kellyscientific.com or call Kevin at 623-688-2142
#pejobs2020
Why Kelly®?
Kelly® Science &amp; Clinical is your connection to premier scientific and clinical companies looking to hire talented people just like you. Every day, we match science professionals with dream jobs that fit their skills and interests—it’s the way we think job searching should be. Nearly 100 percent of our science recruiters have a professional background/education in science, so we know a thing or two about the science market and how to get you noticed.
About Kelly®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t>
  </si>
  <si>
    <t>['Clinical', 'Laboratory', 'Technologist', '(Data', 'Analyst)', '-Valencia,', 'CA', 'We', 'have', 'an', 'exciting', 'opportunity', 'for', 'a', 'Clinical', 'Laboratory', 'Technologist', '(Data', 'Analyst)', 'to', 'work', 'with', 'one', 'of', 'our', 'top', 'clients', 'in', 'Santa', 'Clarita,', 'CA!', 'This', 'is', 'a', '18', 'month', 'contract', 'with', 'openings', 'for', '1st,', 'and', '3rd', 'shift!', 'Duties', 'and', 'Responsibilities:', 'Perform', 'data', 'analysis', 'for', 'SARS-CoV-2', 'according', 'to', 'standard', 'operating', 'procedures', 'Maintain', 'legible', 'work', 'records', 'Enter', 'findings', 'into', 'the', 'laboratory', 'information', 'systems.', 'Participate,', 'as', 'requested,', 'in', 'the', 'training', 'of', 'new', 'employees.', 'Track', 'and,', 'if', 'specifically', 'trained,', 'perform', 'equipment', 'maintenance', 'Follow', 'instructions', 'from', 'supervisors', 'Perform', 'all', 'job', 'duties', 'in', 'a', 'manner', 'consistent', 'with,', 'laboratory,', 'CLIA', 'and', 'local', 'regulations.', 'Maintain', 'good', 'communication', 'with', 'leadership,', 'team', 'members', 'and', 'customers', 'Ensure', 'safety,', 'security,', 'and', 'the', 'environment', 'in', 'all', 'aspect', 'of', 'the', 'daily', 'activities,', 'and', 'any', 'potential', 'safety', 'hazards', 'are', 'addressed', 'and', 'corrected', 'immediately.', 'Understand', 'ergonomic', 'relationship', 'between', 'people,', 'equipment', 'and', 'working', 'environment.', 'Other', 'duties', 'as', 'assigned', 'Minimum', 'Requirement:', 'Bachelor’s', 'Degree', 'meeting', 'course', 'requirements', 'for', 'CLS', 'license', 'in', 'California.', '1+', 'years', 'clinical', 'laboratory', 'experience', 'in', 'clinical', 'molecular', 'laboratory', '1', '+', 'years', 'experience', 'with', 'analyzing', 'data', 'with', 'Real-Time', 'PCR', 'a', 'must', 'Working', 'Conditions', 'and', 'Preferred', 'Qualifications:', 'Good,', 'accurate', 'computer', 'skills', 'Be', 'detail', 'oriented,', 'organized,', 'with', 'excellent', 'verbal', 'and', 'written', 'communication', 'skills.', 'Have', 'practical', 'knowledge', 'of', 'routine', 'laboratory', 'equipment', 'and', 'procedures', 'Able', 'to', 'work', 'effectively', 'and', 'able', 'to', 'deliver', 'on', 'tight', 'datelines', 'Clinical', 'and', 'research', 'lab', 'environment;', 'exposure', 'to', 'blood', 'borne', 'pathogens;', 'must', 'wear', 'personal', 'protective', 'equipment', 'including', 'lab', 'coat,', 'gloves', 'and', 'completely', 'closed', 'footwear.', 'Employee', 'may', 'be', 'requested', 'to', 'work', 'shifts', 'other', 'than', 'daylight', 'depending', 'on', 'the', 'needs', 'of', 'the', 'laboratory.', 'Weekend', 'rotation', 'may', 'be', 'required.', 'While', 'performing', 'the', 'duties', 'of', 'this', 'job,', 'the', 'employee', 'is', 'regularly', 'required', 'to', 'sit,', 'stand,', 'use', 'a', 'keyboard,', 'type,', 'and', 'occasionally', 'stand', 'and', 'move', 'to', 'other', 'parts', 'of', 'the', 'lab', 'Able', 'to', 'lift', 'boxes', 'up', 'to', '25', 'pounds', 'APPLY', 'TODAY!', 'Questions?', 'Email', 'Kevin', 'at', 'kevin.lau@kellyscientific.com', 'or', 'call', 'Kevin', 'at', '623-688-2142', '#pejobs2020', 'Why', 'Kelly®?', 'Kelly®', 'Science', '&amp;', 'Clinical', 'is', 'your', 'connection', 'to', 'premier', 'scientific', 'and', 'clinical', 'companies', 'looking', 'to', 'hire', 'talented', 'people', 'just', 'like', 'you.', 'Every', 'day,', 'we', 'match', 'science', 'professionals', 'with', 'dream', 'jobs', 'that', 'fit', 'their', 'skills', 'and', 'interests—it’s', 'the', 'way', 'we', 'think', 'job', 'searching', 'should', 'be.', 'Nearly', '100', 'percent', 'of', 'our', 'science', 'recruiters', 'have', 'a', 'professional', 'background/education', 'in', 'science,', 'so', 'we', 'know', 'a', 'thing', 'or', 'two', 'about', 'the', 'science', 'market', 'and', 'how', 'to', 'get', 'you', 'noticed.', 'About', 'Kelly®',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t>
  </si>
  <si>
    <t>Data Analyst
Latham, NY 12110, USA Linthicum Heights, MD, USA Req #1482
Tuesday, March 2, 2021
Data Analyst / BA
Versant Health bringing you Davis Vision and Superior Vision is a leading provider of vision and eye health solutions. We offer a full spectrum of services in the vision care marketplace. Our mission is very real to our members: we help them enjoy the wonders of sight through healthy eyes and vision. What you do as a Versant Health Associate matters. 33 million Americans count on us to provide access to annual eye exams and corrective eyewear. We are here to change the face of vision care, and together we will make this happen.
Great Environment
We are dedicated to you– we provide a professional work environment, competitive benefits, equal opportunities and potential to grow with us. We guide you to what’s right for you- as leaders in the industry, we guide and coach Associates to give them opportunities to reach their full professional potential. We think ahead for you- you’ll enjoy a variety of benefits for those times when you need extra support.
Scope and Purpose of Position
The Business Analyst provides administrative and technical business solutions for assigned projects. Identifies areas for improvements or new processes. Assists in defining business requirements, software specifications, applications or designing workflow processes.
Essential Functions
Evaluate current and future business needs with regard to automation, technology and improved business processes.
Assist in designing business and technical requirements to support new business functions, improve internal processes, and satisfy external customer requests, and change or enhance the functions of current programs for the same reasons.
Collect requirements of proposed application systems or business mandates, evaluate and recommend applicable solutions, design a system of data and procedures to meet the requirements, work with software developers and system programmers to create specifications, test programs, implement the system and train the users.
Responsible for complex systems process analysis and design. Perform exploratory data analyses and present findings to both technical and non-technical audiences.
Provide project management skills develop work plans and act as Project Lead for all assigned projects
Education &amp; Experience
Preferred bachelor's degree in related field or equivalent combination or experience and education
One to three (3) years of related experience
Competencies
Ability to access, compile and analyze large volume data sets into concise and precise information
Excellent organizational, communication and presentation skills
Ability to define business processes into manageable components
Ability to understand and analyze metrics
Excellent PC skills
Ability to multitask and work independently a well as part of a team
We take pride in our recruiting process and follow a merit-based employee recruitment practice with extensive screening steps. We will never request money from candidates who seek employment with us and will never ask for any payment as part of the recruitment process.
We provide equal employment opportunities (EEO) to all associates and applicants for employment without regard to race, color, religious beliefs, sex, gender identity, sexual orientation, age, marital status, national origin, ancestry, physical or mental disability or history of disability, genetic information, status as a protected veteran or disabled veteran, or any other status protected by Federal, state or local law.
If you are prohibited from working on a government contract, this may disqualify you from consideration for this position.
Other details
Job Family
Individual Contributor
Pay Type
Salary
Job Type: Full-time</t>
  </si>
  <si>
    <t>['Data', 'Analyst', 'Latham,', 'NY', '12110,', 'USA', 'Linthicum', 'Heights,', 'MD,', 'USA', 'Req', '#1482', 'Tuesday,', 'March', '2,', '2021', 'Data', 'Analyst', '/', 'BA', 'Versant', 'Health', 'bringing', 'you', 'Davis', 'Vision', 'and', 'Superior', 'Vision', 'is', 'a', 'leading', 'provider', 'of', 'vision', 'and', 'eye', 'health', 'solutions.', 'We', 'offer', 'a', 'full', 'spectrum', 'of', 'services', 'in', 'the', 'vision', 'care', 'marketplace.', 'Our', 'mission', 'is', 'very', 'real', 'to', 'our', 'members:', 'we', 'help', 'them', 'enjoy', 'the', 'wonders', 'of', 'sight', 'through', 'healthy', 'eyes', 'and', 'vision.', 'What', 'you', 'do', 'as', 'a', 'Versant', 'Health', 'Associate', 'matters.', '33', 'million', 'Americans', 'count', 'on', 'us', 'to', 'provide', 'access', 'to', 'annual', 'eye', 'exams', 'and', 'corrective', 'eyewear.', 'We', 'are', 'here', 'to', 'change', 'the', 'face', 'of', 'vision', 'care,', 'and', 'together', 'we', 'will', 'make', 'this', 'happen.', 'Great', 'Environment', 'We', 'are', 'dedicated', 'to', 'you–', 'we', 'provide', 'a', 'professional', 'work', 'environment,', 'competitive', 'benefits,', 'equal', 'opportunities', 'and', 'potential', 'to', 'grow', 'with', 'us.', 'We', 'guide', 'you', 'to', 'what’s', 'right', 'for', 'you-', 'as', 'leaders', 'in', 'the', 'industry,', 'we', 'guide', 'and', 'coach', 'Associates', 'to', 'give', 'them', 'opportunities', 'to', 'reach', 'their', 'full', 'professional', 'potential.', 'We', 'think', 'ahead', 'for', 'you-', 'you’ll', 'enjoy', 'a', 'variety', 'of', 'benefits', 'for', 'those', 'times', 'when', 'you', 'need', 'extra', 'support.', 'Scope', 'and', 'Purpose', 'of', 'Position', 'The', 'Business', 'Analyst', 'provides', 'administrative', 'and', 'technical', 'business', 'solutions', 'for', 'assigned', 'projects.', 'Identifies', 'areas', 'for', 'improvements', 'or', 'new', 'processes.', 'Assists', 'in', 'defining', 'business', 'requirements,', 'software', 'specifications,', 'applications', 'or', 'designing', 'workflow', 'processes.', 'Essential', 'Functions', 'Evaluate', 'current', 'and', 'future', 'business', 'needs', 'with', 'regard', 'to', 'automation,', 'technology', 'and', 'improved', 'business', 'processes.', 'Assist', 'in', 'designing', 'business', 'and', 'technical', 'requirements', 'to', 'support', 'new', 'business', 'functions,', 'improve', 'internal', 'processes,', 'and', 'satisfy', 'external', 'customer', 'requests,', 'and', 'change', 'or', 'enhance', 'the', 'functions', 'of', 'current', 'programs', 'for', 'the', 'same', 'reasons.', 'Collect', 'requirements', 'of', 'proposed', 'application', 'systems', 'or', 'business', 'mandates,', 'evaluate', 'and', 'recommend', 'applicable', 'solutions,', 'design', 'a', 'system', 'of', 'data', 'and', 'procedures', 'to', 'meet', 'the', 'requirements,', 'work', 'with', 'software', 'developers', 'and', 'system', 'programmers', 'to', 'create', 'specifications,', 'test', 'programs,', 'implement', 'the', 'system', 'and', 'train', 'the', 'users.', 'Responsible', 'for', 'complex', 'systems', 'process', 'analysis', 'and', 'design.', 'Perform', 'exploratory', 'data', 'analyses', 'and', 'present', 'findings', 'to', 'both', 'technical', 'and', 'non-technical', 'audiences.', 'Provide', 'project', 'management', 'skills', 'develop', 'work', 'plans', 'and', 'act', 'as', 'Project', 'Lead', 'for', 'all', 'assigned', 'projects', 'Education', '&amp;', 'Experience', 'Preferred', "bachelor's", 'degree', 'in', 'related', 'field', 'or', 'equivalent', 'combination', 'or', 'experience', 'and', 'education', 'One', 'to', 'three', '(3)', 'years', 'of', 'related', 'experience', 'Competencies', 'Ability', 'to', 'access,', 'compile', 'and', 'analyze', 'large', 'volume', 'data', 'sets', 'into', 'concise', 'and', 'precise', 'information', 'Excellent', 'organizational,', 'communication', 'and', 'presentation', 'skills', 'Ability', 'to', 'define', 'business', 'processes', 'into', 'manageable', 'components', 'Ability', 'to', 'understand', 'and', 'analyze', 'metrics', 'Excellent', 'PC', 'skills', 'Ability', 'to', 'multitask', 'and', 'work', 'independently', 'a', 'well', 'as', 'part', 'of', 'a', 'team', 'We', 'take', 'pride', 'in', 'our', 'recruiting', 'process', 'and', 'follow', 'a', 'merit-based', 'employee', 'recruitment', 'practice', 'with', 'extensive', 'screening', 'steps.', 'We', 'will', 'never', 'request', 'money', 'from', 'candidates', 'who', 'seek', 'employment', 'with', 'us', 'and', 'will', 'never', 'ask', 'for', 'any', 'payment', 'as', 'part', 'of', 'the', 'recruitment', 'process.', 'We', 'provide', 'equal', 'employment', 'opportunities', '(EEO)', 'to', 'all', 'associates', 'and', 'applicants', 'for', 'employment', 'without', 'regard', 'to', 'race,', 'color,', 'religious', 'beliefs,', 'sex,', 'gender', 'identity,', 'sexual', 'orientation,', 'age,', 'marital', 'status,', 'national', 'origin,', 'ancestry,', 'physical', 'or', 'mental', 'disability', 'or', 'history', 'of', 'disability,', 'genetic', 'information,', 'status', 'as', 'a', 'protected', 'veteran', 'or', 'disabled', 'veteran,', 'or', 'any', 'other', 'status', 'protected', 'by', 'Federal,', 'state', 'or', 'local', 'law.', 'If', 'you', 'are', 'prohibited', 'from', 'working', 'on', 'a', 'government', 'contract,', 'this', 'may', 'disqualify', 'you', 'from', 'consideration', 'for', 'this', 'position.', 'Other', 'details', 'Job', 'Family', 'Individual', 'Contributor', 'Pay', 'Type', 'Salary', 'Job', 'Type:', 'Full-time']</t>
  </si>
  <si>
    <t>Become an integral part of a diverse team while working at an Industry Leading Organization, where our employees come first. At ManTech International Corporation, youll help protect our national security while working on innovative projects that offer opportunities for advancement. Currently, ManTech is seeking a motivated, career and customer-oriented Data Analyst to join our team.
Position Summary: This role will report into the VP, Analytics, Automation and AI (A3) for the Innovation Capabilities Office.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monitor performance and quality control plans to identify improvements across the Analytics, Automation and AI (A3) organization as a part of the wider Innovation Capabilities Office.
Essential Duties and Responsibilities:
Support the A3 TFA team with delivery of commercial targets for existing business expansion and new business through R&amp;D and capability developments
Develop reports to help support data analysis for continuous improvement of business processes in support of A3 growth metrics
Maintain and develop good relationships across the TFA members, matrixed team members, leadership and with client and internal customers and stakeholders
Maintains tools and develops processes to support internal and external stakeholders to achieve win-win solutions for designated customers
This position will interface with internal ICO teams to bridge the gap between A3 data management and data operations and customer needs
Drive various projects to generate additional revenue or process improvement supporting R&amp;D projects and the A3 leaders
Create and conduct best practices sharing with other teams where and when relevant
Generate new ideas through close collaboration with business unit leaders to satisfy unmet client needs, specially related to the respective vertical
Primary Responsibilities
Define document data and reporting processes.
Interpret data, analyze results using statistical techniques and provide ongoing reports.
Develop and implement databases, ServiceNow R&amp;D tracking, SharePoint, data collection systems, data analytics and other strategies that optimize delivery and operational efficiency and quality.
Acquire data from primary or secondary data sources to maintain R&amp;D accuracy and compile reports.
Work with management to prioritize business and information needs.
Execute the production and delivery of reports throughout the A3 organization.
Troubleshoot data integrity issues, analyze data for completeness to meet business needs, and propose solutions and recommendations.
Continually analyze the reporting outputs to improve the effectiveness of our deliveries in both accuracy and clarity to the business on A3 growth and innovation metrics.
Assist in creating A3 win collateral and dashboards reports for both internal and external use.
Articulately and concisely explain the implications of complex data.
Assist in driving BD related training programs and sales org outreach to manage cultural messaging on A3 TFA capabilities
Creates documents in compliance with government requirements.
Work closely in support of Data Governance special projects
Interpret data, analyze results using statistical techniques and provide ongoing reports
Acquire data from primary or secondary data sources and maintain databases/data systems
Identify, analyze, and interpret trends or patterns in complex data sets
Work with management to prioritize business and information needs
Locate and define new process improvement opportunities
Completes assigned tasks that are technically correct, thoroughly self-checked for quality control, meet the requirements of the contract, and are submitted according to the agreed upon schedule.
Other duties and responsibilities may be assigned as required
Basic Qualifications:
2-3 years of proven working experience as a data analyst or business data analyst
Excellent interpersonal and communication skills
Willingness to accept responsibility and accountabilities
Strong Analytical skills
Working experience with SQL
Working experience with SharePoint support
Consistent ability to meet and adhere to deadlines
Able to deliver under competing priorities in an ever-changing environment adaptable to change and an entrepreneurial mind-set
Thrives in a fast-paced environment with competing priorities
Possesses passion and takes initiative to get ahead of demand and drive to continuously develop and work with creativity and innovation
Strong problem-solving skills and customer service skills
Ambitious and result oriented self-starter with initiative and strong drive
Preferred Qualities [some combination of skills below]:
Experience in Information systems, business, math, statistics, data science or related field Information Collection and Management
Strong experience with data processing and statistical analysis
Excellent technology or math and communication skills
Comprehensive use of computer skills (e.g. Word, Processing, Email, Google Sheets or Excel, Slack, Confluence, JIRA, Scrum, Kanban Boards)
Technical expertise regarding data models, database design development, data mining and segmentation techniques
Strong knowledge of and experience with reporting packages (Business Objects etc), databases (SQL etc), programming (XML, Javascript, or ETL frameworks)
Strong analytical skills with the ability to collect, organize, analyze, and disseminate significant amounts of information with attention to detail and accuracy
Adept at queries, report writing and presenting findings
Education:
Bachelor's
Relevant certifications (in data analytics, or related field)
Technology Experience:
SQL: 1 year (Preferred)
Business Analysis: 1 year (Preferred)
Tableau: 1 year (Preferred)
BI: 1 year (Preferred)
Work Location:
Fully Remote
Occasional business travel may be required post COVID for meetings, or customer / PI support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</si>
  <si>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['Become', 'an', 'integral', 'part', 'of', 'a', 'diverse', 'team', 'while', 'working', 'at', 'an', 'Industry', 'Leading', 'Organization,', 'where', 'our', 'employees', 'come', 'first.', 'At', 'ManTech', 'International', 'Corporation,', 'youll', 'help', 'protect', 'our', 'national', 'security', 'while', 'working', 'on', 'innovative', 'projects', 'that', 'offer', 'opportunities', 'for', 'advancement.', 'Currently,', 'ManTech', 'is', 'seeking', 'a', 'motivated,', 'career', 'and', 'customer-oriented', 'Data', 'Analyst', 'to', 'join', 'our', 'team.', 'Position', 'Summary:', 'This', 'role', 'will', 'report', 'into', 'the', 'VP,', 'Analytics,', 'Automation', 'and', 'AI', '(A3)', 'for', 'the', 'Innovation', 'Capabilities', 'Office.',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'monitor', 'performance', 'and', 'quality', 'control', 'plans', 'to', 'identify', 'improvements', 'across', 'the', 'Analytics,', 'Automation', 'and', 'AI', '(A3)', 'organization', 'as', 'a', 'part', 'of', 'the', 'wider', 'Innovation', 'Capabilities', 'Office.', 'Essential', 'Duties', 'and', 'Responsibilities:', 'Support', 'the', 'A3', 'TFA', 'team', 'with', 'delivery', 'of', 'commercial', 'targets', 'for', 'existing', 'business', 'expansion', 'and', 'new', 'business', 'through', 'R&amp;D', 'and', 'capability', 'developments', 'Develop', 'reports', 'to', 'help', 'support', 'data', 'analysis', 'for', 'continuous', 'improvement', 'of', 'business', 'processes', 'in', 'support', 'of', 'A3', 'growth', 'metrics', 'Maintain', 'and', 'develop', 'good', 'relationships', 'across', 'the', 'TFA', 'members,', 'matrixed', 'team', 'members,', 'leadership', 'and', 'with', 'client', 'and', 'internal', 'customers', 'and', 'stakeholders', 'Maintains', 'tools', 'and', 'develops', 'processes', 'to', 'support', 'internal', 'and', 'external', 'stakeholders', 'to', 'achieve', 'win-win', 'solutions', 'for', 'designated', 'customers', 'This', 'position', 'will', 'interface', 'with', 'internal', 'ICO', 'teams', 'to', 'bridge', 'the', 'gap', 'between', 'A3', 'data', 'management', 'and', 'data', 'operations', 'and', 'customer', 'needs', 'Drive', 'various', 'projects', 'to', 'generate', 'additional', 'revenue', 'or', 'process', 'improvement', 'supporting', 'R&amp;D', 'projects', 'and', 'the', 'A3', 'leaders', 'Create', 'and', 'conduct', 'best', 'practices', 'sharing', 'with', 'other', 'teams', 'where', 'and', 'when', 'relevant', 'Generate', 'new', 'ideas', 'through', 'close', 'collaboration', 'with', 'business', 'unit', 'leaders', 'to', 'satisfy', 'unmet', 'client', 'needs,', 'specially', 'related', 'to', 'the', 'respective', 'vertical', 'Primary', 'Responsibilities', 'Define', 'document', 'data', 'and', 'reporting', 'processes.', 'Interpret', 'data,', 'analyze', 'results', 'using', 'statistical', 'techniques', 'and', 'provide', 'ongoing', 'reports.', 'Develop', 'and', 'implement', 'databases,', 'ServiceNow', 'R&amp;D', 'tracking,', 'SharePoint,', 'data', 'collection', 'systems,', 'data', 'analytics', 'and', 'other', 'strategies', 'that', 'optimize', 'delivery', 'and', 'operational', 'efficiency', 'and', 'quality.', 'Acquire', 'data', 'from', 'primary', 'or', 'secondary', 'data', 'sources', 'to', 'maintain', 'R&amp;D', 'accuracy', 'and', 'compile', 'reports.', 'Work', 'with', 'management', 'to', 'prioritize', 'business', 'and', 'information', 'needs.', 'Execute', 'the', 'production', 'and', 'delivery', 'of', 'reports', 'throughout', 'the', 'A3', 'organization.', 'Troubleshoot', 'data', 'integrity', 'issues,', 'analyze', 'data', 'for', 'completeness', 'to', 'meet', 'business', 'needs,', 'and', 'propose', 'solutions', 'and', 'recommendations.', 'Continually', 'analyze', 'the', 'reporting', 'outputs', 'to', 'improve', 'the', 'effectiveness', 'of', 'our', 'deliveries', 'in', 'both', 'accuracy', 'and', 'clarity', 'to', 'the', 'business', 'on', 'A3', 'growth', 'and', 'innovation', 'metrics.', 'Assist', 'in', 'creating', 'A3', 'win', 'collateral', 'and', 'dashboards', 'reports', 'for', 'both', 'internal', 'and', 'external', 'use.', 'Articulately', 'and', 'concisely', 'explain', 'the', 'implications', 'of', 'complex', 'data.', 'Assist', 'in', 'driving', 'BD', 'related', 'training', 'programs', 'and', 'sales', 'org', 'outreach', 'to', 'manage', 'cultural', 'messaging', 'on', 'A3', 'TFA', 'capabilities', 'Creates', 'documents', 'in', 'compliance', 'with', 'government', 'requirements.', 'Work', 'closely', 'in', 'support', 'of', 'Data', 'Governance', 'special', 'projects', 'Interpret', 'data,', 'analyze', 'results', 'using', 'statistical', 'techniques', 'and', 'provide', 'ongoing', 'reports', 'Acquire', 'data', 'from', 'primary', 'or', 'secondary', 'data', 'sources', 'and', 'maintain', 'databases/data', 'systems', 'Identify,', 'analyze,', 'and', 'interpret', 'trends', 'or', 'patterns', 'in', 'complex', 'data', 'sets', 'Work', 'with', 'management', 'to', 'prioritize', 'business', 'and', 'information', 'needs', 'Locate', 'and', 'define', 'new', 'process', 'improvement', 'opportunities', 'Completes', 'assigned', 'tasks', 'that', 'are', 'technically', 'correct,', 'thoroughly', 'self-checked', 'for', 'quality', 'control,', 'meet', 'the', 'requirements', 'of', 'the', 'contract,', 'and', 'are', 'submitted', 'according', 'to', 'the', 'agreed', 'upon', 'schedule.', 'Other', 'duties', 'and', 'responsibilities', 'may', 'be', 'assigned', 'as', 'required', 'Basic', 'Qualifications:', '2-3', 'years', 'of', 'proven', 'working', 'experience', 'as', 'a', 'data', 'analyst', 'or', 'business', 'data', 'analyst', 'Excellent', 'interpersonal', 'and', 'communication', 'skills', 'Willingness', 'to', 'accept', 'responsibility', 'and', 'accountabilities', 'Strong', 'Analytical', 'skills', 'Working', 'experience', 'with', 'SQL', 'Working', 'experience', 'with', 'SharePoint', 'support', 'Consistent', 'ability', 'to', 'meet', 'and', 'adhere', 'to', 'deadlines', 'Able', 'to', 'deliver', 'under', 'competing', 'priorities', 'in', 'an', 'ever-changing', 'environment', 'adaptable', 'to', 'change', 'and', 'an', 'entrepreneurial', 'mind-set', 'Thrives', 'in', 'a', 'fast-paced', 'environment', 'with', 'competing', 'priorities', 'Possesses', 'passion', 'and', 'takes', 'initiative', 'to', 'get', 'ahead', 'of', 'demand', 'and', 'drive', 'to', 'continuously', 'develop', 'and', 'work', 'with', 'creativity', 'and', 'innovation', 'Strong', 'problem-solving', 'skills', 'and', 'customer', 'service', 'skills', 'Ambitious', 'and', 'result', 'oriented', 'self-starter', 'with', 'initiative', 'and', 'strong', 'drive', 'Preferred', 'Qualities', '[some', 'combination', 'of', 'skills', 'below]:', 'Experience', 'in', 'Information', 'systems,', 'business,', 'math,', 'statistics,', 'data', 'science', 'or', 'related', 'field', 'Information', 'Collection', 'and', 'Management', 'Strong', 'experience', 'with', 'data', 'processing', 'and', 'statistical', 'analysis', 'Excellent', 'technology', 'or', 'math', 'and', 'communication', 'skills', 'Comprehensive', 'use', 'of', 'computer', 'skills', '(e.g.', 'Word,', 'Processing,', 'Email,', 'Google', 'Sheets', 'or', 'Excel,', 'Slack,', 'Confluence,', 'JIRA,', 'Scrum,', 'Kanban', 'Boards)', 'Technical', 'expertise', 'regarding', 'data', 'models,', 'database', 'design', 'development,', 'data', 'mining', 'and', 'segmentation', 'techniques', 'Strong', 'knowledge', 'of', 'and', 'experience', 'with', 'reporting', 'packages', '(Business', 'Objects', 'etc),', 'databases', '(SQL', 'etc),', 'programming', '(XML,', 'Javascript,', 'or', 'ETL', 'frameworks)', 'Strong', 'analytical', 'skills', 'with', 'the', 'ability', 'to', 'collect,', 'organize,', 'analyze,', 'and', 'disseminate', 'significant', 'amounts', 'of', 'information', 'with', 'attention', 'to', 'detail', 'and', 'accuracy', 'Adept', 'at', 'queries,', 'report', 'writing', 'and', 'presenting', 'findings', 'Education:', "Bachelor's", 'Relevant', 'certifications', '(in', 'data', 'analytics,', 'or', 'related', 'field)', 'Technology', 'Experience:', 'SQL:', '1', 'year', '(Preferred)', 'Business', 'Analysis:', '1', 'year', '(Preferred)', 'Tableau:', '1', 'year', '(Preferred)', 'BI:', '1', 'year', '(Preferred)', 'Work', 'Location:', 'Fully', 'Remote', 'Occasional', 'business', 'travel', 'may', 'be', 'required', 'post', 'COVID', 'for', 'meetings,', 'or', 'customer', '/', 'PI', 'support',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</si>
  <si>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Overview
Come join Intuit’s business-wide Customer Success Team as a Sr. Business Data Analyst, Operations Insights. We are looking for a seasoned associate with a passion for problem solving through analytics, to help us revolutionize our Operations team. This is an exciting time to join Customer Success at Intuit as we are scaling a service platform that delivers delightful experiences to our expert network and customers!
What you'll bring
You might be an awesome fit if you:
Are a proven problem solver who can quickly assess quantitative data sets and distill key insights
Love data, analytics, and statistical methods to convey your message
Are obsessed with getting waste out of processes, and making operations hum as effectively as possible
Get excited about how advanced technology and monitoring (e.g., AI, automation, speech/text analytics), can immediately drive step changes in how work gets done
Have knowledge of data analysis tools such as Altryx, Tableau, SQL is an advantage.
Are willing to do minimal travel (~10% time), when safe to do so again
Before joining Intuit, you might have:
Earned an analytical bachelor’s degree (Economics, Finance, Engineering, Computer Science), with master’s degree in related field preferred (MBA would be ideal)
3-5+ years’ experience, with a heavy emphasis in analytics preferably in an operations-related capacity. Bonus points if you’ve done this in a Customer Success and/or Service Operations context.
Additional corporate experience in BizOps, Operations Strategy, or business planning, desired.
How you will lead
Find the “so what” in our data: You’ll know exactly what KPIs matter the most to the problem at hand and you’ll work across CS platform teams, Business Unit leadership, and Data Science teams to understand key drivers for change.
Help prioritize those issues by understanding their material impact on our customer experience and business performance, engaged the right support teams to drive changes into the way we operate.
Test your solutions, see if they work based on data and customer feedback, keep on improving by tweaking and adjusting.
Work seamlessly between multi-disciplinary teams to drive business insights and value.</t>
  </si>
  <si>
    <t>['Overview', 'Come', 'join', 'Intuit’s', 'business-wide', 'Customer', 'Success', 'Team', 'as', 'a', 'Sr.', 'Business', 'Data', 'Analyst,', 'Operations', 'Insights.', 'We', 'are', 'looking', 'for', 'a', 'seasoned', 'associate', 'with', 'a', 'passion', 'for', 'problem', 'solving', 'through', 'analytics,', 'to', 'help', 'us', 'revolutionize', 'our', 'Operations', 'team.', 'This', 'is', 'an', 'exciting', 'time', 'to', 'join', 'Customer', 'Success', 'at', 'Intuit', 'as', 'we', 'are', 'scaling', 'a', 'service', 'platform', 'that', 'delivers', 'delightful', 'experiences', 'to', 'our', 'expert', 'network', 'and', 'customers!', 'What', "you'll", 'bring', 'You', 'might', 'be', 'an', 'awesome', 'fit', 'if', 'you:', 'Are', 'a', 'proven', 'problem', 'solver', 'who', 'can', 'quickly', 'assess', 'quantitative', 'data', 'sets', 'and', 'distill', 'key', 'insights', 'Love', 'data,', 'analytics,', 'and', 'statistical', 'methods', 'to', 'convey', 'your', 'message', 'Are', 'obsessed', 'with', 'getting', 'waste', 'out', 'of', 'processes,', 'and', 'making', 'operations', 'hum', 'as', 'effectively', 'as', 'possible', 'Get', 'excited', 'about', 'how', 'advanced', 'technology', 'and', 'monitoring', '(e.g.,', 'AI,', 'automation,', 'speech/text', 'analytics),', 'can', 'immediately', 'drive', 'step', 'changes', 'in', 'how', 'work', 'gets', 'done', 'Have', 'knowledge', 'of', 'data', 'analysis', 'tools', 'such', 'as', 'Altryx,', 'Tableau,', 'SQL', 'is', 'an', 'advantage.', 'Are', 'willing', 'to', 'do', 'minimal', 'travel', '(~10%', 'time),', 'when', 'safe', 'to', 'do', 'so', 'again', 'Before', 'joining', 'Intuit,', 'you', 'might', 'have:', 'Earned', 'an', 'analytical', 'bachelor’s', 'degree', '(Economics,', 'Finance,', 'Engineering,', 'Computer', 'Science),', 'with', 'master’s', 'degree', 'in', 'related', 'field', 'preferred', '(MBA', 'would', 'be', 'ideal)', '3-5+', 'years’', 'experience,', 'with', 'a', 'heavy', 'emphasis', 'in', 'analytics', 'preferably', 'in', 'an', 'operations-related', 'capacity.', 'Bonus', 'points', 'if', 'you’ve', 'done', 'this', 'in', 'a', 'Customer', 'Success', 'and/or', 'Service', 'Operations', 'context.', 'Additional', 'corporate', 'experience', 'in', 'BizOps,', 'Operations', 'Strategy,', 'or', 'business', 'planning,', 'desired.', 'How', 'you', 'will', 'lead', 'Find', 'the', '“so', 'what”', 'in', 'our', 'data:', 'You’ll', 'know', 'exactly', 'what', 'KPIs', 'matter', 'the', 'most', 'to', 'the', 'problem', 'at', 'hand', 'and', 'you’ll', 'work', 'across', 'CS', 'platform', 'teams,', 'Business', 'Unit', 'leadership,', 'and', 'Data', 'Science', 'teams', 'to', 'understand', 'key', 'drivers', 'for', 'change.', 'Help', 'prioritize', 'those', 'issues', 'by', 'understanding', 'their', 'material', 'impact', 'on', 'our', 'customer', 'experience', 'and', 'business', 'performance,', 'engaged', 'the', 'right', 'support', 'teams', 'to', 'drive', 'changes', 'into', 'the', 'way', 'we', 'operate.', 'Test', 'your', 'solutions,', 'see', 'if', 'they', 'work', 'based', 'on', 'data', 'and', 'customer', 'feedback,', 'keep', 'on', 'improving', 'by', 'tweaking', 'and', 'adjusting.', 'Work', 'seamlessly', 'between', 'multi-disciplinary', 'teams', 'to', 'drive', 'business', 'insights', 'and', 'value.']</t>
  </si>
  <si>
    <t>Req ID: 109045
NTT DATA Services strives to hire exceptional, innovative and passionate individuals who want to grow with us. If you want to be part of an inclusive, adaptable, and forward-thinking organization, apply now.
We are currently seeking a Data Analyst to join our team in Falls Church, Virginia (US-VA), United States (US).
Job Responsibilities Include:
Understand the relationship among various relational tables, data elements
Skilled at quickly acquiring business knowledge and relate them to underlying data
Perform marshaling and unmarshalling of data among multiple systems
Perform analysis of data between source and target systems and map information from source to target
Perform migration of data among systems and test the results of migration
Produce key performance metrics and KPI reports related to Data migration
Required Experience:
10-12 years of experience in Data Analysis
8+ years performing migration and data testing.
5+ years of SQL experience
Ability to obtain a DOJ/Public Trust Clearance
Preferred Skills:
Knowledge of XML schemas
Knowledge of data conversion methods
Knowledge of at least one Data migration tool like SSIS, Informatica, Talend or similar product
Education:
Bachelor's Degree in Computer science or related STEM fields
INDPUBLIC
About NTT DATA Services
NTT DATA Services is a global business and IT services provider specializing in digital, cloud and automation across a comprehensive portfolio of consulting, applications, infrastructure and business process services. We are part of the NTT family of companies, a partner to 85 % of the Fortune 100.
NTT DATA Services is an equal opportunity employer and will consider all qualified applicants for employment without regard to race, gender, disability, age, veteran-status, sexual orientation, gender identity, or any other class protected by law.</t>
  </si>
  <si>
    <t>['Req', 'ID:', '109045', 'NTT', 'DATA', 'Services', 'strives', 'to', 'hire', 'exceptional,', 'innovative', 'and', 'passionate', 'individuals', 'who', 'want', 'to', 'grow', 'with', 'us.', 'If', 'you', 'want', 'to', 'be', 'part', 'of', 'an', 'inclusive,', 'adaptable,', 'and', 'forward-thinking', 'organization,', 'apply', 'now.', 'We', 'are', 'currently', 'seeking', 'a', 'Data', 'Analyst', 'to', 'join', 'our', 'team', 'in', 'Falls', 'Church,', 'Virginia', '(US-VA),', 'United', 'States', '(US).', 'Job', 'Responsibilities', 'Include:', 'Understand', 'the', 'relationship', 'among', 'various', 'relational', 'tables,', 'data', 'elements', 'Skilled', 'at', 'quickly', 'acquiring', 'business', 'knowledge', 'and', 'relate', 'them', 'to', 'underlying', 'data', 'Perform', 'marshaling', 'and', 'unmarshalling', 'of', 'data', 'among', 'multiple', 'systems', 'Perform', 'analysis', 'of', 'data', 'between', 'source', 'and', 'target', 'systems', 'and', 'map', 'information', 'from', 'source', 'to', 'target', 'Perform', 'migration', 'of', 'data', 'among', 'systems', 'and', 'test', 'the', 'results', 'of', 'migration', 'Produce', 'key', 'performance', 'metrics', 'and', 'KPI', 'reports', 'related', 'to', 'Data', 'migration', 'Required', 'Experience:', '10-12', 'years', 'of', 'experience', 'in', 'Data', 'Analysis', '8+', 'years', 'performing', 'migration', 'and', 'data', 'testing.', '5+', 'years', 'of', 'SQL', 'experience', 'Ability', 'to', 'obtain', 'a', 'DOJ/Public', 'Trust', 'Clearance', 'Preferred', 'Skills:', 'Knowledge', 'of', 'XML', 'schemas', 'Knowledge', 'of', 'data', 'conversion', 'methods', 'Knowledge', 'of', 'at', 'least', 'one', 'Data', 'migration', 'tool', 'like', 'SSIS,', 'Informatica,', 'Talend', 'or', 'similar', 'product', 'Education:', "Bachelor's", 'Degree', 'in', 'Computer', 'science', 'or', 'related', 'STEM', 'fields', 'INDPUBLIC', 'About', 'NTT', 'DATA', 'Services', 'NTT', 'DATA', 'Services', 'is', 'a', 'global', 'business', 'and', 'IT', 'services', 'provider', 'specializing', 'in', 'digital,', 'cloud', 'and', 'automation', 'across', 'a', 'comprehensive', 'portfolio', 'of', 'consulting,', 'applications,', 'infrastructure', 'and', 'business', 'process', 'services.', 'We', 'are', 'part', 'of', 'the', 'NTT', 'family', 'of', 'companies,', 'a', 'partner', 'to', '85', '%', 'of', 'the', 'Fortune', '100.', 'NTT', 'DATA', 'Services', 'is', 'an', 'equal', 'opportunity', 'employer', 'and', 'will', 'consider', 'all', 'qualified', 'applicants', 'for', 'employment', 'without', 'regard', 'to', 'race,', 'gender,', 'disability,', 'age,', 'veteran-status,', 'sexual', 'orientation,', 'gender', 'identity,', 'or', 'any', 'other', 'class', 'protected', 'by', 'law.']</t>
  </si>
  <si>
    <t>Modern Technology Solutions, Inc. (MTSI), is seeking a Data Analyst in Huntsville. At MTSI, our more than 1,300 co-owners recognize the high demand for specialized professionals within our industry and that you have many options to choose. As an employee owned company where culture matters, we believe that by investing in our people we are investing in our company’s future!
MTSI’s core capabilities run deep across a multitude of areas to include Systems Engineering &amp; Technical Assistance, Integration, Modeling &amp; Simulation, Test &amp; Evaluation, Acquisitions &amp; Program Support, and Mission Assurance services. Our expertise includes ballistic missile defense, air defense, air vehicle survivability, unmanned aircraft, flight test operations, intelligence support, cyber security, space and homeland defense.
Join MTSI this year in celebrating our 27th consecutive year in business and consecutive growth. Our first core value is that employees come first. We challenge our co-workers to provide the highest level of support and service, and reward them with some of the best benefits in our industry. All new co-workers start with 20 days PTO plus 10 federal holidays, 6% 401k company match with immediate vesting, semi-annual bonuses, and eligibility to participate in our Employee Stock Ownership Plan (ESOP). We offer other employee focused benefits, including up to $10k in tuition reimbursement and an optional zero dollar deductible BCBS health insurance plan.
For additional company information, please visit: www.mtsi-va.com
MTSI is seeking a data analyst with 5 - 15 years modeling and simulation experience to provide expertise for multi-domain defense simulation development and testing. The person in this position will support model and analysis tool development in addition to conducting detailed analysis.
Required Skills:
5 - 15 years’ experience supporting modeling and simulation of sensor, weapon and/or threat systems.
Capability to perform analysis to measure key system performance metrics and verify model behavior utilizing ground and flight test data.
Ability to create, test, and debug rudimentary scripts, MATLAB, Python, and C++ programs.
Excellent communication skills (both oral and written) and an ability to function in a team environment.
Proven ability to author various types of project documentation.
Previously supported a major defense acquisition program in a high-visibility environment with mission-critical responsibilities.
Bachelor of Science in a technical discipline (i.e. engineering, mathematics, physics) required, Masters desired
Desired Qualifications:
Experience working with the AFSIM simulation framework is highly desired.
Proven ability to perform hi-fidelity operational system analysis in order to quantify sensor, weapon system, and kill chain effectiveness.
Experience developing briefings and presenting analysis results to high-level government customers to help them in their decision-making processes.
Clearance Requirements:
Active secret clearance is required.
TS-SCI clearance is highly desired.
Please Note: U.S. Citizenship is required for most MTSI positions.</t>
  </si>
  <si>
    <t>['Modern', 'Technology', 'Solutions,', 'Inc.', '(MTSI),', 'is', 'seeking', 'a', 'Data', 'Analyst', 'in', 'Huntsville.', 'At', 'MTSI,', 'our', 'more', 'than', '1,300', 'co-owners', 'recognize', 'the', 'high', 'demand', 'for', 'specialized', 'professionals', 'within', 'our', 'industry', 'and', 'that', 'you', 'have', 'many', 'options', 'to', 'choose.', 'As', 'an', 'employee', 'owned', 'company', 'where', 'culture', 'matters,', 'we', 'believe', 'that', 'by', 'investing', 'in', 'our', 'people', 'we', 'are', 'investing', 'in', 'our', 'company’s', 'future!', 'MTSI’s', 'core', 'capabilities', 'run', 'deep', 'across', 'a', 'multitude', 'of', 'areas', 'to', 'include', 'Systems', 'Engineering', '&amp;', 'Technical', 'Assistance,', 'Integration,', 'Modeling', '&amp;', 'Simulation,', 'Test', '&amp;', 'Evaluation,', 'Acquisitions', '&amp;', 'Program', 'Support,', 'and', 'Mission', 'Assurance', 'services.', 'Our', 'expertise', 'includes', 'ballistic', 'missile', 'defense,', 'air', 'defense,', 'air', 'vehicle', 'survivability,', 'unmanned', 'aircraft,', 'flight', 'test', 'operations,', 'intelligence', 'support,', 'cyber', 'security,', 'space', 'and', 'homeland', 'defense.', 'Join', 'MTSI', 'this', 'year', 'in', 'celebrating', 'our', '27th', 'consecutive', 'year', 'in', 'business', 'and', 'consecutive', 'growth.', 'Our', 'first', 'core', 'value', 'is', 'that', 'employees', 'come', 'first.', 'We', 'challenge', 'our', 'co-workers', 'to', 'provide', 'the', 'highest', 'level', 'of', 'support', 'and', 'service,', 'and', 'reward', 'them', 'with', 'some', 'of', 'the', 'best', 'benefits', 'in', 'our', 'industry.', 'All', 'new', 'co-workers', 'start', 'with', '20', 'days', 'PTO', 'plus', '10', 'federal', 'holidays,', '6%', '401k', 'company', 'match', 'with', 'immediate', 'vesting,', 'semi-annual', 'bonuses,', 'and', 'eligibility', 'to', 'participate', 'in', 'our', 'Employee', 'Stock', 'Ownership', 'Plan', '(ESOP).', 'We', 'offer', 'other', 'employee', 'focused', 'benefits,', 'including', 'up', 'to', '$10k', 'in', 'tuition', 'reimbursement', 'and', 'an', 'optional', 'zero', 'dollar', 'deductible', 'BCBS', 'health', 'insurance', 'plan.', 'For', 'additional', 'company', 'information,', 'please', 'visit:', 'www.mtsi-va.com', 'MTSI', 'is', 'seeking', 'a', 'data', 'analyst', 'with', '5', '-', '15', 'years', 'modeling', 'and', 'simulation', 'experience', 'to', 'provide', 'expertise', 'for', 'multi-domain', 'defense', 'simulation', 'development', 'and', 'testing.', 'The', 'person', 'in', 'this', 'position', 'will', 'support', 'model', 'and', 'analysis', 'tool', 'development', 'in', 'addition', 'to', 'conducting', 'detailed', 'analysis.', 'Required', 'Skills:', '5', '-', '15', 'years’', 'experience', 'supporting', 'modeling', 'and', 'simulation', 'of', 'sensor,', 'weapon', 'and/or', 'threat', 'systems.', 'Capability', 'to', 'perform', 'analysis', 'to', 'measure', 'key', 'system', 'performance', 'metrics', 'and', 'verify', 'model', 'behavior', 'utilizing', 'ground', 'and', 'flight', 'test', 'data.', 'Ability', 'to', 'create,', 'test,', 'and', 'debug', 'rudimentary', 'scripts,', 'MATLAB,', 'Python,', 'and', 'C++', 'programs.', 'Excellent', 'communication', 'skills', '(both', 'oral', 'and', 'written)', 'and', 'an', 'ability', 'to', 'function', 'in', 'a', 'team', 'environment.', 'Proven', 'ability', 'to', 'author', 'various', 'types', 'of', 'project', 'documentation.', 'Previously', 'supported', 'a', 'major', 'defense', 'acquisition', 'program', 'in', 'a', 'high-visibility', 'environment', 'with', 'mission-critical', 'responsibilities.', 'Bachelor', 'of', 'Science', 'in', 'a', 'technical', 'discipline', '(i.e.', 'engineering,', 'mathematics,', 'physics)', 'required,', 'Masters', 'desired', 'Desired', 'Qualifications:', 'Experience', 'working', 'with', 'the', 'AFSIM', 'simulation', 'framework', 'is', 'highly', 'desired.', 'Proven', 'ability', 'to', 'perform', 'hi-fidelity', 'operational', 'system', 'analysis', 'in', 'order', 'to', 'quantify', 'sensor,', 'weapon', 'system,', 'and', 'kill', 'chain', 'effectiveness.', 'Experience', 'developing', 'briefings', 'and', 'presenting', 'analysis', 'results', 'to', 'high-level', 'government', 'customers', 'to', 'help', 'them', 'in', 'their', 'decision-making', 'processes.', 'Clearance', 'Requirements:', 'Active', 'secret', 'clearance', 'is', 'required.', 'TS-SCI', 'clearance', 'is', 'highly', 'desired.', 'Please', 'Note:', 'U.S.', 'Citizenship', 'is', 'required', 'for', 'most', 'MTSI', 'positions.']</t>
  </si>
  <si>
    <t>What You’ll Do
Extract, Transform and Blend data from various and disparate internal/external data sources
Utilize, develop, and enhance attribution methodology (lift, media mix, multi-touch, time decay) by leveraging advanced analytics techniques (ie. machine learning )
Create impactful visualizations and self-service dashboards that meet the requirements for multiple internal and external stakeholders
Provide guidance and leadership to the rest of analytics team – lead by example and be a resource for best practices.
Develop and implement structure testing campaign for specific and deliberate and actionable learning
Identify performance trends and derive meaningful insights from media campaign to make actionable optimization recommendations to the media team.
Work directly with clients and account managers to establish KPIs and goals/benchmarks for media campaigns.
What You'll Need
BA/BS or Masters degree in Analytics, Information Systems, or related subjects
5+ years of experience
Strong analytical, creative and innovative approach to solving problems.
Exceptional organization skills and the ability to multitask/manage competing priorities.
Strong decision making and communication skills
Client-facing experience and working directly with vendors.
Detail-oriented with a high level of accuracy
Knowledge of account services and data analytics.
Must have exceptional Excel skills with advanced knowledge of formulas
Experience working with web analytics (GA, Adobe, etc.) and attribution tools.
Experience working with BI/CRM tools.
Experience working with ETL tools for data blending and transformation.
Experience working with SQL, databases, Python, Alteryx, etc a strong plus.
Experience with research and buying tools; specifically for digital and offline media.
Proficient in media fundamentals; digital/offline media planning, buying and execution.
Able to work autonomously or collectively in a high-pressure/fast-paced environment.</t>
  </si>
  <si>
    <t>['What', 'You’ll', 'Do', 'Extract,', 'Transform', 'and', 'Blend', 'data', 'from', 'various', 'and', 'disparate', 'internal/external', 'data', 'sources', 'Utilize,', 'develop,', 'and', 'enhance', 'attribution', 'methodology', '(lift,', 'media', 'mix,', 'multi-touch,', 'time', 'decay)', 'by', 'leveraging', 'advanced', 'analytics', 'techniques', '(ie.', 'machine', 'learning', ')', 'Create', 'impactful', 'visualizations', 'and', 'self-service', 'dashboards', 'that', 'meet', 'the', 'requirements', 'for', 'multiple', 'internal', 'and', 'external', 'stakeholders', 'Provide', 'guidance', 'and', 'leadership', 'to', 'the', 'rest', 'of', 'analytics', 'team', '–', 'lead', 'by', 'example', 'and', 'be', 'a', 'resource', 'for', 'best', 'practices.', 'Develop', 'and', 'implement', 'structure', 'testing', 'campaign', 'for', 'specific', 'and', 'deliberate', 'and', 'actionable', 'learning', 'Identify', 'performance', 'trends', 'and', 'derive', 'meaningful', 'insights', 'from', 'media', 'campaign', 'to', 'make', 'actionable', 'optimization', 'recommendations', 'to', 'the', 'media', 'team.', 'Work', 'directly', 'with', 'clients', 'and', 'account', 'managers', 'to', 'establish', 'KPIs', 'and', 'goals/benchmarks', 'for', 'media', 'campaigns.', 'What', "You'll", 'Need', 'BA/BS', 'or', 'Masters', 'degree', 'in', 'Analytics,', 'Information', 'Systems,', 'or', 'related', 'subjects', '5+', 'years', 'of', 'experience', 'Strong', 'analytical,', 'creative', 'and', 'innovative', 'approach', 'to', 'solving', 'problems.', 'Exceptional', 'organization', 'skills', 'and', 'the', 'ability', 'to', 'multitask/manage', 'competing', 'priorities.', 'Strong', 'decision', 'making', 'and', 'communication', 'skills', 'Client-facing', 'experience', 'and', 'working', 'directly', 'with', 'vendors.', 'Detail-oriented', 'with', 'a', 'high', 'level', 'of', 'accuracy', 'Knowledge', 'of', 'account', 'services', 'and', 'data', 'analytics.', 'Must', 'have', 'exceptional', 'Excel', 'skills', 'with', 'advanced', 'knowledge', 'of', 'formulas', 'Experience', 'working', 'with', 'web', 'analytics', '(GA,', 'Adobe,', 'etc.)', 'and', 'attribution', 'tools.', 'Experience', 'working', 'with', 'BI/CRM', 'tools.', 'Experience', 'working', 'with', 'ETL', 'tools', 'for', 'data', 'blending', 'and', 'transformation.', 'Experience', 'working', 'with', 'SQL,', 'databases,', 'Python,', 'Alteryx,', 'etc', 'a', 'strong', 'plus.', 'Experience', 'with', 'research', 'and', 'buying', 'tools;', 'specifically', 'for', 'digital', 'and', 'offline', 'media.', 'Proficient', 'in', 'media', 'fundamentals;', 'digital/offline', 'media', 'planning,', 'buying', 'and', 'execution.', 'Able', 'to', 'work', 'autonomously', 'or', 'collectively', 'in', 'a', 'high-pressure/fast-paced', 'environment.']</t>
  </si>
  <si>
    <t>There’s a new leader in innovative supply chain management solutions, forged from the well-established brands Wesco Aircraft and Pattonair. Incora is the world’s leading provider of supply chain management solutions. Working from the inside-out, we add value where it matters most, and incorporate our capabilities into our customers’ businesses. Incora manages all aspects of supply chain from procurement and warehouse management to logistics and on-site customer services. We reduce complexity and increase reliability so our customers can deliver mission-critical solutions that improve our world. We invite you to explore a career with our Incora Customer Operations Team.
SUMMARY:
The Data Analyst will be responsible for creating a high-quality catalog of chemicals/materials for clients in aerospace, pharma, automotive, marine, and other industries. Proactively provide reports, manage all SDS and part data, systems, product records, product safety along with regulatory documentation by following established work processes, procedures, and practices.
DUTIES AND RESPONSIBILITIES:
- Create custom catalog of materials to meet customer specifications.
- Analyze data provided by customers for gaps and determine critical data needed to complete material setup.
- Work with manufacturers and customers to complete gaps and properly setup material in system.
- Write custom SQL queries to generate customer specific catalog reports.
- Use SQL queries to update customer material data per customer request.
- Perform other duties as assigned.
REQUIREMENTS:
BS degree in a science related field preferred
Experience with integrated database systems preferred
Experience with chemical data management and/or SQL query building preferred but not required
Excellent verbal and written communication skills, with professional daily interaction; serving all levels of the company
Able to be detailed oriented, multi-task and perform in-depth research
Dedication to accomplish goals in a timely and complete fashion
Able to work well in a dynamic atmosphere using critical thinking and problem solving techniques
Excellent customer service skills with the ability to deal tactfully, confidently and ethically with both internal and external customers
Competency with Microsoft Office, including Outlook, Word and Excel
Final candidates must successfully complete a pre-employment drug screen, criminal and employment background clearance
Access to certain of the Company’s products, materials, and technical data contained in our facility is restricted under the International Traffic in Arms Regulations (ITAR) to “U.S. Persons,” which is defined as U.S. Citizens, lawful permanent residents of the United States, or certain individuals admitted to the U.S. as a refugee or who have been granted asylum; and therefore employment is limited to applicants who meet this “U.S. Person” requirement. Applicants receiving a conditional offer of employment will be required to provide evidence of their U.S. person status to comply with the ITAR requirements.
Incora is an Equal Opportunity/Affirmative Action Employer. All qualified applicants will receive consideration for employment without regard to race, color, religion, sex, including sexual orientation and gender identity, national origin, disability, protected Veteran Status, or any other characteristic protected by applicable federal, state, or local law.
Incora CCPA HR Notice to Applicants residing in California link: https://adobe.ly/2FbchNf
BENEFITS:
Incora is proud to offer a broad range of benefits options. You can choose from a number of plans including medical, dental, vision, life and disability insurance and voluntary supplemental programs. All full-time employees are eligible for benefits coverage.
Vacation, Personal/Sick time, Paid Holidays
Medical, Dental, Vision Health Benefits Available (Shared employer/employee costs)
Retirement Savings Plans
Company Sponsored Life Insurance
Voluntary Life Insurance
Supplemental Insurance Available – Critical Illness, etc.
Referral Award Program
Job Type: Full-time
Pay: $45,000.00 - $55,000.00 per year
Experience:
SQL queries : 1 year (Preferred)
Analyze data provided by customers : 1 year (Preferred)
Customer Service: 1 year (Preferred)
Education:
Bachelor's (Required)
Work Location:
One location
Benefits:
Health insurance
Dental insurance
Vision insurance
Schedule:
Monday to Friday
Company's website:
https://wescoair.taleo.net/careersection/jobdetail.ftl?job=INF000202&amp;lang=en
Work Remotely:
No</t>
  </si>
  <si>
    <t>['There’s', 'a', 'new', 'leader', 'in', 'innovative', 'supply', 'chain', 'management', 'solutions,', 'forged', 'from', 'the', 'well-established', 'brands', 'Wesco', 'Aircraft', 'and', 'Pattonair.', 'Incora', 'is', 'the', 'world’s', 'leading', 'provider', 'of', 'supply', 'chain', 'management', 'solutions.', 'Working', 'from', 'the', 'inside-out,', 'we', 'add', 'value', 'where', 'it', 'matters', 'most,', 'and', 'incorporate', 'our', 'capabilities', 'into', 'our', 'customers’', 'businesses.', 'Incora', 'manages', 'all', 'aspects', 'of', 'supply', 'chain', 'from', 'procurement', 'and', 'warehouse', 'management', 'to', 'logistics', 'and', 'on-site', 'customer', 'services.', 'We', 'reduce', 'complexity', 'and', 'increase', 'reliability', 'so', 'our', 'customers', 'can', 'deliver', 'mission-critical', 'solutions', 'that', 'improve', 'our', 'world.', 'We', 'invite', 'you', 'to', 'explore', 'a', 'career', 'with', 'our', 'Incora', 'Customer', 'Operations', 'Team.', 'SUMMARY:', 'The', 'Data', 'Analyst', 'will', 'be', 'responsible', 'for', 'creating', 'a', 'high-quality', 'catalog', 'of', 'chemicals/materials', 'for', 'clients', 'in', 'aerospace,', 'pharma,', 'automotive,', 'marine,', 'and', 'other', 'industries.', 'Proactively', 'provide', 'reports,', 'manage', 'all', 'SDS', 'and', 'part', 'data,', 'systems,', 'product', 'records,', 'product', 'safety', 'along', 'with', 'regulatory', 'documentation', 'by', 'following', 'established', 'work', 'processes,', 'procedures,', 'and', 'practices.', 'DUTIES', 'AND', 'RESPONSIBILITIES:', '-', 'Create', 'custom', 'catalog', 'of', 'materials', 'to', 'meet', 'customer', 'specifications.', '-', 'Analyze', 'data', 'provided', 'by', 'customers', 'for', 'gaps', 'and', 'determine', 'critical', 'data', 'needed', 'to', 'complete', 'material', 'setup.', '-', 'Work', 'with', 'manufacturers', 'and', 'customers', 'to', 'complete', 'gaps', 'and', 'properly', 'setup', 'material', 'in', 'system.', '-', 'Write', 'custom', 'SQL', 'queries', 'to', 'generate', 'customer', 'specific', 'catalog', 'reports.', '-', 'Use', 'SQL', 'queries', 'to', 'update', 'customer', 'material', 'data', 'per', 'customer', 'request.', '-', 'Perform', 'other', 'duties', 'as', 'assigned.', 'REQUIREMENTS:', 'BS', 'degree', 'in', 'a', 'science', 'related', 'field', 'preferred', 'Experience', 'with', 'integrated', 'database', 'systems', 'preferred', 'Experience', 'with', 'chemical', 'data', 'management', 'and/or', 'SQL', 'query', 'building', 'preferred', 'but', 'not', 'required', 'Excellent', 'verbal', 'and', 'written', 'communication', 'skills,', 'with', 'professional', 'daily', 'interaction;', 'serving', 'all', 'levels', 'of', 'the', 'company', 'Able', 'to', 'be', 'detailed', 'oriented,', 'multi-task', 'and', 'perform', 'in-depth', 'research', 'Dedication', 'to', 'accomplish', 'goals', 'in', 'a', 'timely', 'and', 'complete', 'fashion', 'Able', 'to', 'work', 'well', 'in', 'a', 'dynamic', 'atmosphere', 'using', 'critical', 'thinking', 'and', 'problem', 'solving', 'techniques', 'Excellent', 'customer', 'service', 'skills', 'with', 'the', 'ability', 'to', 'deal', 'tactfully,', 'confidently', 'and', 'ethically', 'with', 'both', 'internal', 'and', 'external', 'customers', 'Competency', 'with', 'Microsoft', 'Office,', 'including', 'Outlook,', 'Word', 'and', 'Excel', 'Final', 'candidates', 'must', 'successfully', 'complete', 'a', 'pre-employment', 'drug', 'screen,', 'criminal', 'and', 'employment', 'background', 'clearance', 'Access', 'to', 'certain', 'of', 'the', 'Company’s', 'products,', 'materials,', 'and', 'technical', 'data', 'contained', 'in', 'our', 'facility', 'is', 'restricted', 'under', 'the', 'International', 'Traffic', 'in', 'Arms', 'Regulations', '(ITAR)', 'to', '“U.S.', 'Persons,”', 'which', 'is', 'defined', 'as', 'U.S.', 'Citizens,', 'lawful', 'permanent', 'residents', 'of', 'the', 'United', 'States,', 'or', 'certain', 'individuals', 'admitted', 'to', 'the', 'U.S.', 'as', 'a', 'refugee', 'or', 'who', 'have', 'been', 'granted', 'asylum;', 'and', 'therefore', 'employment', 'is', 'limited', 'to', 'applicants', 'who', 'meet', 'this', '“U.S.', 'Person”', 'requirement.', 'Applicants', 'receiving', 'a', 'conditional', 'offer', 'of', 'employment', 'will', 'be', 'required', 'to', 'provide', 'evidence', 'of', 'their', 'U.S.', 'person', 'status', 'to', 'comply', 'with', 'the', 'ITAR', 'requirements.', 'Incora', 'is', 'an', 'Equal', 'Opportunity/Affirmative', 'Action', 'Employer.', 'All', 'qualified', 'applicants', 'will', 'receive', 'consideration', 'for', 'employment', 'without', 'regard', 'to', 'race,', 'color,', 'religion,', 'sex,', 'including', 'sexual', 'orientation', 'and', 'gender', 'identity,', 'national', 'origin,', 'disability,', 'protected', 'Veteran', 'Status,', 'or', 'any', 'other', 'characteristic', 'protected', 'by', 'applicable', 'federal,', 'state,', 'or', 'local', 'law.', 'Incora', 'CCPA', 'HR', 'Notice', 'to', 'Applicants', 'residing', 'in', 'California', 'link:', 'https://adobe.ly/2FbchNf', 'BENEFITS:', 'Incora', 'is', 'proud', 'to', 'offer', 'a', 'broad', 'range', 'of', 'benefits', 'options.', 'You', 'can', 'choose', 'from', 'a', 'number', 'of', 'plans', 'including', 'medical,', 'dental,', 'vision,', 'life', 'and', 'disability', 'insurance', 'and', 'voluntary', 'supplemental', 'programs.', 'All', 'full-time', 'employees', 'are', 'eligible', 'for', 'benefits', 'coverage.', 'Vacation,', 'Personal/Sick', 'time,', 'Paid', 'Holidays', 'Medical,', 'Dental,', 'Vision', 'Health', 'Benefits', 'Available', '(Shared', 'employer/employee', 'costs)', 'Retirement', 'Savings', 'Plans', 'Company', 'Sponsored', 'Life', 'Insurance', 'Voluntary', 'Life', 'Insurance', 'Supplemental', 'Insurance', 'Available', '–', 'Critical', 'Illness,', 'etc.', 'Referral', 'Award', 'Program', 'Job', 'Type:', 'Full-time', 'Pay:', '$45,000.00', '-', '$55,000.00', 'per', 'year', 'Experience:', 'SQL', 'queries', ':', '1', 'year', '(Preferred)', 'Analyze', 'data', 'provided', 'by', 'customers', ':', '1', 'year', '(Preferred)', 'Customer', 'Service:', '1', 'year', '(Preferred)', 'Education:', "Bachelor's", '(Required)', 'Work', 'Location:', 'One', 'location', 'Benefits:', 'Health', 'insurance', 'Dental', 'insurance', 'Vision', 'insurance', 'Schedule:', 'Monday', 'to', 'Friday', "Company's", 'website:', 'https://wescoair.taleo.net/careersection/jobdetail.ftl?job=INF000202&amp;lang=en', 'Work', 'Remotely:', 'No']</t>
  </si>
  <si>
    <t>Data Analyst
Position Summary
We have a need for Data Analyst with experience in data analytics and metrics optimization. We will need you to assist in collecting data and putting it to practical use, with the end goal of maximizing profits and increasing our efficiency. We are interested in furthering our data collection and analysis practices, so you will recommend new data procedures and programs. You’ll be responsible for processing several different types of data, including those related to our website and online presence, and our multi-channel marketing campaigns and launches.
Responsibilities
As our Data Analyst, you will report to the Director of Marketing Technology. Your role will be to work across the marketing organization and cross-functional teams (IT, sales operations, finance, and CRM salesforce) to gather, analyze and share qualitative and quantitative analysis.
Evaluate the multichannel impact of marketing activities on engagement, sales and ROI
Develop and refine techniques used to measure engagement, conversion and trends for marketing efforts, including campaigns and ongoing programs
Create a baseline marketing performance and build a process to streamline measurement
Ensure timely delivery of reporting and insights, and build user-friendly answers to basic marketing questions (e.g., executive dashboards)
Use data mining and other analytical techniques to gain insight into customers to improve the effectiveness of communications and products
Improve the presentation and communication of marketing analytics across the organization
Benchmark marketing metrics against relevant standards and competitors
Identify and suggest optimization opportunities to appropriate executional teams
Conduct other ad-hoc analysis and reporting on request
Required Qualifications
Our ideal candidate will have three years of professional experience with marketing data at an investment firm or in a financial services company’s investment unit.
Strong background in quantitative analysis (e.g., statistics, finance, mathematics or economics)
Ability to aggregate, standardize, interpret and model data, and to work independently within a decentralized environment
Analytic modeling using methods such as basic statistics, software-assisted segmentation and linear regression
Digital marketing platform skills, including common website analytics platforms, widely used ad serving and technology platforms, social listening and analytics platforms, and mobile site and mobile app analytics platforms
Advanced Excel skills (pivots, tables and functions)
Familiarity with database queries and programming languages (e.g., SQL)
Excellent written and verbal communication skills, including the ability to convey complex ideas clearly and to communicate with both technical and nontechnical audiences
Degree in Statistics, Mathematics, Operations Research or relevant experience</t>
  </si>
  <si>
    <t>['Data', 'Analyst', 'Position', 'Summary', 'We', 'have', 'a', 'need', 'for', 'Data', 'Analyst', 'with', 'experience', 'in', 'data', 'analytics', 'and', 'metrics', 'optimization.', 'We', 'will', 'need', 'you', 'to', 'assist', 'in', 'collecting', 'data', 'and', 'putting', 'it', 'to', 'practical', 'use,', 'with', 'the', 'end', 'goal', 'of', 'maximizing', 'profits', 'and', 'increasing', 'our', 'efficiency.', 'We', 'are', 'interested', 'in', 'furthering', 'our', 'data', 'collection', 'and', 'analysis', 'practices,', 'so', 'you', 'will', 'recommend', 'new', 'data', 'procedures', 'and', 'programs.', 'You’ll', 'be', 'responsible', 'for', 'processing', 'several', 'different', 'types', 'of', 'data,', 'including', 'those', 'related', 'to', 'our', 'website', 'and', 'online', 'presence,', 'and', 'our', 'multi-channel', 'marketing', 'campaigns', 'and', 'launches.', 'Responsibilities', 'As', 'our', 'Data', 'Analyst,', 'you', 'will', 'report', 'to', 'the', 'Director', 'of', 'Marketing', 'Technology.', 'Your', 'role', 'will', 'be', 'to', 'work', 'across', 'the', 'marketing', 'organization', 'and', 'cross-functional', 'teams', '(IT,', 'sales', 'operations,', 'finance,', 'and', 'CRM', 'salesforce)', 'to', 'gather,', 'analyze', 'and', 'share', 'qualitative', 'and', 'quantitative', 'analysis.', 'Evaluate', 'the', 'multichannel', 'impact', 'of', 'marketing', 'activities', 'on', 'engagement,', 'sales', 'and', 'ROI', 'Develop', 'and', 'refine', 'techniques', 'used', 'to', 'measure', 'engagement,', 'conversion', 'and', 'trends', 'for', 'marketing', 'efforts,', 'including', 'campaigns', 'and', 'ongoing', 'programs', 'Create', 'a', 'baseline', 'marketing', 'performance', 'and', 'build', 'a', 'process', 'to', 'streamline', 'measurement', 'Ensure', 'timely', 'delivery', 'of', 'reporting', 'and', 'insights,', 'and', 'build', 'user-friendly', 'answers', 'to', 'basic', 'marketing', 'questions', '(e.g.,', 'executive', 'dashboards)', 'Use', 'data', 'mining', 'and', 'other', 'analytical', 'techniques', 'to', 'gain', 'insight', 'into', 'customers', 'to', 'improve', 'the', 'effectiveness', 'of', 'communications', 'and', 'products', 'Improve', 'the', 'presentation', 'and', 'communication', 'of', 'marketing', 'analytics', 'across', 'the', 'organization', 'Benchmark', 'marketing', 'metrics', 'against', 'relevant', 'standards', 'and', 'competitors', 'Identify', 'and', 'suggest', 'optimization', 'opportunities', 'to', 'appropriate', 'executional', 'teams', 'Conduct', 'other', 'ad-hoc', 'analysis', 'and', 'reporting', 'on', 'request', 'Required', 'Qualifications', 'Our', 'ideal', 'candidate', 'will', 'have', 'three', 'years', 'of', 'professional', 'experience', 'with', 'marketing', 'data', 'at', 'an', 'investment', 'firm', 'or', 'in', 'a', 'financial', 'services', 'company’s', 'investment', 'unit.', 'Strong', 'background', 'in', 'quantitative', 'analysis', '(e.g.,', 'statistics,', 'finance,', 'mathematics', 'or', 'economics)', 'Ability', 'to', 'aggregate,', 'standardize,', 'interpret', 'and', 'model', 'data,', 'and', 'to', 'work', 'independently', 'within', 'a', 'decentralized', 'environment', 'Analytic', 'modeling', 'using', 'methods', 'such', 'as', 'basic', 'statistics,', 'software-assisted', 'segmentation', 'and', 'linear', 'regression', 'Digital', 'marketing', 'platform', 'skills,', 'including', 'common', 'website', 'analytics', 'platforms,', 'widely', 'used', 'ad', 'serving', 'and', 'technology', 'platforms,', 'social', 'listening', 'and', 'analytics', 'platforms,', 'and', 'mobile', 'site', 'and', 'mobile', 'app', 'analytics', 'platforms', 'Advanced', 'Excel', 'skills', '(pivots,', 'tables', 'and', 'functions)', 'Familiarity', 'with', 'database', 'queries', 'and', 'programming', 'languages', '(e.g.,', 'SQL)', 'Excellent', 'written', 'and', 'verbal', 'communication', 'skills,', 'including', 'the', 'ability', 'to', 'convey', 'complex', 'ideas', 'clearly', 'and', 'to', 'communicate', 'with', 'both', 'technical', 'and', 'nontechnical', 'audiences', 'Degree', 'in', 'Statistics,', 'Mathematics,', 'Operations', 'Research', 'or', 'relevant', 'experience']</t>
  </si>
  <si>
    <t>Data Analyst role will spend the majority of time on getting data into proper shape, performing statistical analyses, developing predictive models and machine learning algorithms to solve clients business problems. Evaluate different sources of data, discover patterns hidden within raw data, create insightful variables, and develop competing models with different machine learning algorithms.
Main Responsibilities:
Work with practice leaders and clients to understand clients business problem, industry context, data sources, potential risk and constraints.
Problem solve with practice leaders to translate the business program into a solvable data analytics problem, formulate different approaches, outline pros and cons for each approach.
Develop a project plan including key milestones, timeline, and contingency plan.
Gather data from client and external data vendors.
Perform analysis of data using analytical and statistical tools such as SQL.
Develop targeting recommendation and test plans to optimize customer programs, including audience selection, product and offer recommendation, multi-channel contact cadence, external data and partnerships.
Qualifications:
Bachelor's Degree in Statistics, Quantitative Economics, Mathematics, Marketing, Economics, Engineering. MS/MBA preferred.
3+ years of data analysis experience, using SQL with strong knowledge and hands-on experience extracting and manipulating data.
API integration experience.
Tableau experience is a plus.
Strong problem structuring and solving skills including data structuring, quantitative reasoning, and implications development.
Excellent communicator, both verbal and written. Ability to translate detailed analytical results into higher level insights and takeaways for multiple levels of the business. Working with 3rd party vendors.
Shown ability to work across multiple simultaneous projects.</t>
  </si>
  <si>
    <t>['Data', 'Analyst', 'role', 'will', 'spend', 'the', 'majority', 'of', 'time', 'on', 'getting', 'data', 'into', 'proper', 'shape,', 'performing', 'statistical', 'analyses,', 'developing', 'predictive', 'models', 'and', 'machine', 'learning', 'algorithms', 'to', 'solve', 'clients', 'business', 'problems.', 'Evaluate', 'different', 'sources', 'of', 'data,', 'discover', 'patterns', 'hidden', 'within', 'raw', 'data,', 'create', 'insightful', 'variables,', 'and', 'develop', 'competing', 'models', 'with', 'different', 'machine', 'learning', 'algorithms.', 'Main', 'Responsibilities:', 'Work', 'with', 'practice', 'leaders', 'and', 'clients', 'to', 'understand', 'clients', 'business', 'problem,', 'industry', 'context,', 'data', 'sources,', 'potential', 'risk', 'and', 'constraints.', 'Problem', 'solve', 'with', 'practice', 'leaders', 'to', 'translate', 'the', 'business', 'program', 'into', 'a', 'solvable', 'data', 'analytics', 'problem,', 'formulate', 'different', 'approaches,', 'outline', 'pros', 'and', 'cons', 'for', 'each', 'approach.', 'Develop', 'a', 'project', 'plan', 'including', 'key', 'milestones,', 'timeline,', 'and', 'contingency', 'plan.', 'Gather', 'data', 'from', 'client', 'and', 'external', 'data', 'vendors.', 'Perform', 'analysis', 'of', 'data', 'using', 'analytical', 'and', 'statistical', 'tools', 'such', 'as', 'SQL.', 'Develop', 'targeting', 'recommendation', 'and', 'test', 'plans', 'to', 'optimize', 'customer', 'programs,', 'including', 'audience', 'selection,', 'product', 'and', 'offer', 'recommendation,', 'multi-channel', 'contact', 'cadence,', 'external', 'data', 'and', 'partnerships.', 'Qualifications:', "Bachelor's", 'Degree', 'in', 'Statistics,', 'Quantitative', 'Economics,', 'Mathematics,', 'Marketing,', 'Economics,', 'Engineering.', 'MS/MBA', 'preferred.', '3+', 'years', 'of', 'data', 'analysis', 'experience,', 'using', 'SQL', 'with', 'strong', 'knowledge', 'and', 'hands-on', 'experience', 'extracting', 'and', 'manipulating', 'data.', 'API', 'integration', 'experience.', 'Tableau', 'experience', 'is', 'a', 'plus.', 'Strong', 'problem', 'structuring', 'and', 'solving', 'skills', 'including', 'data', 'structuring,', 'quantitative', 'reasoning,', 'and', 'implications', 'development.', 'Excellent', 'communicator,', 'both', 'verbal', 'and', 'written.', 'Ability', 'to', 'translate', 'detailed', 'analytical', 'results', 'into', 'higher', 'level', 'insights', 'and', 'takeaways', 'for', 'multiple', 'levels', 'of', 'the', 'business.', 'Working', 'with', '3rd', 'party', 'vendors.', 'Shown', 'ability', 'to', 'work', 'across', 'multiple', 'simultaneous', 'projects.']</t>
  </si>
  <si>
    <t>Minimum Experience 0 - 2 years in Data science Skills Required Min Education: Bachelor Degree in Computer Science, Software Engineering or Information Systems or related Description
Roles and responsibilities:
1. Leverage SQL to create and maintain reports to support each department.
2. Communicate and partner directly with other departments to take initial reporting and analytics requirements to build progressive, insightful and clear reporting as needed.
3. Continually identify process improvement opportunities and report elimination / consolidation opportunities to simplify, streamline and improve customer service.
4. Responsible for accurate and timely reporting and analysis on key metrics to support decision making throughout the organization through scheduled and ad-hoc reporting.
5. Assists training efforts for staff using data-driven reporting metrics as needed.
6. Actively participates in activities of Quality Assurance and Continuous Quality Improvement Committee and reports data to support their efforts.
7. Assists in coordination and data hygiene of core measurements as they pertain to annual reports and requirements.
8. Based on data collection needs, and working with the Clinical Application Coordinator, coordinate changes and improvements to clinical workflows to enhance reporting opportunities.
9. Assist in troubleshooting and resolving electronic health information data inaccuracies or anomalies.
10. Assist in the maintenance of NextGen system documentation.
Apply by Mail: Human Resource, Steck Systems, Inc, 13706 Research Blvd, Suite#109, Austin, TX 78750</t>
  </si>
  <si>
    <t>['Minimum', 'Experience', '0', '-', '2', 'years', 'in', 'Data', 'science', 'Skills', 'Required', 'Min', 'Education:', 'Bachelor', 'Degree', 'in', 'Computer', 'Science,', 'Software', 'Engineering', 'or', 'Information', 'Systems', 'or', 'related', 'Description', 'Roles', 'and', 'responsibilities:', '1.', 'Leverage', 'SQL', 'to', 'create', 'and', 'maintain', 'reports', 'to', 'support', 'each', 'department.', '2.', 'Communicate', 'and', 'partner', 'directly', 'with', 'other', 'departments', 'to', 'take', 'initial', 'reporting', 'and', 'analytics', 'requirements', 'to', 'build', 'progressive,', 'insightful', 'and', 'clear', 'reporting', 'as', 'needed.', '3.', 'Continually', 'identify', 'process', 'improvement', 'opportunities', 'and', 'report', 'elimination', '/', 'consolidation', 'opportunities', 'to', 'simplify,', 'streamline', 'and', 'improve', 'customer', 'service.', '4.', 'Responsible', 'for', 'accurate', 'and', 'timely', 'reporting', 'and', 'analysis', 'on', 'key', 'metrics', 'to', 'support', 'decision', 'making', 'throughout', 'the', 'organization', 'through', 'scheduled', 'and', 'ad-hoc', 'reporting.', '5.', 'Assists', 'training', 'efforts', 'for', 'staff', 'using', 'data-driven', 'reporting', 'metrics', 'as', 'needed.', '6.', 'Actively', 'participates', 'in', 'activities', 'of', 'Quality', 'Assurance', 'and', 'Continuous', 'Quality', 'Improvement', 'Committee', 'and', 'reports', 'data', 'to', 'support', 'their', 'efforts.', '7.', 'Assists', 'in', 'coordination', 'and', 'data', 'hygiene', 'of', 'core', 'measurements', 'as', 'they', 'pertain', 'to', 'annual', 'reports', 'and', 'requirements.', '8.', 'Based', 'on', 'data', 'collection', 'needs,', 'and', 'working', 'with', 'the', 'Clinical', 'Application', 'Coordinator,', 'coordinate', 'changes', 'and', 'improvements', 'to', 'clinical', 'workflows', 'to', 'enhance', 'reporting', 'opportunities.', '9.', 'Assist', 'in', 'troubleshooting', 'and', 'resolving', 'electronic', 'health', 'information', 'data', 'inaccuracies', 'or', 'anomalies.', '10.', 'Assist', 'in', 'the', 'maintenance', 'of', 'NextGen', 'system', 'documentation.', 'Apply', 'by', 'Mail:', 'Human', 'Resource,', 'Steck', 'Systems,', 'Inc,', '13706', 'Research', 'Blvd,', 'Suite#109,', 'Austin,', 'TX', '78750']</t>
  </si>
  <si>
    <t>At Precise Solutions, we are looking for top talent consultants to bring on as employees of our organization and service our clients in the various Life Sciences Industries. We are much more than a consulting firm! Precise Solutions provides competitive compensation packages with great salaries, benefits, health insurance, paid time off and employer-based 401k contributions.
We currently have an immediate need for the following:
Job Title: Data Analyst
Location: Remote until approval to return onsite. Requires Onsite in Lake County, IL
Compensation: $43.00 per hour, Paid Time off, Company 401k contributions, Health, dental, and vision insurance. Total Annual Compensation including benefits is $100,000.00
Job Description:
Requires a bachelor's degree and at least 5+ years of experience in the field or in a related area.
Data mapping/transformation activities from Quality Master data to client standard
Collaborate with site resources to verify local data; inspection plans, etc.
Data Migration verifications for Mock data loads in the different environment
May require a bachelor's degree in a related area and 5+ years of experience in the field or in a related area.
Relies on experience and judgment to plan and accomplish goals.
Performs a variety of complicated tasks. May lead and direct the work of others. A wide degree of creativity and latitude is expected.
The candidate for this role should have experience with
Pharma experience (preferred)
Data migration/verification skills
Site readiness for deployments
Powered by JazzHR</t>
  </si>
  <si>
    <t>['At', 'Precise', 'Solutions,', 'we', 'are', 'looking', 'for', 'top', 'talent', 'consultants', 'to', 'bring', 'on', 'as', 'employees', 'of', 'our', 'organization', 'and', 'service', 'our', 'clients', 'in', 'the', 'various', 'Life', 'Sciences', 'Industries.', 'We', 'are', 'much', 'more', 'than', 'a', 'consulting', 'firm!', 'Precise', 'Solutions', 'provides', 'competitive', 'compensation', 'packages', 'with', 'great', 'salaries,', 'benefits,', 'health', 'insurance,', 'paid', 'time', 'off', 'and', 'employer-based', '401k', 'contributions.', 'We', 'currently', 'have', 'an', 'immediate', 'need', 'for', 'the', 'following:', 'Job', 'Title:', 'Data', 'Analyst', 'Location:', 'Remote', 'until', 'approval', 'to', 'return', 'onsite.', 'Requires', 'Onsite', 'in', 'Lake', 'County,', 'IL', 'Compensation:', '$43.00', 'per', 'hour,', 'Paid', 'Time', 'off,', 'Company', '401k', 'contributions,', 'Health,', 'dental,', 'and', 'vision', 'insurance.', 'Total', 'Annual', 'Compensation', 'including', 'benefits', 'is', '$100,000.00', 'Job', 'Description:', 'Requires', 'a', "bachelor's", 'degree', 'and', 'at', 'least', '5+', 'years', 'of', 'experience', 'in', 'the', 'field', 'or', 'in', 'a', 'related', 'area.', 'Data', 'mapping/transformation', 'activities', 'from', 'Quality', 'Master', 'data', 'to', 'client', 'standard', 'Collaborate', 'with', 'site', 'resources', 'to', 'verify', 'local', 'data;', 'inspection', 'plans,', 'etc.', 'Data', 'Migration', 'verifications', 'for', 'Mock', 'data', 'loads', 'in', 'the', 'different', 'environment', 'May', 'require', 'a', "bachelor's", 'degree', 'in', 'a', 'related', 'area', 'and', '5+', 'years', 'of', 'experience', 'in', 'the', 'field', 'or', 'in', 'a', 'related', 'area.', 'Relies', 'on', 'experience', 'and', 'judgment', 'to', 'plan', 'and', 'accomplish', 'goals.', 'Performs', 'a', 'variety', 'of', 'complicated', 'tasks.', 'May', 'lead', 'and', 'direct', 'the', 'work', 'of', 'others.', 'A', 'wide', 'degree', 'of', 'creativity', 'and', 'latitude', 'is', 'expected.', 'The', 'candidate', 'for', 'this', 'role', 'should', 'have', 'experience', 'with', 'Pharma', 'experience', '(preferred)', 'Data', 'migration/verification', 'skills', 'Site', 'readiness', 'for', 'deployments', 'Powered', 'by', 'JazzHR']</t>
  </si>
  <si>
    <t>Data Analyst, Chicago CRED
Reporting to the Director of Data and Tech Operations, the Data Analyst works closely with Chicago CRED’s senior management and collaboratively with the entire CRED team and partners towards its mission to achieve a transformative reduction in Chicago’s gun violence.
The Data Analyst will collect and analyze data, develop compelling data visualizations, author comprehensive data reports, and present findings to diverse audiences and stakeholders to inform investment decisions and program strategies, measure outcomes and impact, and support day-to-day operations. A dedication to CRED’s mission is essential.
Primary Responsibilities
Collect and analyze crime and violence data from a range of public and private sources including the City of Chicago Violence Reduction Dashboard, City of Chicago Data Portal, Salesforce, external violence prevention organizations, etc.
Apply critical thinking and objective analysis to data sets, identify data trends, highlight anomalies
Develop presentations, data briefs, and memos for diverse audiences and stakeholders, including direct service providers, funders, community partners, policymakers, researchers, etc.
Manage short and long-term data projects including gathering requirements, developing project timelines, selecting appropriate tools for data cleansing, analysis, and visualization
Support and collaborate across a variety of CRED and non-CRED Teams, including working with CRED’s Program Teams, CRED Partner Organizations, CREDWorks, our Evaluation Partner - Northwestern University’s Neighborhood and Network Initiative (N3), and others
Provide support to Program Teams utilizing Salesforce, our data collection platform, through end-user training, generating reports and dashboards, and performing regular data auditing and cleansing
Other duties as assigned
Qualifications &amp; Competencies
Bachelor's degree in economics, sociology, public policy, mathematics, statistics, computer science, or a closely related field
A minimum of one year of relevant data analysis or research experience
Experience working with statistical programming languages and/or data science packages, e.g. Stata, R, SPSS, SAS, Panda, sklearn, Spark
Proficient in trend and regression analysis
Strong data visualization, quantitative, and analytical skills
Experience working with a range of data sets; sensitive and/or confidential, small to large, complex and/or administrative data, geospatial data
Strong communication skills and ability to present to various stakeholders of varied technical backgrounds
Flexibility to adapt to changing needs in order to best support CRED’s mission
Works effectively and efficiently, both virtually and in-person, independently and part of a team
Ability to travel and meet in-person with teams and stakeholders across the South and West sides of Chicago (automobile not required, transportation costs will be reimbursed)
Learns new technologies quickly and takes a pragmatic approach to using data and technology
Ability to support Program Team (approximately 1x/month) on weekends to generate participant stipend reports
Additional Qualifications (Preferred)
Local/national knowledge and understanding of crime and violence, and well-read on research literature (violence reduction strategies, policy, etc.)
Experience using data to support and/or measure impact of social service programs
Research design and methodology understanding and/or field experience
Salesforce administration and/or development
Job Type: Full-time
Pay: From $55,000.00 per year
Benefits:
401(k)
401(k) matching
Dental insurance
Health insurance
Health savings account
Life insurance
Paid time off
Parental leave
Vision insurance
Schedule:
8 hour shift
Monday to Friday
Ability to Commute/Relocate:
Chicago, IL 60601 (Required)
Education:
Bachelor's (Preferred)
Experience:
Daya Analysis: 1 year (Preferred)
Work Location:
One location
This Job Is Ideal for Someone Who Is:
Detail-oriented -- would rather focus on the details of work than the bigger picture
Achievement-oriented -- enjoys taking on challenges, even if they might fail
Innovative -- prefers working in unconventional ways or on tasks that require creativity
Company's website:
https://www.chicagocred.org/
Benefit Conditions:
Waiting period may apply
Work Remotely:
Temporarily due to COVID-19
COVID-19 Precaution(s):
Remote interview process
Personal protective equipment provided or required
Temperature screenings
Social distancing guidelines in place
Virtual meetings
Sanitizing, disinfecting, or cleaning procedures in place</t>
  </si>
  <si>
    <t>['Data', 'Analyst,', 'Chicago', 'CRED', 'Reporting', 'to', 'the', 'Director', 'of', 'Data', 'and', 'Tech', 'Operations,', 'the', 'Data', 'Analyst', 'works', 'closely', 'with', 'Chicago', 'CRED’s', 'senior', 'management', 'and', 'collaboratively', 'with', 'the', 'entire', 'CRED', 'team', 'and', 'partners', 'towards', 'its', 'mission', 'to', 'achieve', 'a', 'transformative', 'reduction', 'in', 'Chicago’s', 'gun', 'violence.', 'The', 'Data', 'Analyst', 'will', 'collect', 'and', 'analyze', 'data,', 'develop', 'compelling', 'data', 'visualizations,', 'author', 'comprehensive', 'data', 'reports,', 'and', 'present', 'findings', 'to', 'diverse', 'audiences', 'and', 'stakeholders', 'to', 'inform', 'investment', 'decisions', 'and', 'program', 'strategies,', 'measure', 'outcomes', 'and', 'impact,', 'and', 'support', 'day-to-day', 'operations.', 'A', 'dedication', 'to', 'CRED’s', 'mission', 'is', 'essential.', 'Primary', 'Responsibilities', 'Collect', 'and', 'analyze', 'crime', 'and', 'violence', 'data', 'from', 'a', 'range', 'of', 'public', 'and', 'private', 'sources', 'including', 'the', 'City', 'of', 'Chicago', 'Violence', 'Reduction', 'Dashboard,', 'City', 'of', 'Chicago', 'Data', 'Portal,', 'Salesforce,', 'external', 'violence', 'prevention', 'organizations,', 'etc.', 'Apply', 'critical', 'thinking', 'and', 'objective', 'analysis', 'to', 'data', 'sets,', 'identify', 'data', 'trends,', 'highlight', 'anomalies', 'Develop', 'presentations,', 'data', 'briefs,', 'and', 'memos', 'for', 'diverse', 'audiences', 'and', 'stakeholders,', 'including', 'direct', 'service', 'providers,', 'funders,', 'community', 'partners,', 'policymakers,', 'researchers,', 'etc.', 'Manage', 'short', 'and', 'long-term', 'data', 'projects', 'including', 'gathering', 'requirements,', 'developing', 'project', 'timelines,', 'selecting', 'appropriate', 'tools', 'for', 'data', 'cleansing,', 'analysis,', 'and', 'visualization', 'Support', 'and', 'collaborate', 'across', 'a', 'variety', 'of', 'CRED', 'and', 'non-CRED', 'Teams,', 'including', 'working', 'with', 'CRED’s', 'Program', 'Teams,', 'CRED', 'Partner', 'Organizations,', 'CREDWorks,', 'our', 'Evaluation', 'Partner', '-', 'Northwestern', 'University’s', 'Neighborhood', 'and', 'Network', 'Initiative', '(N3),', 'and', 'others', 'Provide', 'support', 'to', 'Program', 'Teams', 'utilizing', 'Salesforce,', 'our', 'data', 'collection', 'platform,', 'through', 'end-user', 'training,', 'generating', 'reports', 'and', 'dashboards,', 'and', 'performing', 'regular', 'data', 'auditing', 'and', 'cleansing', 'Other', 'duties', 'as', 'assigned', 'Qualifications', '&amp;', 'Competencies', "Bachelor's", 'degree', 'in', 'economics,', 'sociology,', 'public', 'policy,', 'mathematics,', 'statistics,', 'computer', 'science,', 'or', 'a', 'closely', 'related', 'field', 'A', 'minimum', 'of', 'one', 'year', 'of', 'relevant', 'data', 'analysis', 'or', 'research', 'experience', 'Experience', 'working', 'with', 'statistical', 'programming', 'languages', 'and/or', 'data', 'science', 'packages,', 'e.g.', 'Stata,', 'R,', 'SPSS,', 'SAS,', 'Panda,', 'sklearn,', 'Spark', 'Proficient', 'in', 'trend', 'and', 'regression', 'analysis', 'Strong', 'data', 'visualization,', 'quantitative,', 'and', 'analytical', 'skills', 'Experience', 'working', 'with', 'a', 'range', 'of', 'data', 'sets;', 'sensitive', 'and/or', 'confidential,', 'small', 'to', 'large,', 'complex', 'and/or', 'administrative', 'data,', 'geospatial', 'data', 'Strong', 'communication', 'skills', 'and', 'ability', 'to', 'present', 'to', 'various', 'stakeholders', 'of', 'varied', 'technical', 'backgrounds', 'Flexibility', 'to', 'adapt', 'to', 'changing', 'needs', 'in', 'order', 'to', 'best', 'support', 'CRED’s', 'mission', 'Works', 'effectively', 'and', 'efficiently,', 'both', 'virtually', 'and', 'in-person,', 'independently', 'and', 'part', 'of', 'a', 'team', 'Ability', 'to', 'travel', 'and', 'meet', 'in-person', 'with', 'teams', 'and', 'stakeholders', 'across', 'the', 'South', 'and', 'West', 'sides', 'of', 'Chicago', '(automobile', 'not', 'required,', 'transportation', 'costs', 'will', 'be', 'reimbursed)', 'Learns', 'new', 'technologies', 'quickly', 'and', 'takes', 'a', 'pragmatic', 'approach', 'to', 'using', 'data', 'and', 'technology', 'Ability', 'to', 'support', 'Program', 'Team', '(approximately', '1x/month)', 'on', 'weekends', 'to', 'generate', 'participant', 'stipend', 'reports', 'Additional', 'Qualifications', '(Preferred)', 'Local/national', 'knowledge', 'and', 'understanding', 'of', 'crime', 'and', 'violence,', 'and', 'well-read', 'on', 'research', 'literature', '(violence', 'reduction', 'strategies,', 'policy,', 'etc.)', 'Experience', 'using', 'data', 'to', 'support', 'and/or', 'measure', 'impact', 'of', 'social', 'service', 'programs', 'Research', 'design', 'and', 'methodology', 'understanding', 'and/or', 'field', 'experience', 'Salesforce', 'administration', 'and/or', 'development', 'Job', 'Type:', 'Full-time', 'Pay:', 'From', '$55,000.00', 'per', 'year', 'Benefits:', '401(k)', '401(k)', 'matching', 'Dental', 'insurance', 'Health', 'insurance', 'Health', 'savings', 'account', 'Life', 'insurance', 'Paid', 'time', 'off', 'Parental', 'leave', 'Vision', 'insurance', 'Schedule:', '8', 'hour', 'shift', 'Monday', 'to', 'Friday', 'Ability', 'to', 'Commute/Relocate:', 'Chicago,', 'IL', '60601', '(Required)', 'Education:', "Bachelor's", '(Preferred)', 'Experience:', 'Daya', 'Analysis:', '1', 'year', '(Preferred)', 'Work', 'Location:', 'One', 'location', 'This', 'Job', 'Is', 'Ideal', 'for', 'Someone', 'Who', 'Is:', 'Detail-oriented', '--', 'would', 'rather', 'focus', 'on', 'the', 'details', 'of', 'work', 'than', 'the', 'bigger', 'picture', 'Achievement-oriented', '--', 'enjoys', 'taking', 'on', 'challenges,', 'even', 'if', 'they', 'might', 'fail', 'Innovative', '--', 'prefers', 'working', 'in', 'unconventional', 'ways', 'or', 'on', 'tasks', 'that', 'require', 'creativity', "Company's", 'website:', 'https://www.chicagocred.org/', 'Benefit', 'Conditions:', 'Waiting', 'period', 'may', 'apply', 'Work', 'Remotely:', 'Temporarily', 'due', 'to', 'COVID-19', 'COVID-19', 'Precaution(s):', 'Remote', 'interview', 'process', 'Personal', 'protective', 'equipment', 'provided', 'or', 'required', 'Temperature', 'screenings', 'Social', 'distancing', 'guidelines', 'in', 'place', 'Virtual', 'meetings', 'Sanitizing,', 'disinfecting,', 'or', 'cleaning', 'procedures', 'in', 'place']</t>
  </si>
  <si>
    <t>Booker DiMaio seeks a surge support Data Analyst supporting Air Force Office of Special Investigations (AFOSI) in Quantico, VA. This candidate will be working with the Enterprise Resource Directorate to join the new Data Analytics Team. The candidate will be responsible to start the analysis of current data holdings, document data systems in terms of capabilities and gaps, and then begin to provide analytical products to our customers based on that data.
Responsibilities:
Mine data from primary and secondary sources, then reorganizing said data in a format that can be easily read by either human or machine.
Use statistical tools to interpret data sets, paying particular attention to trends and patterns that could be valuable for mission managers.
Demonstrate the significance of the analysis in the context of local, national, and global law enforcement trends that impact OSI.
Prepare reports for executive leadership that effectively communicate trends, patterns, and predictions using relevant data.
Collaborate with programmers, engineers, and organizational leaders to identify opportunities for process improvements, recommend system modifications, and develop policies for data governance.
Create appropriate documentation that allows stakeholders to understand the steps of the data analysis process and duplicate or replicate the analysis if necessary.
Clearance: Top Secret
Powered by JazzHR</t>
  </si>
  <si>
    <t>['Booker', 'DiMaio', 'seeks', 'a', 'surge', 'support', 'Data', 'Analyst', 'supporting', 'Air', 'Force', 'Office', 'of', 'Special', 'Investigations', '(AFOSI)', 'in', 'Quantico,', 'VA.', 'This', 'candidate', 'will', 'be', 'working', 'with', 'the', 'Enterprise', 'Resource', 'Directorate', 'to', 'join', 'the', 'new', 'Data', 'Analytics', 'Team.', 'The', 'candidate', 'will', 'be', 'responsible', 'to', 'start', 'the', 'analysis', 'of', 'current', 'data', 'holdings,', 'document', 'data', 'systems', 'in', 'terms', 'of', 'capabilities', 'and', 'gaps,', 'and', 'then', 'begin', 'to', 'provide', 'analytical', 'products', 'to', 'our', 'customers', 'based', 'on', 'that', 'data.', 'Responsibilities:', 'Mine', 'data', 'from', 'primary', 'and', 'secondary', 'sources,', 'then', 'reorganizing', 'said', 'data', 'in', 'a', 'format', 'that', 'can', 'be', 'easily', 'read', 'by', 'either', 'human', 'or', 'machine.', 'Use', 'statistical', 'tools', 'to', 'interpret', 'data', 'sets,', 'paying', 'particular', 'attention', 'to', 'trends', 'and', 'patterns', 'that', 'could', 'be', 'valuable', 'for', 'mission', 'managers.', 'Demonstrate', 'the', 'significance', 'of', 'the', 'analysis', 'in', 'the', 'context', 'of', 'local,', 'national,', 'and', 'global', 'law', 'enforcement', 'trends', 'that', 'impact', 'OSI.', 'Prepare', 'reports', 'for', 'executive', 'leadership', 'that', 'effectively', 'communicate', 'trends,', 'patterns,', 'and', 'predictions', 'using', 'relevant', 'data.', 'Collaborate', 'with', 'programmers,', 'engineers,', 'and', 'organizational', 'leaders', 'to', 'identify', 'opportunities', 'for', 'process', 'improvements,', 'recommend', 'system', 'modifications,', 'and', 'develop', 'policies', 'for', 'data', 'governance.', 'Create', 'appropriate', 'documentation', 'that', 'allows', 'stakeholders', 'to', 'understand', 'the', 'steps', 'of', 'the', 'data', 'analysis', 'process', 'and', 'duplicate', 'or', 'replicate', 'the', 'analysis', 'if', 'necessary.', 'Clearance:', 'Top', 'Secret', 'Powered', 'by', 'JazzHR']</t>
  </si>
  <si>
    <t>Company
Dandy is a business-in-a-box for dentists. Our vision is to become the operating system for every dental office in America by leading the transition to digital dentistry for the $200 billion industry. Headquartered in New York City, Dandy is backed by the world's leading venture capital investors.
Job Description
Dandy is hiring our first Data Analyst to build new data pipelines and scale existing ones. As our company grows, this person will build data infrastructure that brings together tech, product, and operational functions and informs strategic decision making at the executive level.
What You'll Do
Develop and optimize large-scale batch and real-time data pipelines that ingest structured and unstructured data from a variety of sources
Manage incoming data requests and prioritize the highest value projects in an organized fashion
Take over and scale our DBT and Looker setup
Use your master SQL skills to craft cutting edge data solutions
Punch through ambiguity and a growing level of complexity when it comes to our organization's data
Communicate data-backed findings to a diverse constituency of internal and external stakeholders
What We're Looking For
1-5+ years in an SQL-heavy data analyst role (high-growth startup environments highly preferred)
Track record of success in building new data engineering processes and an ability to work through ambiguity
Demonstrated ability to work across disparate teams to achieve consensus on key business decisions
Expert-level SQL skills
Exposure to Looker, DBT, and/or equivalent tools
Willingness to roll up your sleeves and fix problems in a hands-on manner
Intellectual curiosity and research abilities
With the above stated, we are open to candidates of all backgrounds and encourage you to apply if interested! Dandy is committed to cultivating a diverse and inclusive team and none of the above points are 100% required.
Bonus Points For:
Outstanding professional references to share
Exposure to healthcare environments or stakeholders
Part of a startup acquisition or IPO
Relentlessly positive attitude, strong sense of humor, and the ability to have fun at work
Company
Dandy is a business-in-a-box for dentists. Our vision is to become the operating system for every dental office in America by leading the transition to digital dentistry for the $200 billion industry. Headquartered in New York City, Dandy is backed by the world's leading venture capital investors.
Benefits
Best in class healthcare including medical, dental, and vision
Competitive salary and equity packages
Fully stocked kitchen with snacks and coffee
401k program
Dandy is proud to be an equal opportunity employer. We are committed to building a diverse and inclusive culture and celebrate authenticity. We do not discriminate on the basis of race, religion, color, national origin, gender, gender identity, sexual orientation, age, marital status, disability, protected veteran status, or any other legally protected characteristics.</t>
  </si>
  <si>
    <t>['Company', 'Dandy', 'is', 'a', 'business-in-a-box', 'for', 'dentists.', 'Our', 'vision', 'is', 'to', 'become', 'the', 'operating', 'system', 'for', 'every', 'dental', 'office', 'in', 'America', 'by', 'leading', 'the', 'transition', 'to', 'digital', 'dentistry', 'for', 'the', '$200', 'billion', 'industry.', 'Headquartered', 'in', 'New', 'York', 'City,', 'Dandy', 'is', 'backed', 'by', 'the', "world's", 'leading', 'venture', 'capital', 'investors.', 'Job', 'Description', 'Dandy', 'is', 'hiring', 'our', 'first', 'Data', 'Analyst', 'to', 'build', 'new', 'data', 'pipelines', 'and', 'scale', 'existing', 'ones.', 'As', 'our', 'company', 'grows,', 'this', 'person', 'will', 'build', 'data', 'infrastructure', 'that', 'brings', 'together', 'tech,', 'product,', 'and', 'operational', 'functions', 'and', 'informs', 'strategic', 'decision', 'making', 'at', 'the', 'executive', 'level.', 'What', "You'll", 'Do', 'Develop', 'and', 'optimize', 'large-scale', 'batch', 'and', 'real-time', 'data', 'pipelines', 'that', 'ingest', 'structured', 'and', 'unstructured', 'data', 'from', 'a', 'variety', 'of', 'sources', 'Manage', 'incoming', 'data', 'requests', 'and', 'prioritize', 'the', 'highest', 'value', 'projects', 'in', 'an', 'organized', 'fashion', 'Take', 'over', 'and', 'scale', 'our', 'DBT', 'and', 'Looker', 'setup', 'Use', 'your', 'master', 'SQL', 'skills', 'to', 'craft', 'cutting', 'edge', 'data', 'solutions', 'Punch', 'through', 'ambiguity', 'and', 'a', 'growing', 'level', 'of', 'complexity', 'when', 'it', 'comes', 'to', 'our', "organization's", 'data', 'Communicate', 'data-backed', 'findings', 'to', 'a', 'diverse', 'constituency', 'of', 'internal', 'and', 'external', 'stakeholders', 'What', "We're", 'Looking', 'For', '1-5+', 'years', 'in', 'an', 'SQL-heavy', 'data', 'analyst', 'role', '(high-growth', 'startup', 'environments', 'highly', 'preferred)', 'Track', 'record', 'of', 'success', 'in', 'building', 'new', 'data', 'engineering', 'processes', 'and', 'an', 'ability', 'to', 'work', 'through', 'ambiguity', 'Demonstrated', 'ability', 'to', 'work', 'across', 'disparate', 'teams', 'to', 'achieve', 'consensus', 'on', 'key', 'business', 'decisions', 'Expert-level', 'SQL', 'skills', 'Exposure', 'to', 'Looker,', 'DBT,', 'and/or', 'equivalent', 'tools', 'Willingness', 'to', 'roll', 'up', 'your', 'sleeves', 'and', 'fix', 'problems', 'in', 'a', 'hands-on', 'manner', 'Intellectual', 'curiosity', 'and', 'research', 'abilities', 'With', 'the', 'above', 'stated,', 'we', 'are', 'open', 'to', 'candidates', 'of', 'all', 'backgrounds', 'and', 'encourage', 'you', 'to', 'apply', 'if', 'interested!', 'Dandy', 'is', 'committed', 'to', 'cultivating', 'a', 'diverse', 'and', 'inclusive', 'team', 'and', 'none', 'of', 'the', 'above', 'points', 'are', '100%', 'required.', 'Bonus', 'Points', 'For:', 'Outstanding', 'professional', 'references', 'to', 'share', 'Exposure', 'to', 'healthcare', 'environments', 'or', 'stakeholders', 'Part', 'of', 'a', 'startup', 'acquisition', 'or', 'IPO', 'Relentlessly', 'positive', 'attitude,', 'strong', 'sense', 'of', 'humor,', 'and', 'the', 'ability', 'to', 'have', 'fun', 'at', 'work', 'Company', 'Dandy', 'is', 'a', 'business-in-a-box', 'for', 'dentists.', 'Our', 'vision', 'is', 'to', 'become', 'the', 'operating', 'system', 'for', 'every', 'dental', 'office', 'in', 'America', 'by', 'leading', 'the', 'transition', 'to', 'digital', 'dentistry', 'for', 'the', '$200', 'billion', 'industry.', 'Headquartered', 'in', 'New', 'York', 'City,', 'Dandy', 'is', 'backed', 'by', 'the', "world's", 'leading', 'venture', 'capital', 'investors.', 'Benefits', 'Best', 'in', 'class', 'healthcare', 'including', 'medical,', 'dental,', 'and', 'vision', 'Competitive', 'salary', 'and', 'equity', 'packages', 'Fully', 'stocked', 'kitchen', 'with', 'snacks', 'and', 'coffee', '401k', 'program', 'Dandy', 'is', 'proud', 'to', 'be', 'an', 'equal', 'opportunity', 'employer.', 'We', 'are', 'committed', 'to', 'building', 'a', 'diverse', 'and', 'inclusive', 'culture', 'and', 'celebrate', 'authenticity.', 'We', 'do', 'not', 'discriminate', 'on', 'the', 'basis', 'of', 'race,', 'religion,', 'color,', 'national', 'origin,', 'gender,', 'gender', 'identity,', 'sexual', 'orientation,', 'age,', 'marital', 'status,', 'disability,', 'protected', 'veteran', 'status,', 'or', 'any', 'other', 'legally', 'protected', 'characteristics.']</t>
  </si>
  <si>
    <t>APR has been engaged to identify hard working Data Analyst.
Since 1980 APR Consulting, Inc. has provided professional recruiting and contingent workforce solutions to a diverse mix of clients, industries, and skill sets nationwide.
LOCATION: Washington, DC
CONTRACT: 12 months
SCHEDULE: Mon-Fri 40 hrs/week
DESCRIPTION:
Responsible for data analysis, validation, cleansing, collection and reporting.
Extract and analyze data from various sources, including databases, manual files, and external websites.
Respond to data inquiries from various groups within an organization.
Create and publish regularly scheduled and/or ad hoc reports as needed.
Document reporting requirements and process and validate data components as required.
Experience with relational databases and knowledge of query tools and/or statistical software required.
Strong analytical and organizational skills required.
Must possess expert level knowledge of MS Excel.
Don't miss out on his amazing opportunity! If you feel your experience is the match for this position, please apply today and join our team. We look forward to working with you!
INDIT</t>
  </si>
  <si>
    <t>['APR', 'has', 'been', 'engaged', 'to', 'identify', 'hard', 'working', 'Data', 'Analyst.', 'Since', '1980', 'APR', 'Consulting,', 'Inc.', 'has', 'provided', 'professional', 'recruiting', 'and', 'contingent', 'workforce', 'solutions', 'to', 'a', 'diverse', 'mix', 'of', 'clients,', 'industries,', 'and', 'skill', 'sets', 'nationwide.', 'LOCATION:', 'Washington,', 'DC', 'CONTRACT:', '12', 'months', 'SCHEDULE:', 'Mon-Fri', '40', 'hrs/week', 'DESCRIPTION:', 'Responsible', 'for', 'data', 'analysis,', 'validation,', 'cleansing,', 'collection', 'and', 'reporting.', 'Extract', 'and', 'analyze', 'data', 'from', 'various', 'sources,', 'including', 'databases,', 'manual', 'files,', 'and', 'external', 'websites.', 'Respond', 'to', 'data', 'inquiries', 'from', 'various', 'groups', 'within', 'an', 'organization.', 'Create', 'and', 'publish', 'regularly', 'scheduled', 'and/or', 'ad', 'hoc', 'reports', 'as', 'needed.', 'Document', 'reporting', 'requirements', 'and', 'process', 'and', 'validate', 'data', 'components', 'as', 'required.', 'Experience', 'with', 'relational', 'databases', 'and', 'knowledge', 'of', 'query', 'tools', 'and/or', 'statistical', 'software', 'required.', 'Strong', 'analytical', 'and', 'organizational', 'skills', 'required.', 'Must', 'possess', 'expert', 'level', 'knowledge', 'of', 'MS', 'Excel.', "Don't", 'miss', 'out', 'on', 'his', 'amazing', 'opportunity!', 'If', 'you', 'feel', 'your', 'experience', 'is', 'the', 'match', 'for', 'this', 'position,', 'please', 'apply', 'today', 'and', 'join', 'our', 'team.', 'We', 'look', 'forward', 'to', 'working', 'with', 'you!', 'INDIT']</t>
  </si>
  <si>
    <t>Essential Functions
• Drive monitoring and analyses of credit risk for both organic and acquired portfolio, prepare related management reporting package and provide insights on root causes, emerging credit trends and implications on Allowance for Loan Losses.
• Perform business line program deep dive and monitoring on credit policy change to drive credit policy optimization and risk mitigation strategies, inform corporate strategic decisions, enable better member experience and improve efficiencies.
• Provide ongoing or ad-hoc risk analytics to support credit or new product expansion.
• Based on guidance from team lead or manager, collaborate with modeling team to build/manage risk models using both internal and external data sources, conduct risk drivers analysis and build and implement valuations models.
• Develop manual underwriter scorecard and statistical sampling to support judgmental decisioning review program.
• Identify required data and work with data stewards to understand data source, ensure data quality and retrieve data on a timely basis. Contribute to credit data mart and corporate database designs.
• Identify and communicate data anomalies and requirements to the development team and other stakeholders.
• Based on guidance from team lead or manager, enhance portfolio reporting, improve internal efficiencies, and meet changing management and regulatory requirements.
• Participate in external and internal audits, and regulatory examinations as needed.
Education and Experience
Equivalent combination of education and experience is considered.
• Master Degree in Math, Statistics, Economics, Computer Science, or other quantitative field.
Ideally 2-5 yrs of related work experience or internship plus work experience
• Strong skills in various data analysis and visualization tools including SQL, Tableau, Excel and PowerPoint are required. Proficiency with statistical tools (SAS, R) and analysis is preferred.
• Curiosity, attention to details, strong critical thinking and problem solving skills.
• Ability to work effectively in ambiguous situations, ability to multi-task.
• Self-motivated and strong interpersonal skills in order to actively lead and implement ideas in a cross-functional team environment.</t>
  </si>
  <si>
    <t>['Essential', 'Functions', '•', 'Drive', 'monitoring', 'and', 'analyses', 'of', 'credit', 'risk', 'for', 'both', 'organic', 'and', 'acquired', 'portfolio,', 'prepare', 'related', 'management', 'reporting', 'package', 'and', 'provide', 'insights', 'on', 'root', 'causes,', 'emerging', 'credit', 'trends', 'and', 'implications', 'on', 'Allowance', 'for', 'Loan', 'Losses.', '•', 'Perform', 'business', 'line', 'program', 'deep', 'dive', 'and', 'monitoring', 'on', 'credit', 'policy', 'change', 'to', 'drive', 'credit', 'policy', 'optimization', 'and', 'risk', 'mitigation', 'strategies,', 'inform', 'corporate', 'strategic', 'decisions,', 'enable', 'better', 'member', 'experience', 'and', 'improve', 'efficiencies.', '•', 'Provide', 'ongoing', 'or', 'ad-hoc', 'risk', 'analytics', 'to', 'support', 'credit', 'or', 'new', 'product', 'expansion.', '•', 'Based', 'on', 'guidance', 'from', 'team', 'lead', 'or', 'manager,', 'collaborate', 'with', 'modeling', 'team', 'to', 'build/manage', 'risk', 'models', 'using', 'both', 'internal', 'and', 'external', 'data', 'sources,', 'conduct', 'risk', 'drivers', 'analysis', 'and', 'build', 'and', 'implement', 'valuations', 'models.', '•', 'Develop', 'manual', 'underwriter', 'scorecard', 'and', 'statistical', 'sampling', 'to', 'support', 'judgmental', 'decisioning', 'review', 'program.', '•', 'Identify', 'required', 'data', 'and', 'work', 'with', 'data', 'stewards', 'to', 'understand', 'data', 'source,', 'ensure', 'data', 'quality', 'and', 'retrieve', 'data', 'on', 'a', 'timely', 'basis.', 'Contribute', 'to', 'credit', 'data', 'mart', 'and', 'corporate', 'database', 'designs.', '•', 'Identify', 'and', 'communicate', 'data', 'anomalies', 'and', 'requirements', 'to', 'the', 'development', 'team', 'and', 'other', 'stakeholders.', '•', 'Based', 'on', 'guidance', 'from', 'team', 'lead', 'or', 'manager,', 'enhance', 'portfolio', 'reporting,', 'improve', 'internal', 'efficiencies,', 'and', 'meet', 'changing', 'management', 'and', 'regulatory', 'requirements.', '•', 'Participate', 'in', 'external', 'and', 'internal', 'audits,', 'and', 'regulatory', 'examinations', 'as', 'needed.', 'Education', 'and', 'Experience', 'Equivalent', 'combination', 'of', 'education', 'and', 'experience', 'is', 'considered.', '•', 'Master', 'Degree', 'in', 'Math,', 'Statistics,', 'Economics,', 'Computer', 'Science,', 'or', 'other', 'quantitative', 'field.', 'Ideally', '2-5', 'yrs', 'of', 'related', 'work', 'experience', 'or', 'internship', 'plus', 'work', 'experience', '•', 'Strong', 'skills', 'in', 'various', 'data', 'analysis', 'and', 'visualization', 'tools', 'including', 'SQL,', 'Tableau,', 'Excel', 'and', 'PowerPoint', 'are', 'required.', 'Proficiency', 'with', 'statistical', 'tools', '(SAS,', 'R)', 'and', 'analysis', 'is', 'preferred.', '•', 'Curiosity,', 'attention', 'to', 'details,', 'strong', 'critical', 'thinking', 'and', 'problem', 'solving', 'skills.', '•', 'Ability', 'to', 'work', 'effectively', 'in', 'ambiguous', 'situations,', 'ability', 'to', 'multi-task.', '•', 'Self-motivated', 'and', 'strong', 'interpersonal', 'skills', 'in', 'order', 'to', 'actively', 'lead', 'and', 'implement', 'ideas', 'in', 'a', 'cross-functional', 'team', 'environment.']</t>
  </si>
  <si>
    <t>We’re looking for a data and operations analyst to join our user fraud product area at Spotify. You will support the overall anti-abuse strategy at Spotify, to effectively combat behavior that negatively impacts the experience of our artists, fans and users. Above all, your work will impact the way the world experiences music and the method in which a billion fans will connect with a million artists. This is a great way to introduce a data analyst or operations analyst to data science and/or the music industry.
As an Anti-Abuse Operations Analyst at Spotify, you will work globally across technology, legal, royalty payments and licensing teams, as well as with the teams engaging with the music industry directly! You will defend the integrity of the Spotify platform, its users and label partners worldwide. The analysts, data scientists, and engineers on the Anti-Abuse team are passionate about data, have an investigative approach and a knack for spotting patterns, trends, and anomalous behaviors. The team also appreciates a fun, friendly, high-impact, and music-oriented work environment!.
What You'll Do:
Address incoming support cases by leveraging hands-on mitigation workflows and ad-hoc analysis
Maintain proper written and verbal communication threads and protocols with relevant internal and external stakeholders, such as local Spotify music teams, rights-holders, legal and other affected parties
During daily work, you identify and recommend improvements to policies, processes, systems, and products that enable efficient anti-abuse mitigation for the company
Who You Are:
Preferred Bachelor’s degree in technology or analytical field
Experience in working with SQL for querying large datasets
You have a deep understanding of numbers, as well as a strong business sense to understand impact to the company
You are capable to meet tight deadlines and will be focused on execution
Previous exposure to using data visualization dashboards (Tableau)
You are structured and detail oriented
Strong verbal and written English communication skills
Strong presentation skills and the ability to explain complex topics and recommendations in simple terms
Experience in deriving a set of relevant signals from a large set of data, summarizing it and drawing conclusions from it that can facilitate automation and prevention
Experience with fraud/abuse investigations, fraud risk management, security, and threat analysis for Internet-related products
You are welcome at Spotify for who you are, no matter where you come from, what you look like, or what’s playing in your headphones. Our platform is for everyone, and so is our workplace. The more voices we have represented and amplified in our business, the more we will all thrive, contribute, and be forward-thinking! So bring us your personal experience, your perspectives, and your background. It’s in our differences that we will find the power to keep revolutionizing the way the world listens.
Spotify transformed music listening forever when we launched in 2008. Our mission is to unlock the potential of human creativity by giving a million creative artists the opportunity to live off their art and billions of fans the chance to enjoy and be passionate about these creators. Everything we do is driven by our love for music and podcasting. Today, we are the world’s most popular audio streaming subscription service with a community of more than 345 million users.</t>
  </si>
  <si>
    <t>['We’re', 'looking', 'for', 'a', 'data', 'and', 'operations', 'analyst', 'to', 'join', 'our', 'user', 'fraud', 'product', 'area', 'at', 'Spotify.', 'You', 'will', 'support', 'the', 'overall', 'anti-abuse', 'strategy', 'at', 'Spotify,', 'to', 'effectively', 'combat', 'behavior', 'that', 'negatively', 'impacts', 'the', 'experience', 'of', 'our', 'artists,', 'fans', 'and', 'users.', 'Above', 'all,', 'your', 'work', 'will', 'impact', 'the', 'way', 'the', 'world', 'experiences', 'music', 'and', 'the', 'method', 'in', 'which', 'a', 'billion', 'fans', 'will', 'connect', 'with', 'a', 'million', 'artists.', 'This', 'is', 'a', 'great', 'way', 'to', 'introduce', 'a', 'data', 'analyst', 'or', 'operations', 'analyst', 'to', 'data', 'science', 'and/or', 'the', 'music', 'industry.', 'As', 'an', 'Anti-Abuse', 'Operations', 'Analyst', 'at', 'Spotify,', 'you', 'will', 'work', 'globally', 'across', 'technology,', 'legal,', 'royalty', 'payments', 'and', 'licensing', 'teams,', 'as', 'well', 'as', 'with', 'the', 'teams', 'engaging', 'with', 'the', 'music', 'industry', 'directly!', 'You', 'will', 'defend', 'the', 'integrity', 'of', 'the', 'Spotify', 'platform,', 'its', 'users', 'and', 'label', 'partners', 'worldwide.', 'The', 'analysts,', 'data', 'scientists,', 'and', 'engineers', 'on', 'the', 'Anti-Abuse', 'team', 'are', 'passionate', 'about', 'data,', 'have', 'an', 'investigative', 'approach', 'and', 'a', 'knack', 'for', 'spotting', 'patterns,', 'trends,', 'and', 'anomalous', 'behaviors.', 'The', 'team', 'also', 'appreciates', 'a', 'fun,', 'friendly,', 'high-impact,', 'and', 'music-oriented', 'work', 'environment!.', 'What', "You'll", 'Do:', 'Address', 'incoming', 'support', 'cases', 'by', 'leveraging', 'hands-on', 'mitigation', 'workflows', 'and', 'ad-hoc', 'analysis', 'Maintain', 'proper', 'written', 'and', 'verbal', 'communication', 'threads', 'and', 'protocols', 'with', 'relevant', 'internal', 'and', 'external', 'stakeholders,', 'such', 'as', 'local', 'Spotify', 'music', 'teams,', 'rights-holders,', 'legal', 'and', 'other', 'affected', 'parties', 'During', 'daily', 'work,', 'you', 'identify', 'and', 'recommend', 'improvements', 'to', 'policies,', 'processes,', 'systems,', 'and', 'products', 'that', 'enable', 'efficient', 'anti-abuse', 'mitigation', 'for', 'the', 'company', 'Who', 'You', 'Are:', 'Preferred', 'Bachelor’s', 'degree', 'in', 'technology', 'or', 'analytical', 'field', 'Experience', 'in', 'working', 'with', 'SQL', 'for', 'querying', 'large', 'datasets', 'You', 'have', 'a', 'deep', 'understanding', 'of', 'numbers,', 'as', 'well', 'as', 'a', 'strong', 'business', 'sense', 'to', 'understand', 'impact', 'to', 'the', 'company', 'You', 'are', 'capable', 'to', 'meet', 'tight', 'deadlines', 'and', 'will', 'be', 'focused', 'on', 'execution', 'Previous', 'exposure', 'to', 'using', 'data', 'visualization', 'dashboards', '(Tableau)', 'You', 'are', 'structured', 'and', 'detail', 'oriented', 'Strong', 'verbal', 'and', 'written', 'English', 'communication', 'skills', 'Strong', 'presentation', 'skills', 'and', 'the', 'ability', 'to', 'explain', 'complex', 'topics', 'and', 'recommendations', 'in', 'simple', 'terms', 'Experience', 'in', 'deriving', 'a', 'set', 'of', 'relevant', 'signals', 'from', 'a', 'large', 'set', 'of', 'data,', 'summarizing', 'it', 'and', 'drawing', 'conclusions', 'from', 'it', 'that', 'can', 'facilitate', 'automation', 'and', 'prevention', 'Experience', 'with', 'fraud/abuse', 'investigations,', 'fraud', 'risk', 'management,', 'security,', 'and', 'threat', 'analysis', 'for', 'Internet-related', 'products', 'You', 'are', 'welcome', 'at', 'Spotify', 'for', 'who', 'you', 'are,', 'no', 'matter', 'where', 'you', 'come', 'from,', 'what', 'you', 'look', 'like,', 'or', 'what’s', 'playing', 'in', 'your', 'headphones.', 'Our', 'platform', 'is', 'for', 'everyone,', 'and', 'so', 'is', 'our', 'workplace.', 'The', 'more', 'voices', 'we', 'have', 'represented', 'and', 'amplified', 'in', 'our', 'business,', 'the', 'more', 'we', 'will', 'all', 'thrive,', 'contribute,', 'and', 'be', 'forward-thinking!', 'So', 'bring', 'us', 'your', 'personal', 'experience,', 'your', 'perspectives,', 'and', 'your', 'background.', 'It’s', 'in', 'our', 'differences', 'that', 'we', 'will', 'find', 'the', 'power', 'to', 'keep', 'revolutionizing', 'the', 'way', 'the', 'world', 'listens.', 'Spotify', 'transformed', 'music', 'listening', 'forever', 'when', 'we', 'launched', 'in', '2008.', 'Our', 'mission', 'is', 'to', 'unlock', 'the', 'potential', 'of', 'human', 'creativity', 'by', 'giving', 'a', 'million', 'creative', 'artists', 'the', 'opportunity', 'to', 'live', 'off', 'their', 'art', 'and', 'billions', 'of', 'fans', 'the', 'chance', 'to', 'enjoy', 'and', 'be', 'passionate', 'about', 'these', 'creators.', 'Everything', 'we', 'do', 'is', 'driven', 'by', 'our', 'love', 'for', 'music', 'and', 'podcasting.', 'Today,', 'we', 'are', 'the', 'world’s', 'most', 'popular', 'audio', 'streaming', 'subscription', 'service', 'with', 'a', 'community', 'of', 'more', 'than', '345', 'million', 'users.']</t>
  </si>
  <si>
    <t>Job Description:
We seek a Data Specialist to provide remote support to our majority US-based remote teams and assist in batch operations, data transformations, and maintenance of our parts information database products.
You will be part of a small Production Services Specialists team responsible for recurring processes and ad-hoc data transformations. Qualified candidates will apply their experience and expertise to maximize content development efficiency, data accuracy, and completeness for our customers.
The candidate is responsible for maintaining a sizeable SQL-based vehicle and automotive parts information database with relational tables, execute and construct data transformations, and assisting our team of Content Analysts. Additionally, supporting the Sales organization with customer quotes to perform custom batch transformations or export formats for unique customer requests.
Job Summary
The ideal candidate will be customer-focused, actively maintaining data integrity and coordinating with Content Analysts on batch operations and responding to customer-based jobs promptly. Demonstrate understanding of relational database concepts and apply data transformations using Tools and SQL queries. Assist in data quality troubleshooting.
Areas of responsibility include:
Data transformations and scheduled extract, transform, and load routines (ETL)
o Run and monitor routine processes for data preparation, custom exports, inventory parts cleaning routines - using tools to select files, open files, process files, produce files, process data, etc.
o Conversion of customer data jobs to MOTOR data (e.g., mapping customer-provided fields list to the standard import fields list)
Maintaining Data Quality
o Enhancing Data cleanliness Use of SQL and Admin tools for scrubbing special characters, for example. Removal of invalid characters/non-supported characters, find and replace, reformatting of input data.
o Troubleshoot and identify data quality issues.
Customer Focused
o React to Content Analyst requests regarding data transformations and batch operations.
o Analyze and respond to requests for estimates to complete job plans.
o Export format conversions, troubleshooting/fixing large files that get stuck
o Validation of Process Output through manual inspections.
Mandatory Skills &amp; Experience
Database Expertise
The successful candidate will have a solid foundation in working with SQL data queries. You should have analytical and problem-solving skills with the ability to interpret data in a business context.
Demonstrate proficiency equivalent of hands-on experience in data transformation techniques using SQL and extract, transform, and load processes.
Proficient in relational database concepts and data models.
Experience with relational database systems such as Microsoft SQL Server and MySQL.
Analytics Skills
Ability to triage existing processes and assess root causes of content data displacement.
Ability to understand and apply abstract data concepts related to taxonomy and classification.
Any Specific Mandate skill required
SQL, Data Analysis, Experience in Automotive Industry or Autocare Industry
Contract length: 12 months
Job Types: Full-time, Contract
Salary: $30.00 - $36.00 per hour
Work Remotely:
Yes</t>
  </si>
  <si>
    <t>['Job', 'Description:', 'We', 'seek', 'a', 'Data', 'Specialist', 'to', 'provide', 'remote', 'support', 'to', 'our', 'majority', 'US-based', 'remote', 'teams', 'and', 'assist', 'in', 'batch', 'operations,', 'data', 'transformations,', 'and', 'maintenance', 'of', 'our', 'parts', 'information', 'database', 'products.', 'You', 'will', 'be', 'part', 'of', 'a', 'small', 'Production', 'Services', 'Specialists', 'team', 'responsible', 'for', 'recurring', 'processes', 'and', 'ad-hoc', 'data', 'transformations.', 'Qualified', 'candidates', 'will', 'apply', 'their', 'experience', 'and', 'expertise', 'to', 'maximize', 'content', 'development', 'efficiency,', 'data', 'accuracy,', 'and', 'completeness', 'for', 'our', 'customers.', 'The', 'candidate', 'is', 'responsible', 'for', 'maintaining', 'a', 'sizeable', 'SQL-based', 'vehicle', 'and', 'automotive', 'parts', 'information', 'database', 'with', 'relational', 'tables,', 'execute', 'and', 'construct', 'data', 'transformations,', 'and', 'assisting', 'our', 'team', 'of', 'Content', 'Analysts.', 'Additionally,', 'supporting', 'the', 'Sales', 'organization', 'with', 'customer', 'quotes', 'to', 'perform', 'custom', 'batch', 'transformations', 'or', 'export', 'formats', 'for', 'unique', 'customer', 'requests.', 'Job', 'Summary', 'The', 'ideal', 'candidate', 'will', 'be', 'customer-focused,', 'actively', 'maintaining', 'data', 'integrity', 'and', 'coordinating', 'with', 'Content', 'Analysts', 'on', 'batch', 'operations', 'and', 'responding', 'to', 'customer-based', 'jobs', 'promptly.', 'Demonstrate', 'understanding', 'of', 'relational', 'database', 'concepts', 'and', 'apply', 'data', 'transformations', 'using', 'Tools', 'and', 'SQL', 'queries.', 'Assist', 'in', 'data', 'quality', 'troubleshooting.', 'Areas', 'of', 'responsibility', 'include:', 'Data', 'transformations', 'and', 'scheduled', 'extract,', 'transform,', 'and', 'load', 'routines', '(ETL)', 'o', 'Run', 'and', 'monitor', 'routine', 'processes', 'for', 'data', 'preparation,', 'custom', 'exports,', 'inventory', 'parts', 'cleaning', 'routines', '-', 'using', 'tools', 'to', 'select', 'files,', 'open', 'files,', 'process', 'files,', 'produce', 'files,', 'process', 'data,', 'etc.', 'o', 'Conversion', 'of', 'customer', 'data', 'jobs', 'to', 'MOTOR', 'data', '(e.g.,', 'mapping', 'customer-provided', 'fields', 'list', 'to', 'the', 'standard', 'import', 'fields', 'list)', 'Maintaining', 'Data', 'Quality', 'o', 'Enhancing', 'Data', 'cleanliness', 'Use', 'of', 'SQL', 'and', 'Admin', 'tools', 'for', 'scrubbing', 'special', 'characters,', 'for', 'example.', 'Removal', 'of', 'invalid', 'characters/non-supported', 'characters,', 'find', 'and', 'replace,', 'reformatting', 'of', 'input', 'data.', 'o', 'Troubleshoot', 'and', 'identify', 'data', 'quality', 'issues.', 'Customer', 'Focused', 'o', 'React', 'to', 'Content', 'Analyst', 'requests', 'regarding', 'data', 'transformations', 'and', 'batch', 'operations.', 'o', 'Analyze', 'and', 'respond', 'to', 'requests', 'for', 'estimates', 'to', 'complete', 'job', 'plans.', 'o', 'Export', 'format', 'conversions,', 'troubleshooting/fixing', 'large', 'files', 'that', 'get', 'stuck', 'o', 'Validation', 'of', 'Process', 'Output', 'through', 'manual', 'inspections.', 'Mandatory', 'Skills', '&amp;', 'Experience', 'Database', 'Expertise', 'The', 'successful', 'candidate', 'will', 'have', 'a', 'solid', 'foundation', 'in', 'working', 'with', 'SQL', 'data', 'queries.', 'You', 'should', 'have', 'analytical', 'and', 'problem-solving', 'skills', 'with', 'the', 'ability', 'to', 'interpret', 'data', 'in', 'a', 'business', 'context.', 'Demonstrate', 'proficiency', 'equivalent', 'of', 'hands-on', 'experience', 'in', 'data', 'transformation', 'techniques', 'using', 'SQL', 'and', 'extract,', 'transform,', 'and', 'load', 'processes.', 'Proficient', 'in', 'relational', 'database', 'concepts', 'and', 'data', 'models.', 'Experience', 'with', 'relational', 'database', 'systems', 'such', 'as', 'Microsoft', 'SQL', 'Server', 'and', 'MySQL.', 'Analytics', 'Skills', 'Ability', 'to', 'triage', 'existing', 'processes', 'and', 'assess', 'root', 'causes', 'of', 'content', 'data', 'displacement.', 'Ability', 'to', 'understand', 'and', 'apply', 'abstract', 'data', 'concepts', 'related', 'to', 'taxonomy', 'and', 'classification.', 'Any', 'Specific', 'Mandate', 'skill', 'required', 'SQL,', 'Data', 'Analysis,', 'Experience', 'in', 'Automotive', 'Industry', 'or', 'Autocare', 'Industry', 'Contract', 'length:', '12', 'months', 'Job', 'Types:', 'Full-time,', 'Contract', 'Salary:', '$30.00', '-', '$36.00', 'per', 'hour', 'Work', 'Remotely:', 'Yes']</t>
  </si>
  <si>
    <t>Job Title: Production Data Analyst
Objective: Monitor deviation from standard, investigate the cause for the deviation and correct date in SAP as appropriate. Reconcile and close production/period orders after all production posting is complete.
Job Descriptions:
· Managing and designing the reporting environment, including data sources
· Processing confidential data and information according to guidelines.
· Must be able to Decipher and Decrement information such as lot codes, quantities, descriptions, on both Raw and Packaging provided by Production batch sheets
· Help develop reports and analysis
· Must be available to work various hours as needed
· Supporting the data warehouse in identifying and revising reporting requirements
· Bring to light any discrepancies and the resolutions within a twenty-four-hour period
· Evaluating changes and updates to source production systems
· Provide quality assurance of imported data, working with quality assurance if necessary
Requirements:
· MUST be Bilingual in Spanish
· Basic math skills
· System matching for quick checks and recall purposes
· Must be willing to help train employees
· College graduate preferred. High School Diploma preferred
· Knowledge of Food Manufacturing, GMP’s
· Knowledge of food safety
· Knowledge of organizations such as AIB, SQF, BRC and the importance of following guidelines set forth by these Food Certifications organizations
· Computer Skills is a must. Must have general knowledge of Bath Master/SAP system
· Excellent Analytical, written, and verbal communication skills
· Ability to prioritize workflow and work independently with minimal supervision
· Proactive problem-solving ability
· Strong organizational and follow up skills
· Ability to manage multiple tasks
· Excellent attention to detail
· Excellent PC skills with experience with Word and Excel applications
· 2+ years coordination experience within a high-volume production environment
Job Type
Pay: $14.00 Overtime: $21.00
Can work 8-12 hr. shifts
Must be available 7 days out of the week
Covid-19 Considerations
The position is on site, however Covid-19 precautions are in place
Titulo Professional: Analista de datos de producción
Objectivo: Supervise la desviación del estándar, investigue la causa de la desviación y corrija la fecha en SAP según corresponda. Concilie y cierre las órdenes de producción / período después de que se complete la contabilización de producción.
Desciption de Trabajo:
· Gestionar y diseñar el entorno de informes, incluidas las fuentes de datos.
· Procesar información y datos confidenciales de acuerdo con las pautas.
· Debe ser capaz de descifrar y decrementar información como códigos de lote, cantidades, descripciones, tanto en crudo como en empaque proporcionado por hojas de lote de producción
· Ayudar a desarrollar informes y análisis
· Debe estar disponible para trabajar varias horas según sea necesario
· Apoyar al almacén de datos en la identificación y revisión de los requisitos de informes.
· Sacar a la luz las discrepancias y las resoluciones en un plazo de veinticuatro horas
· Evaluación de cambios y actualizaciones en los sistemas de producción de origen.
· Proporcionar garantía de calidad de los datos importados, trabajando con garantía de calidad si es necesario
Requirement:
· Bilingüe en español es una ventaja
· Habilidades matemáticas básicas
· Coincidencia del sistema para controles rápidos y propósitos de recuperación
· Debe estar dispuesto a ayudar a capacitar a los empleados.
· Se prefiere un graduado universitario. Diploma de escuela secundaria preferido
· Conocimiento de fabricación de alimentos, BPF
· Conocimiento de seguridad alimentaria
· Conocimiento de organizaciones como AIB, SQF, BRC y la importancia de seguir las pautas establecidas por estas organizaciones de certificación de alimentos.
· Las habilidades informáticas son imprescindibles. Debe tener conocimientos generales del sistema Bath Master / SAP
· Excelentes habilidades de comunicación analítica, escrita y verba
· Capacidad para priorizar el flujo de trabajo y trabajar de forma independiente con una supervisión minima
· Capacidad proactiva de resolución de problemas
· Fuertes habilidades organizativas y de seguimiento
· Capacidad para gestionar múltiples tareas
· Excelente atención al detalle
· Excelentes habilidades de PC con experiencia con aplicaciones de Word y Excel
· Más de 2 años de experiencia en coordinación en un entorno de producción de alto volumen
Typo De Trabajo: Full-Time
Pago: $14.00 Overtime: $21.00
Puede trabajar de 8 12 horas. Turnos
Debe estar disponible los 7 días de la semana
Consideraciones sobre Covid-19
La posición está en el sitio, sin embargo, las precauciones de Covid-19 están en su lugar.
Tipo de puesto: Tiempo completo, Medio tiempo
Sueldo: $14.00 - $14.50 la hora
Beneficios:
Dental insurance
Health insurance
Horario:
12 hour shift
8 hour shift
Trabajo remoto:
No</t>
  </si>
  <si>
    <t>['Job', 'Title:', 'Production', 'Data', 'Analyst', 'Objective:', 'Monitor', 'deviation', 'from', 'standard,', 'investigate', 'the', 'cause', 'for', 'the', 'deviation', 'and', 'correct', 'date', 'in', 'SAP', 'as', 'appropriate.', 'Reconcile', 'and', 'close', 'production/period', 'orders', 'after', 'all', 'production', 'posting', 'is', 'complete.', 'Job', 'Descriptions:', '·', 'Managing', 'and', 'designing', 'the', 'reporting', 'environment,', 'including', 'data', 'sources', '·', 'Processing', 'confidential', 'data', 'and', 'information', 'according', 'to', 'guidelines.', '·', 'Must', 'be', 'able', 'to', 'Decipher', 'and', 'Decrement', 'information', 'such', 'as', 'lot', 'codes,', 'quantities,', 'descriptions,', 'on', 'both', 'Raw', 'and', 'Packaging', 'provided', 'by', 'Production', 'batch', 'sheets', '·', 'Help', 'develop', 'reports', 'and', 'analysis', '·', 'Must', 'be', 'available', 'to', 'work', 'various', 'hours', 'as', 'needed', '·', 'Supporting', 'the', 'data', 'warehouse', 'in', 'identifying', 'and', 'revising', 'reporting', 'requirements', '·', 'Bring', 'to', 'light', 'any', 'discrepancies', 'and', 'the', 'resolutions', 'within', 'a', 'twenty-four-hour', 'period', '·', 'Evaluating', 'changes', 'and', 'updates', 'to', 'source', 'production', 'systems', '·', 'Provide', 'quality', 'assurance', 'of', 'imported', 'data,', 'working', 'with', 'quality', 'assurance', 'if', 'necessary', 'Requirements:', '·', 'MUST', 'be', 'Bilingual', 'in', 'Spanish', '·', 'Basic', 'math', 'skills', '·', 'System', 'matching', 'for', 'quick', 'checks', 'and', 'recall', 'purposes', '·', 'Must', 'be', 'willing', 'to', 'help', 'train', 'employees', '·', 'College', 'graduate', 'preferred.', 'High', 'School', 'Diploma', 'preferred', '·', 'Knowledge', 'of', 'Food', 'Manufacturing,', 'GMP’s', '·', 'Knowledge', 'of', 'food', 'safety', '·', 'Knowledge', 'of', 'organizations', 'such', 'as', 'AIB,', 'SQF,', 'BRC', 'and', 'the', 'importance', 'of', 'following', 'guidelines', 'set', 'forth', 'by', 'these', 'Food', 'Certifications', 'organizations', '·', 'Computer', 'Skills', 'is', 'a', 'must.', 'Must', 'have', 'general', 'knowledge', 'of', 'Bath', 'Master/SAP', 'system', '·', 'Excellent', 'Analytical,', 'written,', 'and', 'verbal', 'communication', 'skills', '·', 'Ability', 'to', 'prioritize', 'workflow', 'and', 'work', 'independently', 'with', 'minimal', 'supervision', '·', 'Proactive', 'problem-solving', 'ability', '·', 'Strong', 'organizational', 'and', 'follow', 'up', 'skills', '·', 'Ability', 'to', 'manage', 'multiple', 'tasks', '·', 'Excellent', 'attention', 'to', 'detail', '·', 'Excellent', 'PC', 'skills', 'with', 'experience', 'with', 'Word', 'and', 'Excel', 'applications', '·', '2+', 'years', 'coordination', 'experience', 'within', 'a', 'high-volume', 'production', 'environment', 'Job', 'Type', 'Pay:', '$14.00', 'Overtime:', '$21.00', 'Can', 'work', '8-12', 'hr.', 'shifts', 'Must', 'be', 'available', '7', 'days', 'out', 'of', 'the', 'week', 'Covid-19', 'Considerations', 'The', 'position', 'is', 'on', 'site,', 'however', 'Covid-19', 'precautions', 'are', 'in', 'place', 'Titulo', 'Professional:', 'Analista', 'de', 'datos', 'de', 'producción', 'Objectivo:', 'Supervise', 'la', 'desviación', 'del', 'estándar,', 'investigue', 'la', 'causa', 'de', 'la', 'desviación', 'y', 'corrija', 'la', 'fecha', 'en', 'SAP', 'según', 'corresponda.', 'Concilie', 'y', 'cierre', 'las', 'órdenes', 'de', 'producción', '/', 'período', 'después', 'de', 'que', 'se', 'complete', 'la', 'contabilización', 'de', 'producción.', 'Desciption', 'de', 'Trabajo:', '·', 'Gestionar', 'y', 'diseñar', 'el', 'entorno', 'de', 'informes,', 'incluidas', 'las', 'fuentes', 'de', 'datos.', '·', 'Procesar', 'información', 'y', 'datos', 'confidenciales', 'de', 'acuerdo', 'con', 'las', 'pautas.', '·', 'Debe', 'ser', 'capaz', 'de', 'descifrar', 'y', 'decrementar', 'información', 'como', 'códigos', 'de', 'lote,', 'cantidades,', 'descripciones,', 'tanto', 'en', 'crudo', 'como', 'en', 'empaque', 'proporcionado', 'por', 'hojas', 'de', 'lote', 'de', 'producción', '·', 'Ayudar', 'a', 'desarrollar', 'informes', 'y', 'análisis', '·', 'Debe', 'estar', 'disponible', 'para', 'trabajar', 'varias', 'horas', 'según', 'sea', 'necesario', '·', 'Apoyar', 'al', 'almacén', 'de', 'datos', 'en', 'la', 'identificación', 'y', 'revisión', 'de', 'los', 'requisitos', 'de', 'informes.', '·', 'Sacar', 'a', 'la', 'luz', 'las', 'discrepancias', 'y', 'las', 'resoluciones', 'en', 'un', 'plazo', 'de', 'veinticuatro', 'horas', '·', 'Evaluación', 'de', 'cambios', 'y', 'actualizaciones', 'en', 'los', 'sistemas', 'de', 'producción', 'de', 'origen.', '·', 'Proporcionar', 'garantía', 'de', 'calidad', 'de', 'los', 'datos', 'importados,', 'trabajando', 'con', 'garantía', 'de', 'calidad', 'si', 'es', 'necesario', 'Requirement:', '·', 'Bilingüe', 'en', 'español', 'es', 'una', 'ventaja', '·', 'Habilidades', 'matemáticas', 'básicas', '·', 'Coincidencia', 'del', 'sistema', 'para', 'controles', 'rápidos', 'y', 'propósitos', 'de', 'recuperación', '·', 'Debe', 'estar', 'dispuesto', 'a', 'ayudar', 'a', 'capacitar', 'a', 'los', 'empleados.', '·', 'Se', 'prefiere', 'un', 'graduado', 'universitario.', 'Diploma', 'de', 'escuela', 'secundaria', 'preferido', '·', 'Conocimiento', 'de', 'fabricación', 'de', 'alimentos,', 'BPF', '·', 'Conocimiento', 'de', 'seguridad', 'alimentaria', '·', 'Conocimiento', 'de', 'organizaciones', 'como', 'AIB,', 'SQF,', 'BRC', 'y', 'la', 'importancia', 'de', 'seguir', 'las', 'pautas', 'establecidas', 'por', 'estas', 'organizaciones', 'de', 'certificación', 'de', 'alimentos.', '·', 'Las', 'habilidades', 'informáticas', 'son', 'imprescindibles.', 'Debe', 'tener', 'conocimientos', 'generales', 'del', 'sistema', 'Bath', 'Master', '/', 'SAP', '·', 'Excelentes', 'habilidades', 'de', 'comunicación', 'analítica,', 'escrita', 'y', 'verba', '·', 'Capacidad', 'para', 'priorizar', 'el', 'flujo', 'de', 'trabajo', 'y', 'trabajar', 'de', 'forma', 'independiente', 'con', 'una', 'supervisión', 'minima', '·', 'Capacidad', 'proactiva', 'de', 'resolución', 'de', 'problemas', '·', 'Fuertes', 'habilidades', 'organizativas', 'y', 'de', 'seguimiento', '·', 'Capacidad', 'para', 'gestionar', 'múltiples', 'tareas', '·', 'Excelente', 'atención', 'al', 'detalle', '·', 'Excelentes', 'habilidades', 'de', 'PC', 'con', 'experiencia', 'con', 'aplicaciones', 'de', 'Word', 'y', 'Excel', '·', 'Más', 'de', '2', 'años', 'de', 'experiencia', 'en', 'coordinación', 'en', 'un', 'entorno', 'de', 'producción', 'de', 'alto', 'volumen', 'Typo', 'De', 'Trabajo:', 'Full-Time', 'Pago:', '$14.00', 'Overtime:', '$21.00', 'Puede', 'trabajar', 'de', '8', '12', 'horas.', 'Turnos', 'Debe', 'estar', 'disponible', 'los', '7', 'días', 'de', 'la', 'semana', 'Consideraciones', 'sobre', 'Covid-19', 'La', 'posición', 'está', 'en', 'el', 'sitio,', 'sin', 'embargo,', 'las', 'precauciones', 'de', 'Covid-19', 'están', 'en', 'su', 'lugar.', 'Tipo', 'de', 'puesto:', 'Tiempo', 'completo,', 'Medio', 'tiempo', 'Sueldo:', '$14.00', '-', '$14.50', 'la', 'hora', 'Beneficios:', 'Dental', 'insurance', 'Health', 'insurance', 'Horario:', '12', 'hour', 'shift', '8', 'hour', 'shift', 'Trabajo', 'remoto:', 'No']</t>
  </si>
  <si>
    <t>The Senior Data Analyst in the CACI Data Analytics lab is responsible for providing senior-level support for data analytics projects surrounding investigations or litigation. This includes managing projects on various cases from initiation to closure, developing deliverables and serving as a primary point-of-contact for Attorneys and Case teams. Senior Data Analysts gather a wide variety of data types from primary and secondary sources through diverse channels using a combination of methods that will be researched and employed by the Data Analytics Lab Management team. Senior Data Analysts develop, maintain, and enforce streamlined and efficient processes for project lifecycles, from collection through transformation of data; manage timelines, training, resources, and budgets through the finalization of client deliverables. Manage the collection, documentation, vetting and onboarding of data, manage the database development and set up, and oversee the population of data into the appropriate analytical tools. Must have the ability to guide and assist other data analysts as required.
The senior data analyst is responsible for defining, developing, and communicating data analytics solutions to support the customer. This includes:
Corresponding with key case personnel to elicit requirements and provide regular status updates,
Performing data analysis and modeling to understand and identify data relationships/trends/classifications/predictions
Enriching data using open source or online investigation tools (e.g. CLEAR, FINCEN, Lexis-Nexis, etc.)
Proposing reporting solutions that best present the information to the end user
Delivering the completed solution.
This position requires strong analytical, problem solving, and communication skills with a keen attention to detail. Additionally, the problems and toolset are quite varied, and the candidate should take the initiative to attack new challenges and learn new skills independently. This person must be well organized and flexible. We desire someone with the diverse experience and skills in data analysis, analytic programming languages (Python, R, Java, SAS), litigation support, statistical software, link analysis, visualization software, and database management.
Requirements:
Minimum of 5 years of experience performing using the tasks outlined in the job description utilizing one or more of the following tools: Tableau, Python, R, SAS, Palantir, Foundry
Experience with analysis stemming from multiple Databases: SQL Server, Oracle, PostgreSQL, MySQL
Experience working with the SAS VIYA statistical software suite strongly preferred
Programming and/or scripting (Python, R, Java)
Background in Data Science, Investigations, Data Analysis, Computer Information Systems, or Statistics
Industry analytics/business intelligence knowledge including current industry trends, challenges, and data quality approaches
Deep understanding of database, ETL, and analytics tools and concepts
Must be able to work independently and prioritize work effectively, as well as to function as an effective team member in a local and virtual team development environment
Strong analytical and problem-solving skills with an unsurpassed attention to detail
Excellent communication (written and verbal) skills
Experience supporting federal agencies
What you can expect from us:
Real opportunity for career growth in an environment where your achievements will be celebrated
Constant collaboration with numerous teams to ensure client success
A team that respects and embraces your ideas and expertise
Coworkers that are motivated by pursuing excellence, rather than the prospect of personal gain
A workplace dedicated to supporting and bettering public safety and government agencies
Benefits:
Very competitive salary based on qualifications and experience
Comprehensive, Company paid United Health Care Medical for you and your family (We pay your premiums and deductibles)
401(k) &amp; 4% matching
Travel &amp; performance incentives
3 weeks paid time off (plus Federal Holidays)
$5K annual training allowance
$500 book allowance
Tuition reimbursement program
Praescient Analytics is committed to providing equal employment opportunities for all. Employees and applicants without regard to race, color, age, religion, sex, sexual orientation, marital status, gender identity, national origin, legally protected physical or mental disability, genetic information, citizenship status, or status in the uniformed services of the United States, status as a disabled veteran or veteran of the Vietnam era, or on any other basis which is protected under applicable law. This includes a commitment to provide a work environment that is free from all forms of illegal harassment including sexual harassment.
This covers all terms and conditions of employment including (but not limited to):
Hiring, placement, promotion, transfer, or demotion of all job classifications;
Recruiting, advertising or solicitation for employment;
Treatment during employment;
Rates of pay or other forms of compensation;
Benefits;
Selection for training;
Company sponsored social and recreational activities; and
Layoff or termination
Applicants selected will be subject to a government security investigation and must meet eligibility requirements for access to classified information.
US Citizenship Required
Praescient Analytics is an Equal Opportunity Employer.
Interested Candidates: Please forward your resume to recruiting@praescientanalytics.com and please visit our website to apply online at www.praescientanalytics.applicantstack.com/x/openings.</t>
  </si>
  <si>
    <t>['The', 'Senior', 'Data', 'Analyst', 'in', 'the', 'CACI', 'Data', 'Analytics', 'lab', 'is', 'responsible', 'for', 'providing', 'senior-level', 'support', 'for', 'data', 'analytics', 'projects', 'surrounding', 'investigations', 'or', 'litigation.', 'This', 'includes', 'managing', 'projects', 'on', 'various', 'cases', 'from', 'initiation', 'to', 'closure,', 'developing', 'deliverables', 'and', 'serving', 'as', 'a', 'primary', 'point-of-contact', 'for', 'Attorneys', 'and', 'Case', 'teams.', 'Senior', 'Data', 'Analysts', 'gather', 'a', 'wide', 'variety', 'of', 'data', 'types', 'from', 'primary', 'and', 'secondary', 'sources', 'through', 'diverse', 'channels', 'using', 'a', 'combination', 'of', 'methods', 'that', 'will', 'be', 'researched', 'and', 'employed', 'by', 'the', 'Data', 'Analytics', 'Lab', 'Management', 'team.', 'Senior', 'Data', 'Analysts', 'develop,', 'maintain,', 'and', 'enforce', 'streamlined', 'and', 'efficient', 'processes', 'for', 'project', 'lifecycles,', 'from', 'collection', 'through', 'transformation', 'of', 'data;', 'manage', 'timelines,', 'training,', 'resources,', 'and', 'budgets', 'through', 'the', 'finalization', 'of', 'client', 'deliverables.', 'Manage', 'the', 'collection,', 'documentation,', 'vetting', 'and', 'onboarding', 'of', 'data,', 'manage', 'the', 'database', 'development', 'and', 'set', 'up,', 'and', 'oversee', 'the', 'population', 'of', 'data', 'into', 'the', 'appropriate', 'analytical', 'tools.', 'Must', 'have', 'the', 'ability', 'to', 'guide', 'and', 'assist', 'other', 'data', 'analysts', 'as', 'required.', 'The', 'senior', 'data', 'analyst', 'is', 'responsible', 'for', 'defining,', 'developing,', 'and', 'communicating', 'data', 'analytics', 'solutions', 'to', 'support', 'the', 'customer.', 'This', 'includes:', 'Corresponding', 'with', 'key', 'case', 'personnel', 'to', 'elicit', 'requirements', 'and', 'provide', 'regular', 'status', 'updates,', 'Performing', 'data', 'analysis', 'and', 'modeling', 'to', 'understand', 'and', 'identify', 'data', 'relationships/trends/classifications/predictions', 'Enriching', 'data', 'using', 'open', 'source', 'or', 'online', 'investigation', 'tools', '(e.g.', 'CLEAR,', 'FINCEN,', 'Lexis-Nexis,', 'etc.)', 'Proposing', 'reporting', 'solutions', 'that', 'best', 'present', 'the', 'information', 'to', 'the', 'end', 'user', 'Delivering', 'the', 'completed', 'solution.', 'This', 'position', 'requires', 'strong', 'analytical,', 'problem', 'solving,', 'and', 'communication', 'skills', 'with', 'a', 'keen', 'attention', 'to', 'detail.', 'Additionally,', 'the', 'problems', 'and', 'toolset', 'are', 'quite', 'varied,', 'and', 'the', 'candidate', 'should', 'take', 'the', 'initiative', 'to', 'attack', 'new', 'challenges', 'and', 'learn', 'new', 'skills', 'independently.', 'This', 'person', 'must', 'be', 'well', 'organized', 'and', 'flexible.', 'We', 'desire', 'someone', 'with', 'the', 'diverse', 'experience', 'and', 'skills', 'in', 'data', 'analysis,', 'analytic', 'programming', 'languages', '(Python,', 'R,', 'Java,', 'SAS),', 'litigation', 'support,', 'statistical', 'software,', 'link', 'analysis,', 'visualization', 'software,', 'and', 'database', 'management.', 'Requirements:', 'Minimum', 'of', '5', 'years', 'of', 'experience', 'performing', 'using', 'the', 'tasks', 'outlined', 'in', 'the', 'job', 'description', 'utilizing', 'one', 'or', 'more', 'of', 'the', 'following', 'tools:', 'Tableau,', 'Python,', 'R,', 'SAS,', 'Palantir,', 'Foundry', 'Experience', 'with', 'analysis', 'stemming', 'from', 'multiple', 'Databases:', 'SQL', 'Server,', 'Oracle,', 'PostgreSQL,', 'MySQL', 'Experience', 'working', 'with', 'the', 'SAS', 'VIYA', 'statistical', 'software', 'suite', 'strongly', 'preferred', 'Programming', 'and/or', 'scripting', '(Python,', 'R,', 'Java)', 'Background', 'in', 'Data', 'Science,', 'Investigations,', 'Data', 'Analysis,', 'Computer', 'Information', 'Systems,', 'or', 'Statistics', 'Industry', 'analytics/business', 'intelligence', 'knowledge', 'including', 'current', 'industry', 'trends,', 'challenges,', 'and', 'data', 'quality', 'approaches', 'Deep', 'understanding', 'of', 'database,', 'ETL,', 'and', 'analytics', 'tools', 'and', 'concepts', 'Must', 'be', 'able', 'to', 'work', 'independently', 'and', 'prioritize', 'work', 'effectively,', 'as', 'well', 'as', 'to', 'function', 'as', 'an', 'effective', 'team', 'member', 'in', 'a', 'local', 'and', 'virtual', 'team', 'development', 'environment', 'Strong', 'analytical', 'and', 'problem-solving', 'skills', 'with', 'an', 'unsurpassed', 'attention', 'to', 'detail', 'Excellent', 'communication', '(written', 'and', 'verbal)', 'skills', 'Experience', 'supporting', 'federal', 'agencies', 'What', 'you', 'can', 'expect', 'from', 'us:', 'Real', 'opportunity', 'for', 'career', 'growth', 'in', 'an', 'environment', 'where', 'your', 'achievements', 'will', 'be', 'celebrated', 'Constant', 'collaboration', 'with', 'numerous', 'teams', 'to', 'ensure', 'client', 'success', 'A', 'team', 'that', 'respects', 'and', 'embraces', 'your', 'ideas', 'and', 'expertise', 'Coworkers', 'that', 'are', 'motivated', 'by', 'pursuing', 'excellence,', 'rather', 'than', 'the', 'prospect', 'of', 'personal', 'gain', 'A', 'workplace', 'dedicated', 'to', 'supporting', 'and', 'bettering', 'public', 'safety', 'and', 'government', 'agencies', 'Benefits:', 'Very', 'competitive', 'salary', 'based', 'on', 'qualifications', 'and', 'experience', 'Comprehensive,', 'Company', 'paid', 'United', 'Health', 'Care', 'Medical', 'for', 'you', 'and', 'your', 'family', '(We', 'pay', 'your', 'premiums', 'and', 'deductibles)', '401(k)', '&amp;', '4%', 'matching', 'Travel', '&amp;', 'performance', 'incentives', '3', 'weeks', 'paid', 'time', 'off', '(plus', 'Federal', 'Holidays)', '$5K', 'annual', 'training', 'allowance', '$500', 'book', 'allowance', 'Tuition', 'reimbursement', 'program', 'Praescient', 'Analytics', 'is', 'committed', 'to', 'providing', 'equal', 'employment', 'opportunities', 'for', 'all.', 'Employees', 'and', 'applicants', 'without', 'regard', 'to', 'race,', 'color,', 'age,', 'religion,', 'sex,', 'sexual', 'orientation,', 'marital', 'status,', 'gender', 'identity,', 'national', 'origin,', 'legally', 'protected', 'physical', 'or', 'mental', 'disability,', 'genetic', 'information,', 'citizenship', 'status,', 'or', 'status', 'in', 'the', 'uniformed', 'services', 'of', 'the', 'United', 'States,', 'status', 'as', 'a', 'disabled', 'veteran', 'or', 'veteran', 'of', 'the', 'Vietnam', 'era,', 'or', 'on', 'any', 'other', 'basis', 'which', 'is', 'protected', 'under', 'applicable', 'law.', 'This', 'includes', 'a', 'commitment', 'to', 'provide', 'a', 'work', 'environment', 'that', 'is', 'free', 'from', 'all', 'forms', 'of', 'illegal', 'harassment', 'including', 'sexual', 'harassment.', 'This', 'covers', 'all', 'terms', 'and', 'conditions', 'of', 'employment', 'including', '(but', 'not', 'limited', 'to):', 'Hiring,', 'placement,', 'promotion,', 'transfer,', 'or', 'demotion', 'of', 'all', 'job', 'classifications;', 'Recruiting,', 'advertising', 'or', 'solicitation', 'for', 'employment;', 'Treatment', 'during', 'employment;', 'Rates', 'of', 'pay', 'or', 'other', 'forms', 'of', 'compensation;', 'Benefits;', 'Selection', 'for', 'training;', 'Company', 'sponsored', 'social', 'and', 'recreational', 'activities;', 'and', 'Layoff', 'or', 'termination', 'Applicants', 'selected', 'will', 'be', 'subject', 'to', 'a', 'government', 'security', 'investigation', 'and', 'must', 'meet', 'eligibility', 'requirements', 'for', 'access', 'to', 'classified', 'information.', 'US', 'Citizenship', 'Required', 'Praescient', 'Analytics', 'is', 'an', 'Equal', 'Opportunity', 'Employer.', 'Interested', 'Candidates:', 'Please', 'forward', 'your', 'resume', 'to', 'recruiting@praescientanalytics.com', 'and', 'please', 'visit', 'our', 'website', 'to', 'apply', 'online', 'at', 'www.praescientanalytics.applicantstack.com/x/openings.']</t>
  </si>
  <si>
    <t>Data Visualization Analyst, Operations Strategy &amp; Analytics
The Partner Operations Analytics Team is one of the engines that powers Wayfair, a company passionate about data-oriented strategy and performance management. Our Visualization Product Management team is focused on building tools (i.e. dashboards) that help our organization uncover insights and develop recommendations that drive business results. We help steer the business, by leveraging the largest data sets for Global Operations and Supply Chain; this team utilizes data as an asset and maximizes its business value and extends our market advantage. We work closely and collaboratively with other global teams to provide solutions to our business while we strengthen our position as an inclusive organization.
In this role, you will have the responsibility to design, create and release data tools (Dashboards) powered by Data Studio and/or Looker. The outcome of these tools will enable our business users to develop roadmaps on operations with our suppliers, carriers, fulfillment centers at the speed of thought through self service reporting. With this team you will have the opportunity to combine business knowledge and operations optimization with data engineering and visualization tools to deliver the right solutions for the right business problems. Most importantly, you will have the opportunity to move fast, work smart, steer the business through data and collaborate with a talented, diverse, multicultural and international team.
What You'll Do
Develop scalable visualization dashboards (i.e. Data Studio, Looker) that help drive decision making and accelerate profitable growth for the Global Operations Supply Chain Team.
Identify opportunities and develop recommendations to increase adoption of our tools by monitoring user interaction data.
Own the end-to-end product development process by running design thinking workshops, developing wireframes, and building front-end dashboards.
Become the subject matter expert for data, analytics, and visualization within the Global Operations or Supply Chain organization to ensure accurate and proper interpretation of core business metrics and consumer behavior.
Collaborate with other Global Operations areas (e.g., Supplier Operations, Warehousing, Returns, Engineering) to create, share and evaluate project ideas while driving their implementation and scale working solutions across our supply chain.
What You'll Need
Bachelor's or Master's degree in Computer Science, Computer Engineering, Analytics, Mathematics, Statistics, Information Systems, Economics, Management, Social Sciences or other quantitative discipline field with strong academic record, required.
Direct experience and passion for data visualization across tools like Tableau/Looker/DataStudio, required
Proficient knowledge across SQL (TSQL, Google Big Query and Vertica including aggregate functions, joins, etc.) and other structured programming languages (Python, R) and experience with Excel (pivot tables, vlookup, etc.), required
Experience in a quantitative, consulting, business intelligence, data science or engineering role performing quantitative analysis, a plus.
High attention to detail and proven ability to manage multiple priorities simultaneously
Solution-oriented, collaborative &amp; curious mindset
Strong written and verbal communication with a team player, highly collaborative attitude
Experience in design, a plus
About Us
Wayfair is one of the world's largest online destinations for the home. Whether you work in our global headquarters in Boston or Berlin, or in our warehouses or offices throughout the world, we're reinventing the way people shop for their homes. Through our commitment to industry-leading technology and creative problem-solving, we are confident that Wayfair will be home to the most rewarding work of your career. If you're looking for rapid growth, constant learning, and dynamic challenges, then you'll find that amazing career opportunities are knocking.
No matter who you are, Wayfair is a place you can call home. We're a community of innovators, risk-takers, and trailblazers who celebrate our differences, and know that our unique perspectives make us stronger, smarter, and well-positioned for success. We value and rely on the collective voices of our employees, customers, community, and suppliers to help guide us as we build a better Wayfair and world for all. Every voice, every perspective matters. That's why we're proud to be an equal opportunity employer. We do not discriminate on the basis of race, color, ethnicity, ancestry, religion, sex, national origin, sexual orientation, age, citizenship status, marital status, disability, gender identity, gender expression, veteran status, or genetic information.
About Wayfair Inc.
Wayfair is one of the world's largest online destinations for the home. Whether you work in our global headquarters in Boston or Berlin, or in our warehouses or offices throughout the world, we're reinventing the way people shop for their homes. Through our commitment to industry-leading technology and creative problem-solving, we are confident that Wayfair will be home to the most rewarding work of your career. If you're looking for rapid growth, constant learning, and dynamic challenges, then you'll find that amazing career opportunities are knocking.
No matter who you are, Wayfair is a place you can call home. We're a community of innovators, risk-takers, and trailblazers who celebrate our differences, and know that our unique perspectives make us stronger, smarter, and well-positioned for success. We value and rely on the collective voices of our employees, customers, community, and suppliers to help guide us as we build a better Wayfair and world for all. Every voice, every perspective matters. That's why we're proud to be an equal opportunity employer. We do not discriminate on the basis of race, color, ethnicity, ancestry, religion, sex, national origin, sexual orientation, age, citizenship status, marital status, disability, gender identity, gender expression, veteran status, or genetic information.</t>
  </si>
  <si>
    <t>['Data', 'Visualization', 'Analyst,', 'Operations', 'Strategy', '&amp;', 'Analytics', 'The', 'Partner', 'Operations', 'Analytics', 'Team', 'is', 'one', 'of', 'the', 'engines', 'that', 'powers', 'Wayfair,', 'a', 'company', 'passionate', 'about', 'data-oriented', 'strategy', 'and', 'performance', 'management.', 'Our', 'Visualization', 'Product', 'Management', 'team', 'is', 'focused', 'on', 'building', 'tools', '(i.e.', 'dashboards)', 'that', 'help', 'our', 'organization', 'uncover', 'insights', 'and', 'develop', 'recommendations', 'that', 'drive', 'business', 'results.', 'We', 'help', 'steer', 'the', 'business,', 'by', 'leveraging', 'the', 'largest', 'data', 'sets', 'for', 'Global', 'Operations', 'and', 'Supply', 'Chain;', 'this', 'team', 'utilizes', 'data', 'as', 'an', 'asset', 'and', 'maximizes', 'its', 'business', 'value', 'and', 'extends', 'our', 'market', 'advantage.', 'We', 'work', 'closely', 'and', 'collaboratively', 'with', 'other', 'global', 'teams', 'to', 'provide', 'solutions', 'to', 'our', 'business', 'while', 'we', 'strengthen', 'our', 'position', 'as', 'an', 'inclusive', 'organization.', 'In', 'this', 'role,', 'you', 'will', 'have', 'the', 'responsibility', 'to', 'design,', 'create', 'and', 'release', 'data', 'tools', '(Dashboards)', 'powered', 'by', 'Data', 'Studio', 'and/or', 'Looker.', 'The', 'outcome', 'of', 'these', 'tools', 'will', 'enable', 'our', 'business', 'users', 'to', 'develop', 'roadmaps', 'on', 'operations', 'with', 'our', 'suppliers,', 'carriers,', 'fulfillment', 'centers', 'at', 'the', 'speed', 'of', 'thought', 'through', 'self', 'service', 'reporting.', 'With', 'this', 'team', 'you', 'will', 'have', 'the', 'opportunity', 'to', 'combine', 'business', 'knowledge', 'and', 'operations', 'optimization', 'with', 'data', 'engineering', 'and', 'visualization', 'tools', 'to', 'deliver', 'the', 'right', 'solutions', 'for', 'the', 'right', 'business', 'problems.', 'Most', 'importantly,', 'you', 'will', 'have', 'the', 'opportunity', 'to', 'move', 'fast,', 'work', 'smart,', 'steer', 'the', 'business', 'through', 'data', 'and', 'collaborate', 'with', 'a', 'talented,', 'diverse,', 'multicultural', 'and', 'international', 'team.', 'What', "You'll", 'Do', 'Develop', 'scalable', 'visualization', 'dashboards', '(i.e.', 'Data', 'Studio,', 'Looker)', 'that', 'help', 'drive', 'decision', 'making', 'and', 'accelerate', 'profitable', 'growth', 'for', 'the', 'Global', 'Operations', 'Supply', 'Chain', 'Team.', 'Identify', 'opportunities', 'and', 'develop', 'recommendations', 'to', 'increase', 'adoption', 'of', 'our', 'tools', 'by', 'monitoring', 'user', 'interaction', 'data.', 'Own', 'the', 'end-to-end', 'product', 'development', 'process', 'by', 'running', 'design', 'thinking', 'workshops,', 'developing', 'wireframes,', 'and', 'building', 'front-end', 'dashboards.', 'Become', 'the', 'subject', 'matter', 'expert', 'for', 'data,', 'analytics,', 'and', 'visualization', 'within', 'the', 'Global', 'Operations', 'or', 'Supply', 'Chain', 'organization', 'to', 'ensure', 'accurate', 'and', 'proper', 'interpretation', 'of', 'core', 'business', 'metrics', 'and', 'consumer', 'behavior.', 'Collaborate', 'with', 'other', 'Global', 'Operations', 'areas', '(e.g.,', 'Supplier', 'Operations,', 'Warehousing,', 'Returns,', 'Engineering)', 'to', 'create,', 'share', 'and', 'evaluate', 'project', 'ideas', 'while', 'driving', 'their', 'implementation', 'and', 'scale', 'working', 'solutions', 'across', 'our', 'supply', 'chain.', 'What', "You'll", 'Need', "Bachelor's", 'or', "Master's", 'degree', 'in', 'Computer', 'Science,', 'Computer', 'Engineering,', 'Analytics,', 'Mathematics,', 'Statistics,', 'Information', 'Systems,', 'Economics,', 'Management,', 'Social', 'Sciences', 'or', 'other', 'quantitative', 'discipline', 'field', 'with', 'strong', 'academic', 'record,', 'required.', 'Direct', 'experience', 'and', 'passion', 'for', 'data', 'visualization', 'across', 'tools', 'like', 'Tableau/Looker/DataStudio,', 'required', 'Proficient', 'knowledge', 'across', 'SQL', '(TSQL,', 'Google', 'Big', 'Query', 'and', 'Vertica', 'including', 'aggregate', 'functions,', 'joins,', 'etc.)', 'and', 'other', 'structured', 'programming', 'languages', '(Python,', 'R)', 'and', 'experience', 'with', 'Excel', '(pivot', 'tables,', 'vlookup,', 'etc.),', 'required', 'Experience', 'in', 'a', 'quantitative,', 'consulting,', 'business', 'intelligence,', 'data', 'science', 'or', 'engineering', 'role', 'performing', 'quantitative', 'analysis,', 'a', 'plus.', 'High', 'attention', 'to', 'detail', 'and', 'proven', 'ability', 'to', 'manage', 'multiple', 'priorities', 'simultaneously', 'Solution-oriented,', 'collaborative', '&amp;', 'curious', 'mindset', 'Strong', 'written', 'and', 'verbal', 'communication', 'with', 'a', 'team', 'player,', 'highly', 'collaborative', 'attitude', 'Experience', 'in', 'design,', 'a', 'plus', 'About', 'Us', 'Wayfair', 'is', 'one', 'of', 'the', "world's", 'largest', 'online', 'destinations', 'for', 'the', 'home.', 'Whether', 'you', 'work', 'in', 'our', 'global', 'headquarters', 'in', 'Boston', 'or', 'Berlin,', 'or', 'in', 'our', 'warehouses', 'or', 'offices', 'throughout', 'the', 'world,', "we're", 'reinventing', 'the', 'way', 'people', 'shop', 'for', 'their', 'homes.', 'Through', 'our', 'commitment', 'to', 'industry-leading', 'technology', 'and', 'creative', 'problem-solving,', 'we', 'are', 'confident', 'that', 'Wayfair', 'will', 'be', 'home', 'to', 'the', 'most', 'rewarding', 'work', 'of', 'your', 'career.', 'If', "you're", 'looking', 'for', 'rapid', 'growth,', 'constant', 'learning,', 'and', 'dynamic', 'challenges,', 'then', "you'll", 'find', 'that', 'amazing', 'career', 'opportunities', 'are', 'knocking.', 'No', 'matter', 'who', 'you', 'are,', 'Wayfair', 'is', 'a', 'place', 'you', 'can', 'call', 'home.', "We're", 'a', 'community', 'of', 'innovators,', 'risk-takers,', 'and', 'trailblazers', 'who', 'celebrate', 'our', 'differences,', 'and', 'know', 'that', 'our', 'unique', 'perspectives', 'make', 'us', 'stronger,', 'smarter,', 'and', 'well-positioned', 'for', 'success.', 'We', 'value', 'and', 'rely', 'on', 'the', 'collective', 'voices', 'of', 'our', 'employees,', 'customers,', 'community,', 'and', 'suppliers', 'to', 'help', 'guide', 'us', 'as', 'we', 'build', 'a', 'better', 'Wayfair', 'and', 'world', 'for', 'all.', 'Every', 'voice,', 'every', 'perspective', 'matters.', "That's", 'why', "we're", 'proud', 'to', 'be', 'an', 'equal', 'opportunity', 'employer.', 'We', 'do', 'not', 'discriminate', 'on', 'the', 'basis', 'of', 'race,', 'color,', 'ethnicity,', 'ancestry,', 'religion,', 'sex,', 'national', 'origin,', 'sexual', 'orientation,', 'age,', 'citizenship', 'status,', 'marital', 'status,', 'disability,', 'gender', 'identity,', 'gender', 'expression,', 'veteran', 'status,', 'or', 'genetic', 'information.', 'About', 'Wayfair', 'Inc.', 'Wayfair', 'is', 'one', 'of', 'the', "world's", 'largest', 'online', 'destinations', 'for', 'the', 'home.', 'Whether', 'you', 'work', 'in', 'our', 'global', 'headquarters', 'in', 'Boston', 'or', 'Berlin,', 'or', 'in', 'our', 'warehouses', 'or', 'offices', 'throughout', 'the', 'world,', "we're", 'reinventing', 'the', 'way', 'people', 'shop', 'for', 'their', 'homes.', 'Through', 'our', 'commitment', 'to', 'industry-leading', 'technology', 'and', 'creative', 'problem-solving,', 'we', 'are', 'confident', 'that', 'Wayfair', 'will', 'be', 'home', 'to', 'the', 'most', 'rewarding', 'work', 'of', 'your', 'career.', 'If', "you're", 'looking', 'for', 'rapid', 'growth,', 'constant', 'learning,', 'and', 'dynamic', 'challenges,', 'then', "you'll", 'find', 'that', 'amazing', 'career', 'opportunities', 'are', 'knocking.', 'No', 'matter', 'who', 'you', 'are,', 'Wayfair', 'is', 'a', 'place', 'you', 'can', 'call', 'home.', "We're", 'a', 'community', 'of', 'innovators,', 'risk-takers,', 'and', 'trailblazers', 'who', 'celebrate', 'our', 'differences,', 'and', 'know', 'that', 'our', 'unique', 'perspectives', 'make', 'us', 'stronger,', 'smarter,', 'and', 'well-positioned', 'for', 'success.', 'We', 'value', 'and', 'rely', 'on', 'the', 'collective', 'voices', 'of', 'our', 'employees,', 'customers,', 'community,', 'and', 'suppliers', 'to', 'help', 'guide', 'us', 'as', 'we', 'build', 'a', 'better', 'Wayfair', 'and', 'world', 'for', 'all.', 'Every', 'voice,', 'every', 'perspective', 'matters.', "That's", 'why', "we're", 'proud', 'to', 'be', 'an', 'equal', 'opportunity', 'employer.', 'We', 'do', 'not', 'discriminate', 'on', 'the', 'basis', 'of', 'race,', 'color,', 'ethnicity,', 'ancestry,', 'religion,', 'sex,', 'national', 'origin,', 'sexual', 'orientation,', 'age,', 'citizenship', 'status,', 'marital', 'status,', 'disability,', 'gender', 'identity,', 'gender', 'expression,', 'veteran', 'status,', 'or', 'genetic', 'information.']</t>
  </si>
  <si>
    <t>Job Description:
Aquent's top retail consumer client is looking for a Data Analyst in Space Allocation.
This candidate must have experience working in Space Planning, Store Planning, Retail Data, Product Placement Data, and Planograms.
This is an assignment which is slated for several months, can be 100% remote.
Job Description:
Analyzes data to determine the required planograms to support resets in stores
Pulls and joins data from multiple sources
Works with large datasets to determine gaps between intent vs. data
Presents data to cross-functional teams to gain alignment of data
Must be able to analyze large complex amounts of data and come up with solutions.
SQL queries, power queries, and power tables
Requirements:
Past role as Store Planner, Data Analyst, Space Allocation, Retail Data, Product Placement
Advanced Excel
Large Retail Experience</t>
  </si>
  <si>
    <t>['Job', 'Description:', "Aquent's", 'top', 'retail', 'consumer', 'client', 'is', 'looking', 'for', 'a', 'Data', 'Analyst', 'in', 'Space', 'Allocation.', 'This', 'candidate', 'must', 'have', 'experience', 'working', 'in', 'Space', 'Planning,', 'Store', 'Planning,', 'Retail', 'Data,', 'Product', 'Placement', 'Data,', 'and', 'Planograms.', 'This', 'is', 'an', 'assignment', 'which', 'is', 'slated', 'for', 'several', 'months,', 'can', 'be', '100%', 'remote.', 'Job', 'Description:', 'Analyzes', 'data', 'to', 'determine', 'the', 'required', 'planograms', 'to', 'support', 'resets', 'in', 'stores', 'Pulls', 'and', 'joins', 'data', 'from', 'multiple', 'sources', 'Works', 'with', 'large', 'datasets', 'to', 'determine', 'gaps', 'between', 'intent', 'vs.', 'data', 'Presents', 'data', 'to', 'cross-functional', 'teams', 'to', 'gain', 'alignment', 'of', 'data', 'Must', 'be', 'able', 'to', 'analyze', 'large', 'complex', 'amounts', 'of', 'data', 'and', 'come', 'up', 'with', 'solutions.', 'SQL', 'queries,', 'power', 'queries,', 'and', 'power', 'tables', 'Requirements:', 'Past', 'role', 'as', 'Store', 'Planner,', 'Data', 'Analyst,', 'Space', 'Allocation,', 'Retail', 'Data,', 'Product', 'Placement', 'Advanced', 'Excel', 'Large', 'Retail', 'Experience']</t>
  </si>
  <si>
    <t>The Clinical Data Analyst will gather and analyze healthcare data of the population from multiple sources (e.g. insurance processing, clinical operations, analytical software and other resources) to extract trends and business insights to improve efficiencies and effectiveness of clinical services processes.
Bachelor Degree related to the clinical, behavior health, healthcare, or statistical data fields;
Experience in data collection, analysis, and visualization methods;
Must possess a working knowledge of quality improvement principles, theory, study design and statistical modeling;
Previous work in a medical, managed care, or data driven organization(s).
Preferred:
Excellent oral, written, telephonic and interpersonal skills, balancing an independent and team working environment;
Flexible and able to multi-task, work in a fast-paced environment and adapt to changing processes;
Superior work ethic and a commitment to excellence and accountability;
Basic clinical/medical knowledge base;
Ability to exercise independent and sound judgment in decision making, utilizing all relevant information and data;
Proficient keyboarding skills and computer literacy with the ability to navigate through multiple systems.
Job Type: Full-time
Benefits:
401(k)
401(k) matching
Dental insurance
Health insurance
Life insurance
Paid time off
Vision insurance
Schedule:
8 hour shift
Monday to Friday
Ability to Commute/Relocate:
Wheeling, WV 26003 (Required)
Education:
Bachelor's (Required)
Experience:
Data collection, analysis &amp; visualization methods: 1 year (Required)
Quality improvement principles: 1 year (Required)
medical, managed care, data driven organizations: 1 year (Required)
Work Location:
One location
Company's website:
www.healthplan.org
COVID-19 Precaution(s):
Remote interview process
Social distancing guidelines in place
Virtual meetings
Sanitizing, disinfecting, or cleaning procedures in place</t>
  </si>
  <si>
    <t>['The', 'Clinical', 'Data', 'Analyst', 'will', 'gather', 'and', 'analyze', 'healthcare', 'data', 'of', 'the', 'population', 'from', 'multiple', 'sources', '(e.g.', 'insurance', 'processing,', 'clinical', 'operations,', 'analytical', 'software', 'and', 'other', 'resources)', 'to', 'extract', 'trends', 'and', 'business', 'insights', 'to', 'improve', 'efficiencies', 'and', 'effectiveness', 'of', 'clinical', 'services', 'processes.', 'Bachelor', 'Degree', 'related', 'to', 'the', 'clinical,', 'behavior', 'health,', 'healthcare,', 'or', 'statistical', 'data', 'fields;', 'Experience', 'in', 'data', 'collection,', 'analysis,', 'and', 'visualization', 'methods;', 'Must', 'possess', 'a', 'working', 'knowledge', 'of', 'quality', 'improvement', 'principles,', 'theory,', 'study', 'design', 'and', 'statistical', 'modeling;', 'Previous', 'work', 'in', 'a', 'medical,', 'managed', 'care,', 'or', 'data', 'driven', 'organization(s).', 'Preferred:', 'Excellent', 'oral,', 'written,', 'telephonic', 'and', 'interpersonal', 'skills,', 'balancing', 'an', 'independent', 'and', 'team', 'working', 'environment;', 'Flexible', 'and', 'able', 'to', 'multi-task,', 'work', 'in', 'a', 'fast-paced', 'environment', 'and', 'adapt', 'to', 'changing', 'processes;', 'Superior', 'work', 'ethic', 'and', 'a', 'commitment', 'to', 'excellence', 'and', 'accountability;', 'Basic', 'clinical/medical', 'knowledge', 'base;', 'Ability', 'to', 'exercise', 'independent', 'and', 'sound', 'judgment', 'in', 'decision', 'making,', 'utilizing', 'all', 'relevant', 'information', 'and', 'data;', 'Proficient', 'keyboarding', 'skills', 'and', 'computer', 'literacy', 'with', 'the', 'ability', 'to', 'navigate', 'through', 'multiple', 'systems.', 'Job', 'Type:', 'Full-time', 'Benefits:', '401(k)', '401(k)', 'matching', 'Dental', 'insurance', 'Health', 'insurance', 'Life', 'insurance', 'Paid', 'time', 'off', 'Vision', 'insurance', 'Schedule:', '8', 'hour', 'shift', 'Monday', 'to', 'Friday', 'Ability', 'to', 'Commute/Relocate:', 'Wheeling,', 'WV', '26003', '(Required)', 'Education:', "Bachelor's", '(Required)', 'Experience:', 'Data', 'collection,', 'analysis', '&amp;', 'visualization', 'methods:', '1', 'year', '(Required)', 'Quality', 'improvement', 'principles:', '1', 'year', '(Required)', 'medical,', 'managed', 'care,', 'data', 'driven', 'organizations:', '1', 'year', '(Required)', 'Work', 'Location:', 'One', 'location', "Company's", 'website:', 'www.healthplan.org', 'COVID-19', 'Precaution(s):', 'Remote', 'interview', 'process', 'Social', 'distancing', 'guidelines', 'in', 'place', 'Virtual', 'meetings', 'Sanitizing,', 'disinfecting,', 'or', 'cleaning', 'procedures', 'in', 'place']</t>
  </si>
  <si>
    <t>About Us
On the off chance you've thought about insurance, it's likely because you've insured something you love, not because you loved your insurance company. Metromile is out to change that. As an insurtech powered by data science and customer-centric 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The team is growing quickly across its San Francisco, Tempe, and Boston offices. Our customer service, claims, and sales teams are all based in-house in the US.
We have offices in San Francisco, Tempe and Boston however, everyone is currently working remotely until it is safe to come back into the office.
Thanks to what makes us different - our people and our technology - we've been honored with a slew of awards. A few recent ones include: named a Benzinga "Best Insurtech" finalist, a Top Company to Work For, one of the Healthiest Employers in Phoenix, and a Best Place to Work. And, our CEO was recognized as a 2020 40 under 40.
About the role
Metromile is looking for an Insurance Data Reporting Analyst to join our growing team. As an Insurance Data Reporting Analyst, you will be responsible for developing, implementing, and owning the execution of a data strategy designed to ensure alignment with local and federal regulation.
You will:
Gathers data and develops reports for major statistical data calls received from various insurance departments and rating bureaus
Understands data infrastructure needed to support data services and automation
Works within the team structure on complex business requirements by defining the business problem, identifying data requirements and isolating data elements
Develops data access related to storing, retrieving or acting on housed data
Begins to develop innovative approaches to address business problems and solutions
Provides product and/or process subject matter expertise necessary to support design, development, testing, and execution of technology solutions
About you:
Strong data preparation and data quality techniques; understand data structure and relationships
Strong Excel and SQL skills; an interest in coding/automation preferred
Requirement gathering skills
Excellent teamwork
What's in it for you:
Competitive salary
Equity awards available
Robust benefit options (health, dental, vision, 401K)
Well-being benefits
Monthly social events (Movies, game nights, happy hours)
Mac equipment and adjustable workstations
Metromile is an Equal Opportunity-Affirmative Action Employer – Minority / Female / Disability / Veteran / Gender Identity / Sexual Orientation.
Pursuant to the San Francisco Fair Chance Ordinance, we will consider for employment qualified applicants with arrest and conviction records.
If you got to this point, we hope you're feeling excited about the role. Even if you don't feel that you meet every single requirement, we still encourage you to apply. We're eager to meet people that believe in Metromile's mission and can contribute to our team in a variety of ways – not just candidates who check all the boxes.
Metromile is committed to building a diverse, inclusive and equitable culture at all levels. We nurture a sense of community by investing in one another's unique backgrounds and experiences to drive business success and positively influence our services and products.
Metromile is proud to be an equal opportunity employer. We will not discriminate against any applicant or employee on the basis of age, race, color, ethnicity, national origin, citizenship, religion, creed, sex, sexual orientation, gender, gender identity, or expression (including against any individual that is transitioning, has transitioned, or is perceived to be transitioning), marital status or civil partnership/union status, physical or mental disability, medical condition, pregnancy, childbirth, genetic information, military, and veteran status, or any other basis prohibited by applicable federal, state or local law.
Pursuant to the San Francisco Fair Chance Ordinance, we will consider for employment qualified applicants with arrest and conviction records.</t>
  </si>
  <si>
    <t>['About', 'Us', 'On', 'the', 'off', 'chance', "you've", 'thought', 'about', 'insurance,', "it's", 'likely', 'because', "you've", 'insured', 'something', 'you', 'love,', 'not', 'because', 'you', 'loved', 'your', 'insurance', 'company.', 'Metromile', 'is', 'out', 'to', 'change', 'that.', 'As', 'an', 'insurtech', 'powered', 'by', 'data', 'science', 'and', 'customer-centric', 'design,',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'The', 'team', 'is', 'growing', 'quickly', 'across', 'its', 'San', 'Francisco,', 'Tempe,', 'and', 'Boston', 'offices.', 'Our', 'customer', 'service,', 'claims,', 'and', 'sales', 'teams', 'are', 'all', 'based', 'in-house', 'in', 'the', 'US.', 'We', 'have', 'offices', 'in', 'San', 'Francisco,', 'Tempe', 'and', 'Boston', 'however,', 'everyone', 'is', 'currently', 'working', 'remotely', 'until', 'it', 'is', 'safe', 'to', 'come', 'back', 'into', 'the', 'office.', 'Thanks', 'to', 'what', 'makes', 'us', 'different', '-', 'our', 'people', 'and', 'our', 'technology', '-', "we've", 'been', 'honored', 'with', 'a', 'slew', 'of', 'awards.', 'A', 'few', 'recent', 'ones', 'include:', 'named', 'a', 'Benzinga', '"Best', 'Insurtech"', 'finalist,', 'a', 'Top', 'Company', 'to', 'Work', 'For,', 'one', 'of', 'the', 'Healthiest', 'Employers', 'in', 'Phoenix,', 'and', 'a', 'Best', 'Place', 'to', 'Work.', 'And,', 'our', 'CEO', 'was', 'recognized', 'as', 'a', '2020', '40', 'under', '40.', 'About', 'the', 'role', 'Metromile', 'is', 'looking', 'for', 'an', 'Insurance', 'Data', 'Reporting', 'Analyst', 'to', 'join', 'our', 'growing', 'team.', 'As', 'an', 'Insurance', 'Data', 'Reporting', 'Analyst,', 'you', 'will', 'be', 'responsible', 'for', 'developing,', 'implementing,', 'and', 'owning', 'the', 'execution', 'of', 'a', 'data', 'strategy', 'designed', 'to', 'ensure', 'alignment', 'with', 'local', 'and', 'federal', 'regulation.', 'You', 'will:', 'Gathers', 'data', 'and', 'develops', 'reports', 'for', 'major', 'statistical', 'data', 'calls', 'received', 'from', 'various', 'insurance', 'departments', 'and', 'rating', 'bureaus', 'Understands', 'data', 'infrastructure', 'needed', 'to', 'support', 'data', 'services', 'and', 'automation', 'Works', 'within', 'the', 'team', 'structure', 'on', 'complex', 'business', 'requirements', 'by', 'defining', 'the', 'business', 'problem,', 'identifying', 'data', 'requirements', 'and', 'isolating', 'data', 'elements', 'Develops', 'data', 'access', 'related', 'to', 'storing,', 'retrieving', 'or', 'acting', 'on', 'housed', 'data', 'Begins', 'to', 'develop', 'innovative', 'approaches', 'to', 'address', 'business', 'problems', 'and', 'solutions', 'Provides', 'product', 'and/or', 'process', 'subject', 'matter', 'expertise', 'necessary', 'to', 'support', 'design,', 'development,', 'testing,', 'and', 'execution', 'of', 'technology', 'solutions', 'About', 'you:', 'Strong', 'data', 'preparation', 'and', 'data', 'quality', 'techniques;', 'understand', 'data', 'structure', 'and', 'relationships', 'Strong', 'Excel', 'and', 'SQL', 'skills;', 'an', 'interest', 'in', 'coding/automation', 'preferred', 'Requirement', 'gathering', 'skills', 'Excellent', 'teamwork', "What's", 'in', 'it', 'for', 'you:', 'Competitive', 'salary', 'Equity', 'awards', 'available', 'Robust', 'benefit', 'options', '(health,', 'dental,', 'vision,', '401K)', 'Well-being', 'benefits', 'Monthly', 'social', 'events', '(Movies,', 'game', 'nights,', 'happy', 'hours)', 'Mac', 'equipment', 'and', 'adjustable', 'workstations', 'Metromile', 'is', 'an', 'Equal', 'Opportunity-Affirmative', 'Action', 'Employer', '–', 'Minority', '/', 'Female', '/', 'Disability', '/', 'Veteran', '/', 'Gender', 'Identity', '/', 'Sexual', 'Orientation.', 'Pursuant', 'to', 'the', 'San', 'Francisco', 'Fair', 'Chance', 'Ordinance,', 'we', 'will', 'consider', 'for', 'employment', 'qualified', 'applicants', 'with', 'arrest', 'and', 'conviction', 'records.', 'If', 'you', 'got', 'to', 'this', 'point,', 'we', 'hope', "you're", 'feeling', 'excited', 'about', 'the', 'role.', 'Even', 'if', 'you', "don't", 'feel', 'that', 'you', 'meet', 'every', 'single', 'requirement,', 'we', 'still', 'encourage', 'you', 'to', 'apply.', "We're", 'eager', 'to', 'meet', 'people', 'that', 'believe', 'in', "Metromile's", 'mission', 'and', 'can', 'contribute', 'to', 'our', 'team', 'in', 'a', 'variety', 'of', 'ways', '–', 'not', 'just', 'candidates', 'who', 'check', 'all', 'the', 'boxes.', 'Metromile', 'is', 'committed', 'to', 'building', 'a', 'diverse,', 'inclusive', 'and', 'equitable', 'culture', 'at', 'all', 'levels.', 'We', 'nurture', 'a', 'sense', 'of', 'community', 'by', 'investing', 'in', 'one', "another's", 'unique', 'backgrounds', 'and', 'experiences', 'to', 'drive', 'business', 'success', 'and', 'positively', 'influence', 'our', 'services', 'and', 'products.', 'Metromile', 'is', 'proud', 'to', 'be', 'an', 'equal', 'opportunity', 'employer.', 'We', 'will', 'not', 'discriminate', 'against', 'any', 'applicant', 'or', 'employee', 'on', 'the', 'basis', 'of', 'age,', 'race,', 'color,', 'ethnicity,', 'national', 'origin,', 'citizenship,', 'religion,', 'creed,', 'sex,', 'sexual', 'orientation,', 'gender,', 'gender', 'identity,', 'or', 'expression', '(including', 'against', 'any', 'individual', 'that', 'is', 'transitioning,', 'has', 'transitioned,', 'or', 'is', 'perceived', 'to', 'be', 'transitioning),', 'marital', 'status', 'or', 'civil', 'partnership/union', 'status,', 'physical', 'or', 'mental', 'disability,', 'medical', 'condition,', 'pregnancy,', 'childbirth,', 'genetic', 'information,', 'military,', 'and', 'veteran', 'status,', 'or', 'any', 'other', 'basis', 'prohibited', 'by', 'applicable', 'federal,', 'state', 'or', 'local', 'law.', 'Pursuant', 'to', 'the', 'San', 'Francisco', 'Fair', 'Chance', 'Ordinance,', 'we', 'will', 'consider', 'for', 'employment', 'qualified', 'applicants', 'with', 'arrest', 'and', 'conviction', 'records.']</t>
  </si>
  <si>
    <t>Thank you for your interest in joining the Yieldstreet team! Our mission is to empower people by helping them realize their next level, and we remain committed to supporting our employees, investors, and community during the COVID-19 pandemic. Here are some of the ways we've been responding to the crisis.
About the Role
We are looking to expand our data organization by adding a Data Analyst to solve a variety of interesting problems in creating a better experience for retail investors, promoting capital-raising efficiency, and helping investors realize their next level. In this role you will wear multiple hats. You will be working with product, design and business stakeholders to derive actionable insights from data to help the organization become smarter about its products and operations, as well as help foster a data-driven culture. In addition, you will also be asked to develop dashboards, user interfaces, and other tools to help automate and accelerate the cycle of insights discovery.
While we are currently working remotely, this role requires the ability to be based out of the NYC office.
What you'll do:
Partner with business stakeholders in scoping out analytics projects including metrics definition, timeline, dependence, check-in points, deliverables, etc.
Execute analytics projects with SQL, Python, and Looker and develop dashboards to automate the BI process
Explore the data and derive actionable insights to advise upon critical business decisions
Identify opportunities to increase or improve our data capture
What you’ll need:
Bachelor's degree or higher in a quantitative field e.g. computer science, statistics, applied math or related field
4-8 years of experience with a stellar track record in a business intelligence/data analyst role
Experience working with diverse groups of internal or external stakeholders
Strong proficiency in SQL and Python and/or R
Familiarity with BI tools e.g. Tableau, Looker, Periscope
Ability to pick up new technologies and quickly grasp new concepts
Comfort in exploring in uncharted and undefined spaces while staying focused on what is important for the business
Familiarity with product and marketing data sources and tools, e.g. Heap, Marketo, Segment, Mixpanel, Google Analytics, Outbrain, etc.
About Yieldstreet
Yieldstreet is building the largest global digital wealth management platform to change the way wealth is created. With an investor-first approach, our investor community builds a diversified portfolio of investments outside of the stock market to generate passive income. Yieldstreet is giving unprecedented access to asset classes such as Real Estate, Marine, Legal, Art &amp; Commercial. We’re headquartered in New York City with offices in Brazil, Argentina, Malta and Greece.
Benefits
We offer an attractive market compensation and benefits package including a stock option plan, health, dental &amp; vision benefits, life insurance, unlimited paid vacation, sabbatical and paid holidays and that's before you even step in the office!
This is an opportunity to work with a group of diverse, smart, and friendly people from 8 different countries who speak a total of 17 different languages. Our team is composed of successful entrepreneurs with combined exits of over $1B, and we continue to stay social during the pandemic with virtual social hours, exercise classes, meditation sessions, recipe sharing and so much more! While we are currently working remotely due to COVID-19, we're located in a beautiful new office in Midtown Manhattan and our building is close to most major subway lines.
Yieldstreet is proud to be an equal opportunity employer. We celebrate diversity and are committed to providing an environment of mutual respect where equal employment opportunities are available to all applicants and teammates without discrimination or harassment based on race, color, religion, marital status, age, national origin, ancestry, physical or mental disability, medical condition, pregnancy, genetic information, gender, sexual orientation, gender identity or expression, veteran status, or any other status protected under federal, state, or local law.</t>
  </si>
  <si>
    <t>['Thank', 'you', 'for', 'your', 'interest', 'in', 'joining', 'the', 'Yieldstreet', 'team!', 'Our', 'mission', 'is', 'to', 'empower', 'people', 'by', 'helping', 'them', 'realize', 'their', 'next', 'level,', 'and', 'we', 'remain', 'committed', 'to', 'supporting', 'our', 'employees,', 'investors,', 'and', 'community', 'during', 'the', 'COVID-19', 'pandemic.', 'Here', 'are', 'some', 'of', 'the', 'ways', "we've", 'been', 'responding', 'to', 'the', 'crisis.', 'About', 'the', 'Role', 'We', 'are', 'looking', 'to', 'expand', 'our', 'data', 'organization', 'by', 'adding', 'a', 'Data', 'Analyst', 'to', 'solve', 'a', 'variety', 'of', 'interesting', 'problems', 'in', 'creating', 'a', 'better', 'experience', 'for', 'retail', 'investors,', 'promoting', 'capital-raising', 'efficiency,', 'and', 'helping', 'investors', 'realize', 'their', 'next', 'level.', 'In', 'this', 'role', 'you', 'will', 'wear', 'multiple', 'hats.', 'You', 'will', 'be', 'working', 'with', 'product,', 'design', 'and', 'business', 'stakeholders', 'to', 'derive', 'actionable', 'insights', 'from', 'data', 'to', 'help', 'the', 'organization', 'become', 'smarter', 'about', 'its', 'products', 'and', 'operations,', 'as', 'well', 'as', 'help', 'foster', 'a', 'data-driven', 'culture.', 'In', 'addition,', 'you', 'will', 'also', 'be', 'asked', 'to', 'develop', 'dashboards,', 'user', 'interfaces,', 'and', 'other', 'tools', 'to', 'help', 'automate', 'and', 'accelerate', 'the', 'cycle', 'of', 'insights', 'discovery.', 'While', 'we', 'are', 'currently', 'working', 'remotely,', 'this', 'role', 'requires', 'the', 'ability', 'to', 'be', 'based', 'out', 'of', 'the', 'NYC', 'office.', 'What', "you'll", 'do:', 'Partner', 'with', 'business', 'stakeholders', 'in', 'scoping', 'out', 'analytics', 'projects', 'including', 'metrics', 'definition,', 'timeline,', 'dependence,', 'check-in', 'points,', 'deliverables,', 'etc.', 'Execute', 'analytics', 'projects', 'with', 'SQL,', 'Python,', 'and', 'Looker', 'and', 'develop', 'dashboards', 'to', 'automate', 'the', 'BI', 'process', 'Explore', 'the', 'data', 'and', 'derive', 'actionable', 'insights', 'to', 'advise', 'upon', 'critical', 'business', 'decisions', 'Identify', 'opportunities', 'to', 'increase', 'or', 'improve', 'our', 'data', 'capture', 'What', 'you’ll', 'need:', "Bachelor's", 'degree', 'or', 'higher', 'in', 'a', 'quantitative', 'field', 'e.g.', 'computer', 'science,', 'statistics,', 'applied', 'math', 'or', 'related', 'field', '4-8', 'years', 'of', 'experience', 'with', 'a', 'stellar', 'track', 'record', 'in', 'a', 'business', 'intelligence/data', 'analyst', 'role', 'Experience', 'working', 'with', 'diverse', 'groups', 'of', 'internal', 'or', 'external', 'stakeholders', 'Strong', 'proficiency', 'in', 'SQL', 'and', 'Python', 'and/or', 'R', 'Familiarity', 'with', 'BI', 'tools', 'e.g.', 'Tableau,', 'Looker,', 'Periscope', 'Ability', 'to', 'pick', 'up', 'new', 'technologies', 'and', 'quickly', 'grasp', 'new', 'concepts', 'Comfort', 'in', 'exploring', 'in', 'uncharted', 'and', 'undefined', 'spaces', 'while', 'staying', 'focused', 'on', 'what', 'is', 'important', 'for', 'the', 'business', 'Familiarity', 'with', 'product', 'and', 'marketing', 'data', 'sources', 'and', 'tools,', 'e.g.', 'Heap,', 'Marketo,', 'Segment,', 'Mixpanel,', 'Google', 'Analytics,', 'Outbrain,', 'etc.', 'About', 'Yieldstreet', 'Yieldstreet', 'is', 'building', 'the', 'largest', 'global', 'digital', 'wealth', 'management', 'platform', 'to', 'change', 'the', 'way', 'wealth', 'is', 'created.', 'With', 'an', 'investor-first', 'approach,', 'our', 'investor', 'community', 'builds', 'a', 'diversified', 'portfolio', 'of', 'investments', 'outside', 'of', 'the', 'stock', 'market', 'to', 'generate', 'passive', 'income.', 'Yieldstreet', 'is', 'giving', 'unprecedented', 'access', 'to', 'asset', 'classes', 'such', 'as', 'Real', 'Estate,', 'Marine,', 'Legal,', 'Art', '&amp;', 'Commercial.', 'We’re', 'headquartered', 'in', 'New', 'York', 'City', 'with', 'offices', 'in', 'Brazil,', 'Argentina,', 'Malta', 'and', 'Greece.', 'Benefits', 'We', 'offer', 'an', 'attractive', 'market', 'compensation', 'and', 'benefits', 'package', 'including', 'a', 'stock', 'option', 'plan,', 'health,', 'dental', '&amp;', 'vision', 'benefits,', 'life', 'insurance,', 'unlimited', 'paid', 'vacation,', 'sabbatical', 'and', 'paid', 'holidays', 'and', "that's", 'before', 'you', 'even', 'step', 'in', 'the', 'office!', 'This', 'is', 'an', 'opportunity', 'to', 'work', 'with', 'a', 'group', 'of', 'diverse,', 'smart,', 'and', 'friendly', 'people', 'from', '8', 'different', 'countries', 'who', 'speak', 'a', 'total', 'of', '17', 'different', 'languages.', 'Our', 'team', 'is', 'composed', 'of', 'successful', 'entrepreneurs', 'with', 'combined', 'exits', 'of', 'over', '$1B,', 'and', 'we', 'continue', 'to', 'stay', 'social', 'during', 'the', 'pandemic', 'with', 'virtual', 'social', 'hours,', 'exercise', 'classes,', 'meditation', 'sessions,', 'recipe', 'sharing', 'and', 'so', 'much', 'more!', 'While', 'we', 'are', 'currently', 'working', 'remotely', 'due', 'to', 'COVID-19,', "we're", 'located', 'in', 'a', 'beautiful', 'new', 'office', 'in', 'Midtown', 'Manhattan', 'and', 'our', 'building', 'is', 'close', 'to', 'most', 'major', 'subway', 'lines.', 'Yieldstreet', 'is', 'proud', 'to', 'be', 'an', 'equal', 'opportunity', 'employer.', 'We', 'celebrate', 'diversity', 'and', 'are', 'committed', 'to', 'providing', 'an', 'environment', 'of', 'mutual', 'respect', 'where', 'equal', 'employment', 'opportunities', 'are', 'available', 'to', 'all', 'applicants', 'and', 'teammates', 'without', 'discrimination', 'or', 'harassment', 'based', 'on', 'race,', 'color,', 'religion,', 'marital', 'status,', 'age,', 'national', 'origin,', 'ancestry,', 'physical', 'or', 'mental', 'disability,', 'medical', 'condition,', 'pregnancy,', 'genetic', 'information,', 'gender,', 'sexual', 'orientation,', 'gender', 'identity', 'or', 'expression,', 'veteran', 'status,', 'or', 'any', 'other', 'status', 'protected', 'under', 'federal,', 'state,', 'or', 'local', 'law.']</t>
  </si>
  <si>
    <t>Position: Data Analyst
Location: US Chicago Office or Remote (WFH)
Reports To: Data Strategy &amp; Analytics Director
The Data Analyst will work as a member of the Reporting &amp; Analytics team in assisting internal and external customers with querying, validating, and visualizing data through sales-centric analytics best practices and impactful design, who has a combination of technical skills and interpersonal skills to deliver analytics solutions and excellent customer service to our clients.
The ideal candidate is a seasoned data and analytics enthusiast with a broad background in data and analytics technologies including the use of various data platforms, data transformation tools, and data dashboarding and visualization tools. This individual also demonstrates strong organizational and communication skills, mastery of dashboard design, and the ability to connect with customers to better understand their data requirements for solutions-based thinking.
Key Accountabilities and Responsibilities:
Consult with internal and external stakeholders to understand needs and find more effective ways of generating useful insight using data analytics best practices
Synthesize statistical metrics from raw data and platform outputs and generate meaningful and actionable insights
Partner with Sales, Service, Service, Marketing and Senior Leadership teams to present and explain complex technical concepts to internal &amp; external clients
Work with Product and Developer teams to translate the needs of the users into new product functionality
Synthesize and communicate client feedback feature and functionality enhancements to the product team
Collaborate with cross-functional key stakeholders for the purpose of gathering more information to be included into our centralized data warehouse
Other duties as required.
Qualifications:
Bachelors degree required in Computer Science, Engineering, Operations Research, Statistics, Mathematics, Data Science, Economics, or related analytics field
Minimum of two (2) years of recent and relevant hands-on experience within a data-centric environment, including use of data visualization tools
Ability to effectively consult with business users, including clients and prospects, to understand business requirements, recommend solutions and inspire change
Strong understanding of the varying types of Database Management Systems (DBMS)
Advanced data analysis skills, including fluency with SQL or related data query languages
Strong SQL skills with experience in data querying tools (MS SQL Server/Oracle)
Knowledge and experience with statistical methods, analysis, data visualization
Strong analytical, conceptual, and problem-solving abilities
Preferred Skills &amp; Experience:
Experience with database-related/enterprise-level tools such as Tableau, Snowflake, Looker, MS SQL Server/Oracle, JIRA, Confluence &amp; SharePoint
Strong collaboration skills; ability to exchange ideas, consider different perspectives, and work toward a common goal within a team environment
Highly adaptable in quick changing technical environments with strong research and analytical skills; takes initiative to get the job done.
Experience with high-level programming languages and tools such as R, Python, PERL, Ruby etc.
Professional Skills:
Strong written and oral communication skills with client-facing experience.
Ability to work independently and within a team.
Strong time management and organization skills.
Customer-focused, team-oriented, data-centric, and results driven.
Advanced Microsoft Office skills.
Other
Willingness to travel up to 25% of time (Post COVID).
Authorized to work in the US on a full-time basis.</t>
  </si>
  <si>
    <t>['Position:', 'Data', 'Analyst', 'Location:', 'US', 'Chicago', 'Office', 'or', 'Remote', '(WFH)', 'Reports', 'To:', 'Data', 'Strategy', '&amp;', 'Analytics', 'Director', 'The', 'Data', 'Analyst', 'will', 'work', 'as', 'a', 'member', 'of', 'the', 'Reporting', '&amp;', 'Analytics', 'team', 'in', 'assisting', 'internal', 'and', 'external', 'customers', 'with', 'querying,', 'validating,', 'and', 'visualizing', 'data', 'through', 'sales-centric', 'analytics', 'best', 'practices', 'and', 'impactful', 'design,', 'who', 'has', 'a', 'combination', 'of', 'technical', 'skills', 'and', 'interpersonal', 'skills', 'to', 'deliver', 'analytics', 'solutions', 'and', 'excellent', 'customer', 'service', 'to', 'our', 'clients.', 'The', 'ideal', 'candidate', 'is', 'a', 'seasoned', 'data', 'and', 'analytics', 'enthusiast', 'with', 'a', 'broad', 'background', 'in', 'data', 'and', 'analytics', 'technologies', 'including', 'the', 'use', 'of', 'various', 'data', 'platforms,', 'data', 'transformation', 'tools,', 'and', 'data', 'dashboarding', 'and', 'visualization', 'tools.', 'This', 'individual', 'also', 'demonstrates', 'strong', 'organizational', 'and', 'communication', 'skills,', 'mastery', 'of', 'dashboard', 'design,', 'and', 'the', 'ability', 'to', 'connect', 'with', 'customers', 'to', 'better', 'understand', 'their', 'data', 'requirements', 'for', 'solutions-based', 'thinking.', 'Key', 'Accountabilities', 'and', 'Responsibilities:', 'Consult', 'with', 'internal', 'and', 'external', 'stakeholders', 'to', 'understand', 'needs', 'and', 'find', 'more', 'effective', 'ways', 'of', 'generating', 'useful', 'insight', 'using', 'data', 'analytics', 'best', 'practices', 'Synthesize', 'statistical', 'metrics', 'from', 'raw', 'data', 'and', 'platform', 'outputs', 'and', 'generate', 'meaningful', 'and', 'actionable', 'insights', 'Partner', 'with', 'Sales,', 'Service,', 'Service,', 'Marketing', 'and', 'Senior', 'Leadership', 'teams', 'to', 'present', 'and', 'explain', 'complex', 'technical', 'concepts', 'to', 'internal', '&amp;', 'external', 'clients', 'Work', 'with', 'Product', 'and', 'Developer', 'teams', 'to', 'translate', 'the', 'needs', 'of', 'the', 'users', 'into', 'new', 'product', 'functionality', 'Synthesize', 'and', 'communicate', 'client', 'feedback', 'feature', 'and', 'functionality', 'enhancements', 'to', 'the', 'product', 'team', 'Collaborate', 'with', 'cross-functional', 'key', 'stakeholders', 'for', 'the', 'purpose', 'of', 'gathering', 'more', 'information', 'to', 'be', 'included', 'into', 'our', 'centralized', 'data', 'warehouse', 'Other', 'duties', 'as', 'required.', 'Qualifications:', 'Bachelors', 'degree', 'required', 'in', 'Computer', 'Science,', 'Engineering,', 'Operations', 'Research,', 'Statistics,', 'Mathematics,', 'Data', 'Science,', 'Economics,', 'or', 'related', 'analytics', 'field', 'Minimum', 'of', 'two', '(2)', 'years', 'of', 'recent', 'and', 'relevant', 'hands-on', 'experience', 'within', 'a', 'data-centric', 'environment,', 'including', 'use', 'of', 'data', 'visualization', 'tools', 'Ability', 'to', 'effectively', 'consult', 'with', 'business', 'users,', 'including', 'clients', 'and', 'prospects,', 'to', 'understand', 'business', 'requirements,', 'recommend', 'solutions', 'and', 'inspire', 'change', 'Strong', 'understanding', 'of', 'the', 'varying', 'types', 'of', 'Database', 'Management', 'Systems', '(DBMS)', 'Advanced', 'data', 'analysis', 'skills,', 'including', 'fluency', 'with', 'SQL', 'or', 'related', 'data', 'query', 'languages', 'Strong', 'SQL', 'skills', 'with', 'experience', 'in', 'data', 'querying', 'tools', '(MS', 'SQL', 'Server/Oracle)', 'Knowledge', 'and', 'experience', 'with', 'statistical', 'methods,', 'analysis,', 'data', 'visualization', 'Strong', 'analytical,', 'conceptual,', 'and', 'problem-solving', 'abilities', 'Preferred', 'Skills', '&amp;', 'Experience:', 'Experience', 'with', 'database-related/enterprise-level', 'tools', 'such', 'as', 'Tableau,', 'Snowflake,', 'Looker,', 'MS', 'SQL', 'Server/Oracle,', 'JIRA,', 'Confluence', '&amp;', 'SharePoint', 'Strong', 'collaboration', 'skills;', 'ability', 'to', 'exchange', 'ideas,', 'consider', 'different', 'perspectives,', 'and', 'work', 'toward', 'a', 'common', 'goal', 'within', 'a', 'team', 'environment', 'Highly', 'adaptable', 'in', 'quick', 'changing', 'technical', 'environments', 'with', 'strong', 'research', 'and', 'analytical', 'skills;', 'takes', 'initiative', 'to', 'get', 'the', 'job', 'done.', 'Experience', 'with', 'high-level', 'programming', 'languages', 'and', 'tools', 'such', 'as', 'R,', 'Python,', 'PERL,', 'Ruby', 'etc.', 'Professional', 'Skills:', 'Strong', 'written', 'and', 'oral', 'communication', 'skills', 'with', 'client-facing', 'experience.', 'Ability', 'to', 'work', 'independently', 'and', 'within', 'a', 'team.', 'Strong', 'time', 'management', 'and', 'organization', 'skills.', 'Customer-focused,', 'team-oriented,', 'data-centric,', 'and', 'results', 'driven.', 'Advanced', 'Microsoft', 'Office', 'skills.', 'Other', 'Willingness', 'to', 'travel', 'up', 'to', '25%', 'of', 'time', '(Post', 'COVID).', 'Authorized', 'to', 'work', 'in', 'the', 'US', 'on', 'a', 'full-time', 'basis.']</t>
  </si>
  <si>
    <t>Data Analyst
Our client is seeking a Data Analyst for their team in Hillsboro, Oregon.
Responsibilities:
Performs technical analytics related to advanced data analysis, data mining, and source to target mapping.
Creates and maintains complex context process and system diagrams.
Work with remote groups such as vendors, other company facilities, and or departments to gather and document tactical requirements from the business.
Conforms to standards, processes, and policies.
Applies global process standards to regional technology solutions.
Works with systems personnel to implement design.
Participates in development of project plan/timeline.
Provides input into project management.
Communicates project status to management.
Participates in change management at department and end user level.
May create reports and consult on best practice configuration of systems.
May configure packaged solutions to unique and complex business requirements.
Communicate and document system changes to the business.
Translate system functionality into business relevant language.
Leads and participates in SME discussions.
Benefits
Benefits are available to eligible VanderHouwen contractors and include coverage for medical, dental, vision, life insurance, short and long term disability, and matching 401k.
About VanderHouwen
VanderHouwen is an award-winning, Women-Owned, WBENC certified professional staffing firm. Founded in 1987, VanderHouwen has been successfully placing experienced professionals throughout the Pacific Northwest and nationwide. Our recruitment teams are highly specialized in either Technology and IT, Engineering, or Accounting and Finance career markets. Our recruiters value building meaningful, professional relationships with each candidate as well as developing honed knowledge of companies' staffing needs and workplaces. Partner with us to land your next exciting career.
VanderHouwen is an Equal Opportunity Employer and participates in E-Verify. VanderHouwen does not discriminate on the basis of race, color, religion, sex, national origin, age, disability, or any other characteristic protected by applicable local, state or federal civil rights laws.</t>
  </si>
  <si>
    <t>['Data', 'Analyst', 'Our', 'client', 'is', 'seeking', 'a', 'Data', 'Analyst', 'for', 'their', 'team', 'in', 'Hillsboro,', 'Oregon.', 'Responsibilities:', 'Performs', 'technical', 'analytics', 'related', 'to', 'advanced', 'data', 'analysis,', 'data', 'mining,', 'and', 'source', 'to', 'target', 'mapping.', 'Creates', 'and', 'maintains', 'complex', 'context', 'process', 'and', 'system', 'diagrams.', 'Work', 'with', 'remote', 'groups', 'such', 'as', 'vendors,', 'other', 'company', 'facilities,', 'and', 'or', 'departments', 'to', 'gather', 'and', 'document', 'tactical', 'requirements', 'from', 'the', 'business.', 'Conforms', 'to', 'standards,', 'processes,', 'and', 'policies.', 'Applies', 'global', 'process', 'standards', 'to', 'regional', 'technology', 'solutions.', 'Works', 'with', 'systems', 'personnel', 'to', 'implement', 'design.', 'Participates', 'in', 'development', 'of', 'project', 'plan/timeline.', 'Provides', 'input', 'into', 'project', 'management.', 'Communicates', 'project', 'status', 'to', 'management.', 'Participates', 'in', 'change', 'management', 'at', 'department', 'and', 'end', 'user', 'level.', 'May', 'create', 'reports', 'and', 'consult', 'on', 'best', 'practice', 'configuration', 'of', 'systems.', 'May', 'configure', 'packaged', 'solutions', 'to', 'unique', 'and', 'complex', 'business', 'requirements.', 'Communicate', 'and', 'document', 'system', 'changes', 'to', 'the', 'business.', 'Translate', 'system', 'functionality', 'into', 'business', 'relevant', 'language.', 'Leads', 'and', 'participates', 'in', 'SME', 'discussions.', 'Benefits', 'Benefits', 'are', 'available', 'to', 'eligible', 'VanderHouwen', 'contractors', 'and', 'include', 'coverage', 'for', 'medical,', 'dental,', 'vision,', 'life', 'insurance,', 'short', 'and', 'long', 'term', 'disability,', 'and', 'matching', '401k.', 'About', 'VanderHouwen', 'VanderHouwen', 'is', 'an', 'award-winning,', 'Women-Owned,', 'WBENC', 'certified', 'professional', 'staffing', 'firm.', 'Founded', 'in', '1987,', 'VanderHouwen', 'has', 'been', 'successfully', 'placing', 'experienced', 'professionals', 'throughout', 'the', 'Pacific', 'Northwest', 'and', 'nationwide.', 'Our', 'recruitment', 'teams', 'are', 'highly', 'specialized', 'in', 'either', 'Technology', 'and', 'IT,', 'Engineering,', 'or', 'Accounting', 'and', 'Finance', 'career', 'markets.', 'Our', 'recruiters', 'value', 'building', 'meaningful,', 'professional', 'relationships', 'with', 'each', 'candidate', 'as', 'well', 'as', 'developing', 'honed', 'knowledge', 'of', "companies'", 'staffing', 'needs', 'and', 'workplaces.', 'Partner', 'with', 'us', 'to', 'land', 'your', 'next', 'exciting', 'career.', 'VanderHouwen', 'is', 'an', 'Equal', 'Opportunity', 'Employer', 'and', 'participates', 'in', 'E-Verify.', 'VanderHouwen', 'does', 'not', 'discriminate', 'on', 'the', 'basis', 'of', 'race,', 'color,', 'religion,', 'sex,', 'national', 'origin,', 'age,', 'disability,', 'or', 'any', 'other', 'characteristic', 'protected', 'by', 'applicable', 'local,', 'state', 'or', 'federal', 'civil', 'rights', 'laws.']</t>
  </si>
  <si>
    <t>Secure our Nation, Ignite your Future
Become an integral part of a diverse team while working at an Industry Leading Organization, where our employees come first. At ManTech International Corporation, youll help protect our national security while working on innovative projects that offer opportunities for advancement. Currently, ManTech is seeking a motivated, career and customer-oriented Data Analyst to join our team.
Position Summary: This role will report into the VP, Analytics, Automation and AI (A3) for the Innovation Capabilities Office.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monitor performance and quality control plans to identify improvements across the Analytics, Automation and AI (A3) organization as a part of the wider Innovation Capabilities Office.
Essential Duties and Responsibilities:
Support the A3 TFA team with delivery of commercial targets for existing business expansion and new business through R&amp;D and capability developments
Develop reports to help support data analysis for continuous improvement of business processes in support of A3 growth metrics
Maintain and develop good relationships across the TFA members, matrixed team members, leadership and with client and internal customers and stakeholders
Maintains tools and develops processes to support internal and external stakeholders to achieve win-win solutions for designated customers
This position will interface with internal ICO teams to bridge the gap between A3 data management and data operations and customer needs
Drive various projects to generate additional revenue or process improvement supporting R&amp;D projects and the A3 leaders
Create and conduct best practices sharing with other teams where and when relevant
Generate new ideas through close collaboration with business unit leaders to satisfy unmet client needs, specially related to the respective vertical
Primary Responsibilities
Define document data and reporting processes.
Interpret data, analyze results using statistical techniques and provide ongoing reports.
Develop and implement databases, ServiceNow R&amp;D tracking, SharePoint, data collection systems, data analytics and other strategies that optimize delivery and operational efficiency and quality.
Acquire data from primary or secondary data sources to maintain R&amp;D accuracy and compile reports.
Work with management to prioritize business and information needs.
Execute the production and delivery of reports throughout the A3 organization.
Troubleshoot data integrity issues, analyze data for completeness to meet business needs, and propose solutions and recommendations.
Continually analyze the reporting outputs to improve the effectiveness of our deliveries in both accuracy and clarity to the business on A3 growth and innovation metrics.
Assist in creating A3 win collateral and dashboards reports for both internal and external use.
Articulately and concisely explain the implications of complex data.
Assist in driving BD related training programs and sales org outreach to manage cultural messaging on A3 TFA capabilities
Creates documents in compliance with government requirements.
Work closely in support of Data Governance special projects
Interpret data, analyze results using statistical techniques and provide ongoing reports
Acquire data from primary or secondary data sources and maintain databases/data systems
Identify, analyze, and interpret trends or patterns in complex data sets
Work with management to prioritize business and information needs
Locate and define new process improvement opportunities
Completes assigned tasks that are technically correct, thoroughly self-checked for quality control, meet the requirements of the contract, and are submitted according to the agreed upon schedule.
Other duties and responsibilities may be assigned as required
Basic Qualifications:
2-3 years of proven working experience as a data analyst or business data analyst
Excellent interpersonal and communication skills
Willingness to accept responsibility and accountabilities
Strong Analytical skills
Working experience with SQL
Working experience with SharePoint support
Consistent ability to meet and adhere to deadlines
Able to deliver under competing priorities in an ever-changing environment adaptable to change and an entrepreneurial mind-set
Thrives in a fast-paced environment with competing priorities
Possesses passion and takes initiative to get ahead of demand and drive to continuously develop and work with creativity and innovation
Strong problem-solving skills and customer service skills
Ambitious and result oriented self-starter with initiative and strong drive
Preferred Qualities [some combination of skills below]:
Experience in Information systems, business, math, statistics, data science or related field Information Collection and Management
Strong experience with data processing and statistical analysis
Excellent technology or math and communication skills
Comprehensive use of computer skills (e.g. Word, Processing, Email, Google Sheets or Excel, Slack, Confluence, JIRA, Scrum, Kanban Boards)
Technical expertise regarding data models, database design development, data mining and segmentation techniques
Strong knowledge of and experience with reporting packages (Business Objects etc), databases (SQL etc), programming (XML, Javascript, or ETL frameworks)
Strong analytical skills with the ability to collect, organize, analyze, and disseminate significant amounts of information with attention to detail and accuracy
Adept at queries, report writing and presenting findings
Education:
Bachelor's
Relevant certifications (in data analytics, or related field)
Technology Experience:
SQL: 1 year (Preferred)
Business Analysis: 1 year (Preferred)
Tableau: 1 year (Preferred)
BI: 1 year (Preferred)
Work Location:
Fully Remote
Occasional business travel may be required post COVID for meetings, or customer / PI support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</si>
  <si>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['Secure', 'our', 'Nation,', 'Ignite', 'your', 'Future', 'Become', 'an', 'integral', 'part', 'of', 'a', 'diverse', 'team', 'while', 'working', 'at', 'an', 'Industry', 'Leading', 'Organization,', 'where', 'our', 'employees', 'come', 'first.', 'At', 'ManTech', 'International', 'Corporation,', 'youll', 'help', 'protect', 'our', 'national', 'security', 'while', 'working', 'on', 'innovative', 'projects', 'that', 'offer', 'opportunities', 'for', 'advancement.', 'Currently,', 'ManTech', 'is', 'seeking', 'a', 'motivated,', 'career', 'and', 'customer-oriented', 'Data', 'Analyst', 'to', 'join', 'our', 'team.', 'Position', 'Summary:', 'This', 'role', 'will', 'report', 'into', 'the', 'VP,', 'Analytics,', 'Automation', 'and', 'AI', '(A3)', 'for', 'the', 'Innovation', 'Capabilities', 'Office.',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'monitor', 'performance', 'and', 'quality', 'control', 'plans', 'to', 'identify', 'improvements', 'across', 'the', 'Analytics,', 'Automation', 'and', 'AI', '(A3)', 'organization', 'as', 'a', 'part', 'of', 'the', 'wider', 'Innovation', 'Capabilities', 'Office.', 'Essential', 'Duties', 'and', 'Responsibilities:', 'Support', 'the', 'A3', 'TFA', 'team', 'with', 'delivery', 'of', 'commercial', 'targets', 'for', 'existing', 'business', 'expansion', 'and', 'new', 'business', 'through', 'R&amp;D', 'and', 'capability', 'developments', 'Develop', 'reports', 'to', 'help', 'support', 'data', 'analysis', 'for', 'continuous', 'improvement', 'of', 'business', 'processes', 'in', 'support', 'of', 'A3', 'growth', 'metrics', 'Maintain', 'and', 'develop', 'good', 'relationships', 'across', 'the', 'TFA', 'members,', 'matrixed', 'team', 'members,', 'leadership', 'and', 'with', 'client', 'and', 'internal', 'customers', 'and', 'stakeholders', 'Maintains', 'tools', 'and', 'develops', 'processes', 'to', 'support', 'internal', 'and', 'external', 'stakeholders', 'to', 'achieve', 'win-win', 'solutions', 'for', 'designated', 'customers', 'This', 'position', 'will', 'interface', 'with', 'internal', 'ICO', 'teams', 'to', 'bridge', 'the', 'gap', 'between', 'A3', 'data', 'management', 'and', 'data', 'operations', 'and', 'customer', 'needs', 'Drive', 'various', 'projects', 'to', 'generate', 'additional', 'revenue', 'or', 'process', 'improvement', 'supporting', 'R&amp;D', 'projects', 'and', 'the', 'A3', 'leaders', 'Create', 'and', 'conduct', 'best', 'practices', 'sharing', 'with', 'other', 'teams', 'where', 'and', 'when', 'relevant', 'Generate', 'new', 'ideas', 'through', 'close', 'collaboration', 'with', 'business', 'unit', 'leaders', 'to', 'satisfy', 'unmet', 'client', 'needs,', 'specially', 'related', 'to', 'the', 'respective', 'vertical', 'Primary', 'Responsibilities', 'Define', 'document', 'data', 'and', 'reporting', 'processes.', 'Interpret', 'data,', 'analyze', 'results', 'using', 'statistical', 'techniques', 'and', 'provide', 'ongoing', 'reports.', 'Develop', 'and', 'implement', 'databases,', 'ServiceNow', 'R&amp;D', 'tracking,', 'SharePoint,', 'data', 'collection', 'systems,', 'data', 'analytics', 'and', 'other', 'strategies', 'that', 'optimize', 'delivery', 'and', 'operational', 'efficiency', 'and', 'quality.', 'Acquire', 'data', 'from', 'primary', 'or', 'secondary', 'data', 'sources', 'to', 'maintain', 'R&amp;D', 'accuracy', 'and', 'compile', 'reports.', 'Work', 'with', 'management', 'to', 'prioritize', 'business', 'and', 'information', 'needs.', 'Execute', 'the', 'production', 'and', 'delivery', 'of', 'reports', 'throughout', 'the', 'A3', 'organization.', 'Troubleshoot', 'data', 'integrity', 'issues,', 'analyze', 'data', 'for', 'completeness', 'to', 'meet', 'business', 'needs,', 'and', 'propose', 'solutions', 'and', 'recommendations.', 'Continually', 'analyze', 'the', 'reporting', 'outputs', 'to', 'improve', 'the', 'effectiveness', 'of', 'our', 'deliveries', 'in', 'both', 'accuracy', 'and', 'clarity', 'to', 'the', 'business', 'on', 'A3', 'growth', 'and', 'innovation', 'metrics.', 'Assist', 'in', 'creating', 'A3', 'win', 'collateral', 'and', 'dashboards', 'reports', 'for', 'both', 'internal', 'and', 'external', 'use.', 'Articulately', 'and', 'concisely', 'explain', 'the', 'implications', 'of', 'complex', 'data.', 'Assist', 'in', 'driving', 'BD', 'related', 'training', 'programs', 'and', 'sales', 'org', 'outreach', 'to', 'manage', 'cultural', 'messaging', 'on', 'A3', 'TFA', 'capabilities', 'Creates', 'documents', 'in', 'compliance', 'with', 'government', 'requirements.', 'Work', 'closely', 'in', 'support', 'of', 'Data', 'Governance', 'special', 'projects', 'Interpret', 'data,', 'analyze', 'results', 'using', 'statistical', 'techniques', 'and', 'provide', 'ongoing', 'reports', 'Acquire', 'data', 'from', 'primary', 'or', 'secondary', 'data', 'sources', 'and', 'maintain', 'databases/data', 'systems', 'Identify,', 'analyze,', 'and', 'interpret', 'trends', 'or', 'patterns', 'in', 'complex', 'data', 'sets', 'Work', 'with', 'management', 'to', 'prioritize', 'business', 'and', 'information', 'needs', 'Locate', 'and', 'define', 'new', 'process', 'improvement', 'opportunities', 'Completes', 'assigned', 'tasks', 'that', 'are', 'technically', 'correct,', 'thoroughly', 'self-checked', 'for', 'quality', 'control,', 'meet', 'the', 'requirements', 'of', 'the', 'contract,', 'and', 'are', 'submitted', 'according', 'to', 'the', 'agreed', 'upon', 'schedule.', 'Other', 'duties', 'and', 'responsibilities', 'may', 'be', 'assigned', 'as', 'required', 'Basic', 'Qualifications:', '2-3', 'years', 'of', 'proven', 'working', 'experience', 'as', 'a', 'data', 'analyst', 'or', 'business', 'data', 'analyst', 'Excellent', 'interpersonal', 'and', 'communication', 'skills', 'Willingness', 'to', 'accept', 'responsibility', 'and', 'accountabilities', 'Strong', 'Analytical', 'skills', 'Working', 'experience', 'with', 'SQL', 'Working', 'experience', 'with', 'SharePoint', 'support', 'Consistent', 'ability', 'to', 'meet', 'and', 'adhere', 'to', 'deadlines', 'Able', 'to', 'deliver', 'under', 'competing', 'priorities', 'in', 'an', 'ever-changing', 'environment', 'adaptable', 'to', 'change', 'and', 'an', 'entrepreneurial', 'mind-set', 'Thrives', 'in', 'a', 'fast-paced', 'environment', 'with', 'competing', 'priorities', 'Possesses', 'passion', 'and', 'takes', 'initiative', 'to', 'get', 'ahead', 'of', 'demand', 'and', 'drive', 'to', 'continuously', 'develop', 'and', 'work', 'with', 'creativity', 'and', 'innovation', 'Strong', 'problem-solving', 'skills', 'and', 'customer', 'service', 'skills', 'Ambitious', 'and', 'result', 'oriented', 'self-starter', 'with', 'initiative', 'and', 'strong', 'drive', 'Preferred', 'Qualities', '[some', 'combination', 'of', 'skills', 'below]:', 'Experience', 'in', 'Information', 'systems,', 'business,', 'math,', 'statistics,', 'data', 'science', 'or', 'related', 'field', 'Information', 'Collection', 'and', 'Management', 'Strong', 'experience', 'with', 'data', 'processing', 'and', 'statistical', 'analysis', 'Excellent', 'technology', 'or', 'math', 'and', 'communication', 'skills', 'Comprehensive', 'use', 'of', 'computer', 'skills', '(e.g.', 'Word,', 'Processing,', 'Email,', 'Google', 'Sheets', 'or', 'Excel,', 'Slack,', 'Confluence,', 'JIRA,', 'Scrum,', 'Kanban', 'Boards)', 'Technical', 'expertise', 'regarding', 'data', 'models,', 'database', 'design', 'development,', 'data', 'mining', 'and', 'segmentation', 'techniques', 'Strong', 'knowledge', 'of', 'and', 'experience', 'with', 'reporting', 'packages', '(Business', 'Objects', 'etc),', 'databases', '(SQL', 'etc),', 'programming', '(XML,', 'Javascript,', 'or', 'ETL', 'frameworks)', 'Strong', 'analytical', 'skills', 'with', 'the', 'ability', 'to', 'collect,', 'organize,', 'analyze,', 'and', 'disseminate', 'significant', 'amounts', 'of', 'information', 'with', 'attention', 'to', 'detail', 'and', 'accuracy', 'Adept', 'at', 'queries,', 'report', 'writing', 'and', 'presenting', 'findings', 'Education:', "Bachelor's", 'Relevant', 'certifications', '(in', 'data', 'analytics,', 'or', 'related', 'field)', 'Technology', 'Experience:', 'SQL:', '1', 'year', '(Preferred)', 'Business', 'Analysis:', '1', 'year', '(Preferred)', 'Tableau:', '1', 'year', '(Preferred)', 'BI:', '1', 'year', '(Preferred)', 'Work', 'Location:', 'Fully', 'Remote', 'Occasional', 'business', 'travel', 'may', 'be', 'required', 'post', 'COVID', 'for', 'meetings,', 'or', 'customer', '/', 'PI', 'support',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</si>
  <si>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We’d love to hear from you if you like:
Start-up energy working with a brilliant and passionate team
Exponential growth (5 straight quarters of 50-100%+ quarter over quarter growth)
Flat structure and access to senior leadership for continuous mentorship
Meritocracy - we promote based on performance, not tenure
Rockstar teammates. You will be working with a strong team with prior work experience at Amazon, Microsoft, NVIDIA, Alibaba, etc.
About jerry.ai:
Jerry.ai is building the first financial platform for your car that helps people optimize the cost and experience of owning a car (making ownership easy &amp; affordable). There are 240M cars in the US alone. For most people, cars are one of the most expensive assets they own and families on average spend 20% of their income on car expenses, making this a massive market.
We have started with helping people optimize the cost of car insurance and our vision is to help people in every aspect of car ownership. Since our product launch, we have been growing really fast for the past 18 months and our users love the product (rating 4.5 in the app store). Jerry.ai is founded by serial entrepreneurs who previously built and scaled YourMechanic (“Uber for car repair,” the nation’s largest on-demand car repair company). We have raised over $50M+ in financing
About the role:
We are looking for a Data Analyst who is passionate about making an impact by owning our core data pipeline that powers our top line metrics. You will be leveraging your data expertise to help evolve data models in various components of the data stack. You will also be working on architecting, building, and launching highly scalable and reliable data pipelines to support the company’s growing data processing and analytics needs. Your efforts will allow access to business and user behavior insights, leveraging the data to fuel other functions such as Analytics, Data Science, Operations and many others.
Responsibilities:
Owner of the core company data pipeline, responsible for scaling up data processing flow to meet the rapid data growth
Consistently evolve data model &amp; data schema based on business and engineering needs
Implement systems tracking data quality and consistency
SQL and MapReduce job tuning to improve data processing performance
Requirements:
B.S. degree in a related discipline.
1+ years of data analysis experience.
Proficient in SQL, especially with Postgres dialect.
Expertise in Python for developing and maintaining data pipeline code.
Experience with BI software (preferably Metabase or Tableau).
Experience with Hadoop (or similar) Ecosystem.
Comfortable working directly with data analytics to bridge business requirements with data engineering</t>
  </si>
  <si>
    <t>['We’d', 'love', 'to', 'hear', 'from', 'you', 'if', 'you', 'like:', 'Start-up', 'energy', 'working', 'with', 'a', 'brilliant', 'and', 'passionate', 'team', 'Exponential', 'growth', '(5', 'straight', 'quarters', 'of', '50-100%+', 'quarter', 'over', 'quarter', 'growth)', 'Flat', 'structure', 'and', 'access', 'to', 'senior', 'leadership', 'for', 'continuous', 'mentorship', 'Meritocracy', '-', 'we', 'promote', 'based', 'on', 'performance,', 'not', 'tenure', 'Rockstar', 'teammates.', 'You', 'will', 'be', 'working', 'with', 'a', 'strong', 'team', 'with', 'prior', 'work', 'experience', 'at', 'Amazon,', 'Microsoft,', 'NVIDIA,', 'Alibaba,', 'etc.', 'About', 'jerry.ai:', 'Jerry.ai', 'is', 'building', 'the', 'first', 'financial', 'platform', 'for', 'your', 'car', 'that', 'helps', 'people', 'optimize', 'the', 'cost', 'and', 'experience', 'of', 'owning', 'a', 'car', '(making', 'ownership', 'easy', '&amp;', 'affordable).', 'There', 'are', '240M', 'cars', 'in', 'the', 'US', 'alone.', 'For', 'most', 'people,', 'cars', 'are', 'one', 'of', 'the', 'most', 'expensive', 'assets', 'they', 'own', 'and', 'families', 'on', 'average', 'spend', '20%', 'of', 'their', 'income', 'on', 'car', 'expenses,', 'making', 'this', 'a', 'massive', 'market.', 'We', 'have', 'started', 'with', 'helping', 'people', 'optimize', 'the', 'cost', 'of', 'car', 'insurance', 'and', 'our', 'vision', 'is', 'to', 'help', 'people', 'in', 'every', 'aspect', 'of', 'car', 'ownership.', 'Since', 'our', 'product', 'launch,', 'we', 'have', 'been', 'growing', 'really', 'fast', 'for', 'the', 'past', '18', 'months', 'and', 'our', 'users', 'love', 'the', 'product', '(rating', '4.5', 'in', 'the', 'app', 'store).', 'Jerry.ai', 'is', 'founded', 'by', 'serial', 'entrepreneurs', 'who', 'previously', 'built', 'and', 'scaled', 'YourMechanic', '(“Uber', 'for', 'car', 'repair,”', 'the', 'nation’s', 'largest', 'on-demand', 'car', 'repair', 'company).', 'We', 'have', 'raised', 'over', '$50M+', 'in', 'financing', 'About', 'the', 'role:', 'We', 'are', 'looking', 'for', 'a', 'Data', 'Analyst', 'who', 'is', 'passionate', 'about', 'making', 'an', 'impact', 'by', 'owning', 'our', 'core', 'data', 'pipeline', 'that', 'powers', 'our', 'top', 'line', 'metrics.', 'You', 'will', 'be', 'leveraging', 'your', 'data', 'expertise', 'to', 'help', 'evolve', 'data', 'models', 'in', 'various', 'components', 'of', 'the', 'data', 'stack.', 'You', 'will', 'also', 'be', 'working', 'on', 'architecting,', 'building,', 'and', 'launching', 'highly', 'scalable', 'and', 'reliable', 'data', 'pipelines', 'to', 'support', 'the', 'company’s', 'growing', 'data', 'processing', 'and', 'analytics', 'needs.', 'Your', 'efforts', 'will', 'allow', 'access', 'to', 'business', 'and', 'user', 'behavior', 'insights,', 'leveraging', 'the', 'data', 'to', 'fuel', 'other', 'functions', 'such', 'as', 'Analytics,', 'Data', 'Science,', 'Operations', 'and', 'many', 'others.', 'Responsibilities:', 'Owner', 'of', 'the', 'core', 'company', 'data', 'pipeline,', 'responsible', 'for', 'scaling', 'up', 'data', 'processing', 'flow', 'to', 'meet', 'the', 'rapid', 'data', 'growth', 'Consistently', 'evolve', 'data', 'model', '&amp;', 'data', 'schema', 'based', 'on', 'business', 'and', 'engineering', 'needs', 'Implement', 'systems', 'tracking', 'data', 'quality', 'and', 'consistency', 'SQL', 'and', 'MapReduce', 'job', 'tuning', 'to', 'improve', 'data', 'processing', 'performance', 'Requirements:', 'B.S.', 'degree', 'in', 'a', 'related', 'discipline.', '1+', 'years', 'of', 'data', 'analysis', 'experience.', 'Proficient', 'in', 'SQL,', 'especially', 'with', 'Postgres', 'dialect.', 'Expertise', 'in', 'Python', 'for', 'developing', 'and', 'maintaining', 'data', 'pipeline', 'code.', 'Experience', 'with', 'BI', 'software', '(preferably', 'Metabase', 'or', 'Tableau).', 'Experience', 'with', 'Hadoop', '(or', 'similar)', 'Ecosystem.', 'Comfortable', 'working', 'directly', 'with', 'data', 'analytics', 'to', 'bridge', 'business', 'requirements', 'with', 'data', 'engineering']</t>
  </si>
  <si>
    <t>Job Title
Data Analyst (SQL Developer)
Job Description
Data Analyst (SQL Developer)
This role will be responsible for conceptualizing and developing queries and procedures which will allow our marketing team to make a better use of the data we collect across our eCommerce and CRM ecosystems.
Primary Responsibilities
Review and interpret ongoing business report requirements
Research required data
Build appropriate and useful reporting deliverables
Analyze existing SQL queries for performance improvements
Suggest new queries
Develop procedures and scripts for data migration
Minimum Qualifications
Bachelor's Degree or Equivalent with a focus in BS; or MS in Computer Science or related technical field required.
2+ years of experience or equivalent knowledge in mastering of database management software/tools, including proficiency in SQL query building and report writing
Must be proficient with MSSQL, Oracle or PostgreSQL databases
Familiarity with business objects/Crystal Reports Enterprise Server, scheduling reports
Familiarity with Open Database Connectivity (ODBC) creation/usage
Excellent understanding of T-SQL programming
Good knowledge of HTML and JavaScript
Critical thinker and problem-solving skills
Strong client/stakeholder engagement capabilities
Scrum or Agile methodology experience highly desirable
Excellent attention to detail and complex problem-solving capabilities.
Strong interpersonal and communication skills, with a proven ability to present information clearly and effectively.
Location
Remote/Nationwide, USA
Additional Locations
Employee Type
Employee
Job Functional Area
Development
Business Unit
00091 Kaplan Higher ED
Kaplan is an Equal Opportunity Employer</t>
  </si>
  <si>
    <t>['Job', 'Title', 'Data', 'Analyst', '(SQL', 'Developer)', 'Job', 'Description', 'Data', 'Analyst', '(SQL', 'Developer)', 'This', 'role', 'will', 'be', 'responsible', 'for', 'conceptualizing', 'and', 'developing', 'queries', 'and', 'procedures', 'which', 'will', 'allow', 'our', 'marketing', 'team', 'to', 'make', 'a', 'better', 'use', 'of', 'the', 'data', 'we', 'collect', 'across', 'our', 'eCommerce', 'and', 'CRM', 'ecosystems.', 'Primary', 'Responsibilities', 'Review', 'and', 'interpret', 'ongoing', 'business', 'report', 'requirements', 'Research', 'required', 'data', 'Build', 'appropriate', 'and', 'useful', 'reporting', 'deliverables', 'Analyze', 'existing', 'SQL', 'queries', 'for', 'performance', 'improvements', 'Suggest', 'new', 'queries', 'Develop', 'procedures', 'and', 'scripts', 'for', 'data', 'migration', 'Minimum', 'Qualifications', "Bachelor's", 'Degree', 'or', 'Equivalent', 'with', 'a', 'focus', 'in', 'BS;', 'or', 'MS', 'in', 'Computer', 'Science', 'or', 'related', 'technical', 'field', 'required.', '2+', 'years', 'of', 'experience', 'or', 'equivalent', 'knowledge', 'in', 'mastering', 'of', 'database', 'management', 'software/tools,', 'including', 'proficiency', 'in', 'SQL', 'query', 'building', 'and', 'report', 'writing', 'Must', 'be', 'proficient', 'with', 'MSSQL,', 'Oracle', 'or', 'PostgreSQL', 'databases', 'Familiarity', 'with', 'business', 'objects/Crystal', 'Reports', 'Enterprise', 'Server,', 'scheduling', 'reports', 'Familiarity', 'with', 'Open', 'Database', 'Connectivity', '(ODBC)', 'creation/usage', 'Excellent', 'understanding', 'of', 'T-SQL', 'programming', 'Good', 'knowledge', 'of', 'HTML', 'and', 'JavaScript', 'Critical', 'thinker', 'and', 'problem-solving', 'skills', 'Strong', 'client/stakeholder', 'engagement', 'capabilities', 'Scrum', 'or', 'Agile', 'methodology', 'experience', 'highly', 'desirable', 'Excellent', 'attention', 'to', 'detail', 'and', 'complex', 'problem-solving', 'capabilities.', 'Strong', 'interpersonal', 'and', 'communication', 'skills,', 'with', 'a', 'proven', 'ability', 'to', 'present', 'information', 'clearly', 'and', 'effectively.', 'Location', 'Remote/Nationwide,', 'USA', 'Additional', 'Locations', 'Employee', 'Type', 'Employee', 'Job', 'Functional', 'Area', 'Development', 'Business', 'Unit', '00091', 'Kaplan', 'Higher', 'ED', 'Kaplan', 'is', 'an', 'Equal', 'Opportunity', 'Employer']</t>
  </si>
  <si>
    <t>Summary
The Senior Data Analyst will support business growth by generating data-driven insights that will inform IBD core business strategies. The individual will collaborate with cross-functional business teams to define, measure and track KPIs. The Senior Data Analyst is responsible for providing analytical support to various business functions through the creation and maintenance of BI reports, presentations, and analytical solutions.
Duties &amp; Responsibilities
Designing, implementing, and maintaining custom reporting and visualizations using BI tools (Tableau, Power BI, etc.)
Execute SQL queries or Python Scripts to extract data from data warehouse and business applications to support reporting and analysis.
Collaborate with cross-functional partners to develop clear and measurable business metrics, track and analyze trends in the KPIs.
Support enterprise data warehouse development and partner with IT to create various tickets and document database structure and data dictionary.
Provide ad-hoc analysis and reporting to other departments.
Communicate data insights and findings with other cross-functional teams.
Required Qualifications
Bachelor degree or higher in related field (Data Science, Computer Science, Mathematics, Physics, Engineering, Statistics, Operations Research, etc.)
3+ years of Business Intelligence or Data Analytics experience
Experience designing custom reporting and visualizations
Ability to run SQL queries or Python scripts to extract data
About Us
Investor’s Business Daily (IBD) is the leader in stock research and education. For over 30 years, IBD has helped countless investors around the world make more money in the market and reach their financial goals. Founded by legendary investor William J. O’Neil with the goal of democratizing stock investing, IBD provides our customers access to the same type of research Wall Street uses to make big profits. All of our products and content are based on the CAN SLIM® Investing System, which uses historical precedent to identify leading stocks before their big price increases. IBD helps our customers succeed in the market with our unparalleled stock research and education. Our customers have access to IBD’s proprietary research, including market-beating stock lists, exclusive stock ratings and powerful investing tools that help them make more profitable trading decisions. In addition, IBD provides customers with world-class investing education that includes complimentary coaching, interactive webinars, videos, IBD University, live workshops and more. IBD reaches investors around the world via our flagship website, Investors.com, our suite of digital products (IBD Digital, MarketSmith, Leaderboard and SwingTrader), mobile apps, a weekly print edition, social media and more. IBD is headquartered in Los Angeles, California.
Investor's Business Daily is an equal opportunity employer. All aspects of employment including the decision to hire, promote, discipline, or discharge,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Job Type: Full-time
Pay: $81,000.00 - $130,000.00 per year
Benefits:
401(k)
401(k) matching
Dental insurance
Health insurance
Life insurance
Paid time off
Vision insurance
Schedule:
Monday to Friday
Supplemental Pay:
Bonus pay
Ability to Commute/Relocate:
Los Angeles, CA 90066 (Preferred)
Education:
Bachelor's (Required)
Experience:
Data analytics: 3 years (Preferred)
Microsoft Excel: 3 years (Preferred)
Tableau: 3 years (Preferred)
SQL: 3 years (Preferred)
Work Location:
One location
Company's website:
https://www.daicompanies.com/the-dai-companies/
Benefit Conditions:
Only full-time employees eligible
COVID-19 Precaution(s):
Remote interview process</t>
  </si>
  <si>
    <t>['Summary', 'The', 'Senior', 'Data', 'Analyst', 'will', 'support', 'business', 'growth', 'by', 'generating', 'data-driven', 'insights', 'that', 'will', 'inform', 'IBD', 'core', 'business', 'strategies.', 'The', 'individual', 'will', 'collaborate', 'with', 'cross-functional', 'business', 'teams', 'to', 'define,', 'measure', 'and', 'track', 'KPIs.', 'The', 'Senior', 'Data', 'Analyst', 'is', 'responsible', 'for', 'providing', 'analytical', 'support', 'to', 'various', 'business', 'functions', 'through', 'the', 'creation', 'and', 'maintenance', 'of', 'BI', 'reports,', 'presentations,', 'and', 'analytical', 'solutions.', 'Duties', '&amp;', 'Responsibilities', 'Designing,', 'implementing,', 'and', 'maintaining', 'custom', 'reporting', 'and', 'visualizations', 'using', 'BI', 'tools', '(Tableau,', 'Power', 'BI,', 'etc.)', 'Execute', 'SQL', 'queries', 'or', 'Python', 'Scripts', 'to', 'extract', 'data', 'from', 'data', 'warehouse', 'and', 'business', 'applications', 'to', 'support', 'reporting', 'and', 'analysis.', 'Collaborate', 'with', 'cross-functional', 'partners', 'to', 'develop', 'clear', 'and', 'measurable', 'business', 'metrics,', 'track', 'and', 'analyze', 'trends', 'in', 'the', 'KPIs.', 'Support', 'enterprise', 'data', 'warehouse', 'development', 'and', 'partner', 'with', 'IT', 'to', 'create', 'various', 'tickets', 'and', 'document', 'database', 'structure', 'and', 'data', 'dictionary.', 'Provide', 'ad-hoc', 'analysis', 'and', 'reporting', 'to', 'other', 'departments.', 'Communicate', 'data', 'insights', 'and', 'findings', 'with', 'other', 'cross-functional', 'teams.', 'Required', 'Qualifications', 'Bachelor', 'degree', 'or', 'higher', 'in', 'related', 'field', '(Data', 'Science,', 'Computer', 'Science,', 'Mathematics,', 'Physics,', 'Engineering,', 'Statistics,', 'Operations', 'Research,', 'etc.)', '3+', 'years', 'of', 'Business', 'Intelligence', 'or', 'Data', 'Analytics', 'experience', 'Experience', 'designing', 'custom', 'reporting', 'and', 'visualizations', 'Ability', 'to', 'run', 'SQL', 'queries', 'or', 'Python', 'scripts', 'to', 'extract', 'data', 'About', 'Us', 'Investor’s', 'Business', 'Daily', '(IBD)', 'is', 'the', 'leader', 'in', 'stock', 'research', 'and', 'education.', 'For', 'over', '30', 'years,', 'IBD', 'has', 'helped', 'countless', 'investors', 'around', 'the', 'world', 'make', 'more', 'money', 'in', 'the', 'market', 'and', 'reach', 'their', 'financial', 'goals.', 'Founded', 'by', 'legendary', 'investor', 'William', 'J.', 'O’Neil', 'with', 'the', 'goal', 'of', 'democratizing', 'stock', 'investing,', 'IBD', 'provides', 'our', 'customers', 'access', 'to', 'the', 'same', 'type', 'of', 'research', 'Wall', 'Street', 'uses', 'to', 'make', 'big', 'profits.', 'All', 'of', 'our', 'products', 'and', 'content', 'are', 'based', 'on', 'the', 'CAN', 'SLIM®', 'Investing', 'System,', 'which', 'uses', 'historical', 'precedent', 'to', 'identify', 'leading', 'stocks', 'before', 'their', 'big', 'price', 'increases.', 'IBD', 'helps', 'our', 'customers', 'succeed', 'in', 'the', 'market', 'with', 'our', 'unparalleled', 'stock', 'research', 'and', 'education.', 'Our', 'customers', 'have', 'access', 'to', 'IBD’s', 'proprietary', 'research,', 'including', 'market-beating', 'stock', 'lists,', 'exclusive', 'stock', 'ratings', 'and', 'powerful', 'investing', 'tools', 'that', 'help', 'them', 'make', 'more', 'profitable', 'trading', 'decisions.', 'In', 'addition,', 'IBD', 'provides', 'customers', 'with', 'world-class', 'investing', 'education', 'that', 'includes', 'complimentary', 'coaching,', 'interactive', 'webinars,', 'videos,', 'IBD', 'University,', 'live', 'workshops', 'and', 'more.', 'IBD', 'reaches', 'investors', 'around', 'the', 'world', 'via', 'our', 'flagship', 'website,', 'Investors.com,', 'our', 'suite', 'of', 'digital', 'products', '(IBD', 'Digital,', 'MarketSmith,', 'Leaderboard', 'and', 'SwingTrader),', 'mobile', 'apps,', 'a', 'weekly', 'print', 'edition,', 'social', 'media', 'and', 'more.', 'IBD', 'is', 'headquartered', 'in', 'Los', 'Angeles,', 'California.', "Investor's", 'Business', 'Daily', 'is', 'an', 'equal', 'opportunity', 'employer.', 'All', 'aspects', 'of', 'employment', 'including', 'the', 'decision', 'to', 'hire,', 'promote,', 'discipline,', 'or', 'discharge,',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'Job', 'Type:', 'Full-time', 'Pay:', '$81,000.00', '-', '$130,000.00', 'per', 'year', 'Benefits:', '401(k)', '401(k)', 'matching', 'Dental', 'insurance', 'Health', 'insurance', 'Life', 'insurance', 'Paid', 'time', 'off', 'Vision', 'insurance', 'Schedule:', 'Monday', 'to', 'Friday', 'Supplemental', 'Pay:', 'Bonus', 'pay', 'Ability', 'to', 'Commute/Relocate:', 'Los', 'Angeles,', 'CA', '90066', '(Preferred)', 'Education:', "Bachelor's", '(Required)', 'Experience:', 'Data', 'analytics:', '3', 'years', '(Preferred)', 'Microsoft', 'Excel:', '3', 'years', '(Preferred)', 'Tableau:', '3', 'years', '(Preferred)', 'SQL:', '3', 'years', '(Preferred)', 'Work', 'Location:', 'One', 'location', "Company's", 'website:', 'https://www.daicompanies.com/the-dai-companies/', 'Benefit', 'Conditions:', 'Only', 'full-time', 'employees', 'eligible', 'COVID-19', 'Precaution(s):', 'Remote', 'interview', 'process']</t>
  </si>
  <si>
    <t>Hi, we're looking for a superstar data specialist, to join our fully remote team.
We're a fast growing software and digital marketing agency, that serves a specific sub-segment of the SME market.
We 're looking for an expert, who will help track and produce the data required to help us make smart long term decisions as we expand globally. We have a wonderful entirely virtual culture and are looking for someone who is passionate about numbers and understands they form an integral part of our strategy.
About Us
We are a growing company with a vibrant &amp; fun culture
High-performance culture with a strong team spirit
Do you want to be a part of a company that will not only provide long term job but will also cultivate your skills and nurture your whole being
Responsibilities
Interpret data, analyze results using statistical techniques and provide ongoing reports
Develop and implement databases, data collection systems, data analytics and other strategies that optimize statistical efficiency and quality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Requirements
Locate and define new process improvement opportunities
Proven working experience as a Data Analyst or Business Data Analyst
Technical expertise regarding data models, database design development, data mining and segmentation techniques
Strong knowledge of and experience with reporting packages (Business Objects etc), databases (SQL etc), programming (XML, Javascript, or ETL frameworks)
Knowledge of statistics and experience using statistical packages for analyzing datasets (Excel, SPSS, SAS etc)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Why Us?
Unlimited Potential
This is an opportunity to really amplify your career. In this role, you will learn, grow, and make a difference!
Incredible Team!
Get to collaborate directly with a seriously high performing, world class team!
Live The Remote Work Life!
We're a fully distributed team
Great work life balance
Work isn't everything and we understand that
Ready To Apply?
If this sounds like you and you and are passionate about numbers then be sure to apply below!
To ensure you've read the whole ad, please ensure you sneak the word in "exceptional" somewhere into your application.
We're looking forward to meeting you!</t>
  </si>
  <si>
    <t>['Hi,', "we're", 'looking', 'for', 'a', 'superstar', 'data', 'specialist,', 'to', 'join', 'our', 'fully', 'remote', 'team.', "We're", 'a', 'fast', 'growing', 'software', 'and', 'digital', 'marketing', 'agency,', 'that', 'serves', 'a', 'specific', 'sub-segment', 'of', 'the', 'SME', 'market.', 'We', "'re", 'looking', 'for', 'an', 'expert,', 'who', 'will', 'help', 'track', 'and', 'produce', 'the', 'data', 'required', 'to', 'help', 'us', 'make', 'smart', 'long', 'term', 'decisions', 'as', 'we', 'expand', 'globally.', 'We', 'have', 'a', 'wonderful', 'entirely', 'virtual', 'culture', 'and', 'are', 'looking', 'for', 'someone', 'who', 'is', 'passionate', 'about', 'numbers', 'and', 'understands', 'they', 'form', 'an', 'integral', 'part', 'of', 'our', 'strategy.', 'About', 'Us', 'We', 'are', 'a', 'growing', 'company', 'with', 'a', 'vibrant', '&amp;', 'fun', 'culture', 'High-performance', 'culture', 'with', 'a', 'strong', 'team', 'spirit', 'Do', 'you', 'want', 'to', 'be', 'a', 'part', 'of', 'a', 'company', 'that', 'will', 'not', 'only', 'provide', 'long', 'term', 'job', 'but', 'will', 'also', 'cultivate', 'your', 'skills', 'and', 'nurture', 'your', 'whole', 'being', 'Responsibilities', 'Interpret', 'data,', 'analyze', 'results', 'using', 'statistical', 'techniques', 'and', 'provide', 'ongoing', 'reports', 'Develop', 'and', 'implement', 'databases,', 'data', 'collection', 'systems,', 'data', 'analytics', 'and', 'other', 'strategies', 'that', 'optimize', 'statistical', 'efficiency', 'and', 'quality',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'Requirements', 'Locate', 'and', 'define', 'new', 'process', 'improvement', 'opportunities', 'Proven', 'working', 'experience', 'as', 'a', 'Data', 'Analyst', 'or', 'Business', 'Data', 'Analyst', 'Technical', 'expertise', 'regarding', 'data', 'models,', 'database', 'design', 'development,', 'data', 'mining', 'and', 'segmentation', 'techniques', 'Strong', 'knowledge', 'of', 'and', 'experience', 'with', 'reporting', 'packages', '(Business', 'Objects', 'etc),', 'databases', '(SQL', 'etc),', 'programming', '(XML,', 'Javascript,', 'or', 'ETL', 'frameworks)', 'Knowledge', 'of', 'statistics', 'and', 'experience', 'using', 'statistical', 'packages', 'for', 'analyzing', 'datasets', '(Excel,', 'SPSS,', 'SAS', 'etc)',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'Why', 'Us?', 'Unlimited', 'Potential', 'This', 'is', 'an', 'opportunity', 'to', 'really', 'amplify', 'your', 'career.', 'In', 'this', 'role,', 'you', 'will', 'learn,', 'grow,', 'and', 'make', 'a', 'difference!', 'Incredible', 'Team!', 'Get', 'to', 'collaborate', 'directly', 'with', 'a', 'seriously', 'high', 'performing,', 'world', 'class', 'team!', 'Live', 'The', 'Remote', 'Work', 'Life!', "We're", 'a', 'fully', 'distributed', 'team', 'Great', 'work', 'life', 'balance', 'Work', "isn't", 'everything', 'and', 'we', 'understand', 'that', 'Ready', 'To', 'Apply?', 'If', 'this', 'sounds', 'like', 'you', 'and', 'you', 'and', 'are', 'passionate', 'about', 'numbers', 'then', 'be', 'sure', 'to', 'apply', 'below!', 'To', 'ensure', "you've", 'read', 'the', 'whole', 'ad,', 'please', 'ensure', 'you', 'sneak', 'the', 'word', 'in', '"exceptional"', 'somewhere', 'into', 'your', 'application.', "We're", 'looking', 'forward', 'to', 'meeting', 'you!']</t>
  </si>
  <si>
    <t>Job Description :
Manager Notes
Top Required Skills: Someone who has a Business mindset, understands the business concepts and why are they asking for the report. They can connect the business concepts and relay this ask back to the tech team. On the technical side the only ask is to have them create SQL queries, they are the bridge between the tech team and internal SPS, DB teams. Additionally, experience with database technologies (at least 2) such as Snowflake Oracle, Postgres, SQL Server is a must as well.
Preferred Skills: Exposure to Snowflake (DATA PLATFORM NOT DATA SCHEMA) would be preferred.
Interview Process: Interview with tech panel for 45 mins first and then with MANAGER for 30 mins
About Project/ Team:
Multi year plan of integrating the Data Lake, trying to consolidate the data into one place. There are 79 databases that they are trying to decommission. Some challenges, they can't see the data in one place, some items are hidden, etc.
All the data is participant data, detailed customer data, all the 401k data, all contained within these databases. They are supporting WI and Healthcare only.
They are also enabling the construction of this data to make it consumable. This project needs to be done by 2026 so the timeline is: 2023 - all the data will migrate over and then in 2025 the data then becomes consumable.
Omni Channel is live now. One Stop life-shop has given some Defined Benefits and SPS money to build out these platforms, creating a total service offering to our clients. the spend on this project is over 5 mill through the next 2 years.
JOB DESCRIPTION
This role is responsible understand the business requirements and business concepts, perform systems analysis to identify the True/ alternate sources, map the data attributes to satisfy the business needs. In addition determine the various aspects such as currency, latency, historical, current nature. Systems analyst will work with the business as well as the technology teams to support data modeling and the influence the technology solution.
The Team: The team/ squad will part of a larger chapter which is focused on delivering a state of the art analytics platform. While the initiative is at the CLIENT enterprise level the squad will be focused on the Workplace Investing (WI) Business unit.
The Expertise You Have
Bachelor's degree
10+ years experience in systems analysis for data lake, data warehouses and reporting platforms
Good level of SQL and data profiling experience is a must
Experience with database technologies (at least 2) such as Snowflake Oracle, Postgres, SQL Server a must
Familiarity with Data Models and understanding the same is required
Experience with reporting tools such as Tableau, OBIEE, etc. is a plus
Experience in cloud technologies is a plus
The Skills You Bring
Must be a great team player
Must be able to communicate effectively to the squad and chapter leads and to the team members as well
Should possess the ability to understand the business concepts and relate it to the technical solutions
Should possess an open mindset, help team grow and a quick learner in case of new technologies
The Value You Deliver
Analytical and problem skills that help define better requirements to deliver business value
Articulating a business problem/ requirement in technology terms
Ability to uncover data challenges to the core and help provide alternatives
2.00-5.00 Years</t>
  </si>
  <si>
    <t>['Job', 'Description', ':', 'Manager', 'Notes', 'Top', 'Required', 'Skills:', 'Someone', 'who', 'has', 'a', 'Business', 'mindset,', 'understands', 'the', 'business', 'concepts', 'and', 'why', 'are', 'they', 'asking', 'for', 'the', 'report.', 'They', 'can', 'connect', 'the', 'business', 'concepts', 'and', 'relay', 'this', 'ask', 'back', 'to', 'the', 'tech', 'team.', 'On', 'the', 'technical', 'side', 'the', 'only', 'ask', 'is', 'to', 'have', 'them', 'create', 'SQL', 'queries,', 'they', 'are', 'the', 'bridge', 'between', 'the', 'tech', 'team', 'and', 'internal', 'SPS,', 'DB', 'teams.', 'Additionally,', 'experience', 'with', 'database', 'technologies', '(at', 'least', '2)', 'such', 'as', 'Snowflake', 'Oracle,', 'Postgres,', 'SQL', 'Server', 'is', 'a', 'must', 'as', 'well.', 'Preferred', 'Skills:', 'Exposure', 'to', 'Snowflake', '(DATA', 'PLATFORM', 'NOT', 'DATA', 'SCHEMA)', 'would', 'be', 'preferred.', 'Interview', 'Process:', 'Interview', 'with', 'tech', 'panel', 'for', '45', 'mins', 'first', 'and', 'then', 'with', 'MANAGER', 'for', '30', 'mins', 'About', 'Project/', 'Team:', 'Multi', 'year', 'plan', 'of', 'integrating', 'the', 'Data', 'Lake,', 'trying', 'to', 'consolidate', 'the', 'data', 'into', 'one', 'place.', 'There', 'are', '79', 'databases', 'that', 'they', 'are', 'trying', 'to', 'decommission.', 'Some', 'challenges,', 'they', "can't", 'see', 'the', 'data', 'in', 'one', 'place,', 'some', 'items', 'are', 'hidden,', 'etc.', 'All', 'the', 'data', 'is', 'participant', 'data,', 'detailed', 'customer', 'data,', 'all', 'the', '401k', 'data,', 'all', 'contained', 'within', 'these', 'databases.', 'They', 'are', 'supporting', 'WI', 'and', 'Healthcare', 'only.', 'They', 'are', 'also', 'enabling', 'the', 'construction', 'of', 'this', 'data', 'to', 'make', 'it', 'consumable.', 'This', 'project', 'needs', 'to', 'be', 'done', 'by', '2026', 'so', 'the', 'timeline', 'is:', '2023', '-', 'all', 'the', 'data', 'will', 'migrate', 'over', 'and', 'then', 'in', '2025', 'the', 'data', 'then', 'becomes', 'consumable.', 'Omni', 'Channel', 'is', 'live', 'now.', 'One', 'Stop', 'life-shop', 'has', 'given', 'some', 'Defined', 'Benefits', 'and', 'SPS', 'money', 'to', 'build', 'out', 'these', 'platforms,', 'creating', 'a', 'total', 'service', 'offering', 'to', 'our', 'clients.', 'the', 'spend', 'on', 'this', 'project', 'is', 'over', '5', 'mill', 'through', 'the', 'next', '2', 'years.', 'JOB', 'DESCRIPTION', 'This', 'role', 'is', 'responsible', 'understand', 'the', 'business', 'requirements', 'and', 'business', 'concepts,', 'perform', 'systems', 'analysis', 'to', 'identify', 'the', 'True/', 'alternate', 'sources,', 'map', 'the', 'data', 'attributes', 'to', 'satisfy', 'the', 'business', 'needs.', 'In', 'addition', 'determine', 'the', 'various', 'aspects', 'such', 'as', 'currency,', 'latency,', 'historical,', 'current', 'nature.', 'Systems', 'analyst', 'will', 'work', 'with', 'the', 'business', 'as', 'well', 'as', 'the', 'technology', 'teams', 'to', 'support', 'data', 'modeling', 'and', 'the', 'influence', 'the', 'technology', 'solution.', 'The', 'Team:', 'The', 'team/', 'squad', 'will', 'part', 'of', 'a', 'larger', 'chapter', 'which', 'is', 'focused', 'on', 'delivering', 'a', 'state', 'of', 'the', 'art', 'analytics', 'platform.', 'While', 'the', 'initiative', 'is', 'at', 'the', 'CLIENT', 'enterprise', 'level', 'the', 'squad', 'will', 'be', 'focused', 'on', 'the', 'Workplace', 'Investing', '(WI)', 'Business', 'unit.', 'The', 'Expertise', 'You', 'Have', "Bachelor's", 'degree', '10+', 'years', 'experience', 'in', 'systems', 'analysis', 'for', 'data', 'lake,', 'data', 'warehouses', 'and', 'reporting', 'platforms', 'Good', 'level', 'of', 'SQL', 'and', 'data', 'profiling', 'experience', 'is', 'a', 'must', 'Experience', 'with', 'database', 'technologies', '(at', 'least', '2)', 'such', 'as', 'Snowflake', 'Oracle,', 'Postgres,', 'SQL', 'Server', 'a', 'must', 'Familiarity', 'with', 'Data', 'Models', 'and', 'understanding', 'the', 'same', 'is', 'required', 'Experience', 'with', 'reporting', 'tools', 'such', 'as', 'Tableau,', 'OBIEE,', 'etc.', 'is', 'a', 'plus', 'Experience', 'in', 'cloud', 'technologies', 'is', 'a', 'plus', 'The', 'Skills', 'You', 'Bring', 'Must', 'be', 'a', 'great', 'team', 'player', 'Must', 'be', 'able', 'to', 'communicate', 'effectively', 'to', 'the', 'squad', 'and', 'chapter', 'leads', 'and', 'to', 'the', 'team', 'members', 'as', 'well', 'Should', 'possess', 'the', 'ability', 'to', 'understand', 'the', 'business', 'concepts', 'and', 'relate', 'it', 'to', 'the', 'technical', 'solutions', 'Should', 'possess', 'an', 'open', 'mindset,', 'help', 'team', 'grow', 'and', 'a', 'quick', 'learner', 'in', 'case', 'of', 'new', 'technologies', 'The', 'Value', 'You', 'Deliver', 'Analytical', 'and', 'problem', 'skills', 'that', 'help', 'define', 'better', 'requirements', 'to', 'deliver', 'business', 'value', 'Articulating', 'a', 'business', 'problem/', 'requirement', 'in', 'technology', 'terms', 'Ability', 'to', 'uncover', 'data', 'challenges', 'to', 'the', 'core', 'and', 'help', 'provide', 'alternatives', '2.00-5.00', 'Years']</t>
  </si>
  <si>
    <t>The Data Analysts role is to design data modeling/analysis services used to mine enterprise systems and applications for knowledge and information that enhance business processes. This individual is also responsible for assisting in building, deploying, and maintaining data support tools, reports, metadata inventories, and definitions for database file/table creation.
Responsibilities
Strategy &amp; Planning
Devise, develop, and deploy required data queries and reports in response to business user needs.
In conjunction with data owners and department managers, develop data models and protocols for mining production databases.
Identify research questions, problem solve using data analysis, and communicate the results to various stakeholders
Operational Management
Work with application development staff to coordinate the creation and management of data queries.
Collaborate with unit managers, end users, development staff, and other stakeholders to integrate data management applications with existing systems.
Develop, implement, and maintain change control and testing processes for modifications to data models.
Develop routines for end users to facilitate best-practice use of data management tools.
Collaborate with database and disaster recovery administrators to ensure effective protection and integrity of data assets.
Monitor data management system details within the database, including stored procedures and execution time, and implement efficiency improvements.
Position Requirements
Formal Education &amp; Certification
College diploma or university degree in the field of computer science, databases or statistics, and/or 2-5 years of experience working with Microsoft Business Intelligence tools
Knowledge &amp; Experience
Must Have:
Strong understanding of data models, structures, theories, principles, and practices.
Excellent knowledge of data modeling tools specifically: Power BI, SQL Analysis Services
Strong familiarity with data preparation, processing, classification, and forecasting.
Working technical experience with relational database servers, especially Microsoft SQL Server
Strong ability in TSQL Programming
Direct queries
Stored Procedures
ViewsNice to Have:
Familiarity with Microsoft Azure stack of data tools including Data Factory, Data Bricks, Data Lake, DevOps
Direct experience with data management techniques.
Involvement in agile projects and experience communicating with various stakeholders
Experience with Python Programming
Experience working in a team-oriented, collaborative environment.
Experience working with Microsoft Dynamics and Common Data Service
Personal Attributes
Strong technical documentation skills.
Ability to conduct research into data management issues, practices, and products as required.
Ability to present ideas in a user-friendly language.
Highly self-motivated and self-directed.
Proven analytical and problem-solving abilities.
Ability to effectively prioritize and execute tasks in a high-pressure environment.
Strong customer service orientation.</t>
  </si>
  <si>
    <t>['The', 'Data', 'Analysts', 'role', 'is', 'to', 'design', 'data', 'modeling/analysis', 'services', 'used', 'to', 'mine', 'enterprise', 'systems', 'and', 'applications', 'for', 'knowledge', 'and', 'information', 'that', 'enhance', 'business', 'processes.', 'This', 'individual', 'is', 'also', 'responsible', 'for', 'assisting', 'in', 'building,', 'deploying,', 'and', 'maintaining', 'data', 'support', 'tools,', 'reports,', 'metadata', 'inventories,', 'and', 'definitions', 'for', 'database', 'file/table', 'creation.', 'Responsibilities', 'Strategy', '&amp;', 'Planning', 'Devise,', 'develop,', 'and', 'deploy', 'required', 'data', 'queries', 'and', 'reports', 'in', 'response', 'to', 'business', 'user', 'needs.', 'In', 'conjunction', 'with', 'data', 'owners', 'and', 'department', 'managers,', 'develop', 'data', 'models', 'and', 'protocols', 'for', 'mining', 'production', 'databases.', 'Identify', 'research', 'questions,', 'problem', 'solve', 'using', 'data', 'analysis,', 'and', 'communicate', 'the', 'results', 'to', 'various', 'stakeholders', 'Operational', 'Management', 'Work', 'with', 'application', 'development', 'staff', 'to', 'coordinate', 'the', 'creation', 'and', 'management', 'of', 'data', 'queries.', 'Collaborate', 'with', 'unit', 'managers,', 'end', 'users,', 'development', 'staff,', 'and', 'other', 'stakeholders', 'to', 'integrate', 'data', 'management', 'applications', 'with', 'existing', 'systems.', 'Develop,', 'implement,', 'and', 'maintain', 'change', 'control', 'and', 'testing', 'processes', 'for', 'modifications', 'to', 'data', 'models.', 'Develop', 'routines', 'for', 'end', 'users', 'to', 'facilitate', 'best-practice', 'use', 'of', 'data', 'management', 'tools.', 'Collaborate', 'with', 'database', 'and', 'disaster', 'recovery', 'administrators', 'to', 'ensure', 'effective', 'protection', 'and', 'integrity', 'of', 'data', 'assets.', 'Monitor', 'data', 'management', 'system', 'details', 'within', 'the', 'database,', 'including', 'stored', 'procedures', 'and', 'execution', 'time,', 'and', 'implement', 'efficiency', 'improvements.', 'Position', 'Requirements', 'Formal', 'Education', '&amp;', 'Certification', 'College', 'diploma', 'or', 'university', 'degree', 'in', 'the', 'field', 'of', 'computer', 'science,', 'databases', 'or', 'statistics,', 'and/or', '2-5', 'years', 'of', 'experience', 'working', 'with', 'Microsoft', 'Business', 'Intelligence', 'tools', 'Knowledge', '&amp;', 'Experience', 'Must', 'Have:', 'Strong', 'understanding', 'of', 'data', 'models,', 'structures,', 'theories,', 'principles,', 'and', 'practices.', 'Excellent', 'knowledge', 'of', 'data', 'modeling', 'tools', 'specifically:', 'Power', 'BI,', 'SQL', 'Analysis', 'Services', 'Strong', 'familiarity', 'with', 'data', 'preparation,', 'processing,', 'classification,', 'and', 'forecasting.', 'Working', 'technical', 'experience', 'with', 'relational', 'database', 'servers,', 'especially', 'Microsoft', 'SQL', 'Server', 'Strong', 'ability', 'in', 'TSQL', 'Programming', 'Direct', 'queries', 'Stored', 'Procedures', 'ViewsNice', 'to', 'Have:', 'Familiarity', 'with', 'Microsoft', 'Azure', 'stack', 'of', 'data', 'tools', 'including', 'Data', 'Factory,', 'Data', 'Bricks,', 'Data', 'Lake,', 'DevOps', 'Direct', 'experience', 'with', 'data', 'management', 'techniques.', 'Involvement', 'in', 'agile', 'projects', 'and', 'experience', 'communicating', 'with', 'various', 'stakeholders', 'Experience', 'with', 'Python', 'Programming', 'Experience', 'working', 'in', 'a', 'team-oriented,', 'collaborative', 'environment.', 'Experience', 'working', 'with', 'Microsoft', 'Dynamics', 'and', 'Common', 'Data', 'Service', 'Personal', 'Attributes', 'Strong', 'technical', 'documentation', 'skills.', 'Ability', 'to', 'conduct', 'research', 'into', 'data', 'management', 'issues,', 'practices,', 'and', 'products', 'as', 'required.', 'Ability', 'to', 'present', 'ideas', 'in', 'a', 'user-friendly', 'language.', 'Highly', 'self-motivated', 'and', 'self-directed.', 'Proven', 'analytical', 'and', 'problem-solving', 'abilities.', 'Ability', 'to', 'effectively', 'prioritize', 'and', 'execute', 'tasks', 'in', 'a', 'high-pressure', 'environment.', 'Strong', 'customer', 'service', 'orientation.']</t>
  </si>
  <si>
    <t>Job Title: Data Analyst
Department: Information Technology
Reports to: Manager, IT
Location: Washington, D.C.
FLSA Status: Exempt
Date: February 10, 2021
Requisition#: 20-0030
SUMMARY OF THE ROLE
The Data Analyst is a key contributor to the successful delivery of business intelligence information to the entire organization. This role is responsible for eliciting data business requirements, collecting and identifying datasets, and the subsequent development of technical solutions.
ESSENTIAL DUTIES AND RESPONSIBILITIES (includes, but not limited to)
Capture business requirements to understand reporting and visualization needs.
Guide and coach business stakeholders through the requirement gathering process.
Utilize a repeatable approach, cohesive framework, and industry standards with an emphasis on the data visualization tool (Power BI) as core development tool.
Convert business requirements to technical requirements.
Act as the primary interface to the business and other technical teams Build an understanding of the different available systems and data sources.
Acquire data from various data sources (SQL, Oracle and Excel).
Develop and implement relevant data analysis, and data collection systems to analyze complex data sets.
Work with both structured and unstructured data to provide requested business intelligence.
Build queries needed to extract requested information.
Create reports for internal teams and external clients.
Collaborate with team members to collect and analyze data.
Enhance and maintain an existing data warehouse.
Perform extensive data validation/quality assurance analysis within large datasets.
Build proactive data validation automation to catch data integrity issues.
Facilitate meetings and workshops, with user staff during system investigations and throughout subsequent development work.
Address business requests using data mining and business analysis tools (Power BI, SQL, Azure).
Develop business, financial, and marketing performance metrics, reports, and dashboards.
REQUIRED EDUCATION AND EXPERIENCE
Bachelor’s Degree in Information Systems or related; or equivalent experience.
Minimum three (3) years of experience in data analytics structures, theories, and methodologies.
Minimum three (3) years of experience in MS SQL, NoSQL, REST API, JSON.
Experience and working knowledge with analytics and data visualization tools (PowerBI, Tableau, Domo, etc.).
Proficiency in Microsoft Excel.
REQUIRED SKILLS/ABILITIES
Strong knowledge in business intelligence, data science development and implementation, data architecture, data visualization, manipulation, ETL layers, and performance tuning.
Deep theoretical and practical knowledge of the Systems Development Life Cycle (SDLC) activities specific to data with a strong emphasis on customer service both internal and external.
Proven ability to work cross functionally to drive the accurate capture of requirements, resolving and closing issues and information shortfall as and when they appear.
Ability to develop user-facing reports using (Power BI, Tableau etc.).
Proficiency with queries, report writing and presenting findings.
Knowledge of data warehousing and ETL techniques.
Excellent oral and written communication skills with customers and peers.
Ability and willingness to learn new technologies and apply them effectively.
Ability to analyze problems and come up with innovative solutions in a timely manner.
Adapt in a rapidly changing environment.
Work effectively with minimal supervision.
Strong organizational and process management skills.
THE IDEAL CANDIDATE WILL ALSO HAVE
Experience in an Insurance environment
TO APPLY:
Please send a resume to hr@clements.com. Include the job title in the subject line of the email.</t>
  </si>
  <si>
    <t>['Job', 'Title:', 'Data', 'Analyst', 'Department:', 'Information', 'Technology', 'Reports', 'to:', 'Manager,', 'IT', 'Location:', 'Washington,', 'D.C.', 'FLSA', 'Status:', 'Exempt', 'Date:', 'February', '10,', '2021', 'Requisition#:', '20-0030', 'SUMMARY', 'OF', 'THE', 'ROLE', 'The', 'Data', 'Analyst', 'is', 'a', 'key', 'contributor', 'to', 'the', 'successful', 'delivery', 'of', 'business', 'intelligence', 'information', 'to', 'the', 'entire', 'organization.', 'This', 'role', 'is', 'responsible', 'for', 'eliciting', 'data', 'business', 'requirements,', 'collecting', 'and', 'identifying', 'datasets,', 'and', 'the', 'subsequent', 'development', 'of', 'technical', 'solutions.', 'ESSENTIAL', 'DUTIES', 'AND', 'RESPONSIBILITIES', '(includes,', 'but', 'not', 'limited', 'to)', 'Capture', 'business', 'requirements', 'to', 'understand', 'reporting', 'and', 'visualization', 'needs.', 'Guide', 'and', 'coach', 'business', 'stakeholders', 'through', 'the', 'requirement', 'gathering', 'process.', 'Utilize', 'a', 'repeatable', 'approach,', 'cohesive', 'framework,', 'and', 'industry', 'standards', 'with', 'an', 'emphasis', 'on', 'the', 'data', 'visualization', 'tool', '(Power', 'BI)', 'as', 'core', 'development', 'tool.', 'Convert', 'business', 'requirements', 'to', 'technical', 'requirements.', 'Act', 'as', 'the', 'primary', 'interface', 'to', 'the', 'business', 'and', 'other', 'technical', 'teams', 'Build', 'an', 'understanding', 'of', 'the', 'different', 'available', 'systems', 'and', 'data', 'sources.', 'Acquire', 'data', 'from', 'various', 'data', 'sources', '(SQL,', 'Oracle', 'and', 'Excel).', 'Develop', 'and', 'implement', 'relevant', 'data', 'analysis,', 'and', 'data', 'collection', 'systems', 'to', 'analyze', 'complex', 'data', 'sets.', 'Work', 'with', 'both', 'structured', 'and', 'unstructured', 'data', 'to', 'provide', 'requested', 'business', 'intelligence.', 'Build', 'queries', 'needed', 'to', 'extract', 'requested', 'information.', 'Create', 'reports', 'for', 'internal', 'teams', 'and', 'external', 'clients.', 'Collaborate', 'with', 'team', 'members', 'to', 'collect', 'and', 'analyze', 'data.', 'Enhance', 'and', 'maintain', 'an', 'existing', 'data', 'warehouse.', 'Perform', 'extensive', 'data', 'validation/quality', 'assurance', 'analysis', 'within', 'large', 'datasets.', 'Build', 'proactive', 'data', 'validation', 'automation', 'to', 'catch', 'data', 'integrity', 'issues.', 'Facilitate', 'meetings', 'and', 'workshops,', 'with', 'user', 'staff', 'during', 'system', 'investigations', 'and', 'throughout', 'subsequent', 'development', 'work.', 'Address', 'business', 'requests', 'using', 'data', 'mining', 'and', 'business', 'analysis', 'tools', '(Power', 'BI,', 'SQL,', 'Azure).', 'Develop', 'business,', 'financial,', 'and', 'marketing', 'performance', 'metrics,', 'reports,', 'and', 'dashboards.', 'REQUIRED', 'EDUCATION', 'AND', 'EXPERIENCE', 'Bachelor’s', 'Degree', 'in', 'Information', 'Systems', 'or', 'related;', 'or', 'equivalent', 'experience.', 'Minimum', 'three', '(3)', 'years', 'of', 'experience', 'in', 'data', 'analytics', 'structures,', 'theories,', 'and', 'methodologies.', 'Minimum', 'three', '(3)', 'years', 'of', 'experience', 'in', 'MS', 'SQL,', 'NoSQL,', 'REST', 'API,', 'JSON.', 'Experience', 'and', 'working', 'knowledge', 'with', 'analytics', 'and', 'data', 'visualization', 'tools', '(PowerBI,', 'Tableau,', 'Domo,', 'etc.).', 'Proficiency', 'in', 'Microsoft', 'Excel.', 'REQUIRED', 'SKILLS/ABILITIES', 'Strong', 'knowledge', 'in', 'business', 'intelligence,', 'data', 'science', 'development', 'and', 'implementation,', 'data', 'architecture,', 'data', 'visualization,', 'manipulation,', 'ETL', 'layers,', 'and', 'performance', 'tuning.', 'Deep', 'theoretical', 'and', 'practical', 'knowledge', 'of', 'the', 'Systems', 'Development', 'Life', 'Cycle', '(SDLC)', 'activities', 'specific', 'to', 'data', 'with', 'a', 'strong', 'emphasis', 'on', 'customer', 'service', 'both', 'internal', 'and', 'external.', 'Proven', 'ability', 'to', 'work', 'cross', 'functionally', 'to', 'drive', 'the', 'accurate', 'capture', 'of', 'requirements,', 'resolving', 'and', 'closing', 'issues', 'and', 'information', 'shortfall', 'as', 'and', 'when', 'they', 'appear.', 'Ability', 'to', 'develop', 'user-facing', 'reports', 'using', '(Power', 'BI,', 'Tableau', 'etc.).', 'Proficiency', 'with', 'queries,', 'report', 'writing', 'and', 'presenting', 'findings.', 'Knowledge', 'of', 'data', 'warehousing', 'and', 'ETL', 'techniques.', 'Excellent', 'oral', 'and', 'written', 'communication', 'skills', 'with', 'customers', 'and', 'peers.', 'Ability', 'and', 'willingness', 'to', 'learn', 'new', 'technologies', 'and', 'apply', 'them', 'effectively.', 'Ability', 'to', 'analyze', 'problems', 'and', 'come', 'up', 'with', 'innovative', 'solutions', 'in', 'a', 'timely', 'manner.', 'Adapt', 'in', 'a', 'rapidly', 'changing', 'environment.', 'Work', 'effectively', 'with', 'minimal', 'supervision.', 'Strong', 'organizational', 'and', 'process', 'management', 'skills.', 'THE', 'IDEAL', 'CANDIDATE', 'WILL', 'ALSO', 'HAVE', 'Experience', 'in', 'an', 'Insurance', 'environment', 'TO', 'APPLY:', 'Please', 'send', 'a', 'resume', 'to', 'hr@clements.com.', 'Include', 'the', 'job', 'title', 'in', 'the', 'subject', 'line', 'of', 'the', 'email.']</t>
  </si>
  <si>
    <t>Work for a company where your contributions are recognized and rewarded. Apply for your next security position at Prosegur. We are always hiring professionals eager to exceed customer expectations.
Prosegur is looking for a passionate Data Analyst. The successful candidate will turn data into information, information into insight and insight into business decisions. Data analyst responsibilities include conducting full lifecycle analysis to include reporting, system expertise, and Microsoft programs wizardry. Data analyst will develop strategic profitability analysis and dashboard reporting capabilities. They will monitor performance and quality control plans to identify improvements and implement those once approved.
Prosegur offers a whole suite of benefit options. We believe in career advancement and encourages current employees to apply. We offer competitive wages and exciting company resources.
Responsibilities
Determine operational objectives by studying business functions; gathering information; evaluating output requirements and formats
Create informative, actionable and repeatable reporting that highlights relevant business trends and opportunities for improvement
Collaborates with business partners to thoroughly understand the needs to be supported by current information systems and technology.
Data mine valuable data from ERP system and subsystems, develop meaningful financial and operational metrics, interpret data, create dashboards, and analyze results
Perform data analytics and prepare reporting through PowerBI tool
Identify, analyze, and interpret trends or patterns in complex data sets
Work with management to prioritize business and information needs
Locate and define new process improvement opportunities including special projects to drive profitability into the business
Skills
Proven working experience as a data analyst or business data analyst
High level training and use of Microsoft Programs (Excel, PowerPoint..etc)
Experience with Power BI and other dashboard tools, Netsuite a +
Technical expertise regarding data models, database design development, data mining
Strong analytical skills with the ability to collect, organize, analyze, and disseminate significant amounts of information with attention to detail and accuracy
Adept at queries, report writing and presenting findings
BS in related field i.e. Business, Finance, Economics, Computer Science, or Statistics</t>
  </si>
  <si>
    <t>['Work', 'for', 'a', 'company', 'where', 'your', 'contributions', 'are', 'recognized', 'and', 'rewarded.', 'Apply', 'for', 'your', 'next', 'security', 'position', 'at', 'Prosegur.', 'We', 'are', 'always', 'hiring', 'professionals', 'eager', 'to', 'exceed', 'customer', 'expectations.', 'Prosegur', 'is', 'looking', 'for', 'a', 'passionate', 'Data', 'Analyst.', 'The', 'successful', 'candidate', 'will', 'turn', 'data', 'into', 'information,', 'information', 'into', 'insight', 'and', 'insight', 'into', 'business', 'decisions.', 'Data', 'analyst', 'responsibilities', 'include', 'conducting', 'full', 'lifecycle', 'analysis', 'to', 'include', 'reporting,', 'system', 'expertise,', 'and', 'Microsoft', 'programs', 'wizardry.', 'Data', 'analyst', 'will', 'develop', 'strategic', 'profitability', 'analysis', 'and', 'dashboard', 'reporting', 'capabilities.', 'They', 'will', 'monitor', 'performance', 'and', 'quality', 'control', 'plans', 'to', 'identify', 'improvements', 'and', 'implement', 'those', 'once', 'approved.', 'Prosegur', 'offers', 'a', 'whole', 'suite', 'of', 'benefit', 'options.', 'We', 'believe', 'in', 'career', 'advancement', 'and', 'encourages', 'current', 'employees', 'to', 'apply.', 'We', 'offer', 'competitive', 'wages', 'and', 'exciting', 'company', 'resources.', 'Responsibilities', 'Determine', 'operational', 'objectives', 'by', 'studying', 'business', 'functions;', 'gathering', 'information;', 'evaluating', 'output', 'requirements', 'and', 'formats', 'Create', 'informative,', 'actionable', 'and', 'repeatable', 'reporting', 'that', 'highlights', 'relevant', 'business', 'trends', 'and', 'opportunities', 'for', 'improvement', 'Collaborates', 'with', 'business', 'partners', 'to', 'thoroughly', 'understand', 'the', 'needs', 'to', 'be', 'supported', 'by', 'current', 'information', 'systems', 'and', 'technology.', 'Data', 'mine', 'valuable', 'data', 'from', 'ERP', 'system', 'and', 'subsystems,', 'develop', 'meaningful', 'financial', 'and', 'operational', 'metrics,', 'interpret', 'data,', 'create', 'dashboards,', 'and', 'analyze', 'results', 'Perform', 'data', 'analytics', 'and', 'prepare', 'reporting', 'through', 'PowerBI', 'tool', 'Identify,', 'analyze,', 'and', 'interpret', 'trends', 'or', 'patterns', 'in', 'complex', 'data', 'sets', 'Work', 'with', 'management', 'to', 'prioritize', 'business', 'and', 'information', 'needs', 'Locate', 'and', 'define', 'new', 'process', 'improvement', 'opportunities', 'including', 'special', 'projects', 'to', 'drive', 'profitability', 'into', 'the', 'business', 'Skills', 'Proven', 'working', 'experience', 'as', 'a', 'data', 'analyst', 'or', 'business', 'data', 'analyst', 'High', 'level', 'training', 'and', 'use', 'of', 'Microsoft', 'Programs', '(Excel,', 'PowerPoint..etc)', 'Experience', 'with', 'Power', 'BI', 'and', 'other', 'dashboard', 'tools,', 'Netsuite', 'a', '+', 'Technical', 'expertise', 'regarding', 'data', 'models,', 'database', 'design', 'development,', 'data', 'mining', 'Strong', 'analytical', 'skills', 'with', 'the', 'ability', 'to', 'collect,', 'organize,', 'analyze,', 'and', 'disseminate', 'significant', 'amounts', 'of', 'information', 'with', 'attention', 'to', 'detail', 'and', 'accuracy', 'Adept', 'at', 'queries,', 'report', 'writing', 'and', 'presenting', 'findings', 'BS', 'in', 'related', 'field', 'i.e.', 'Business,', 'Finance,', 'Economics,', 'Computer', 'Science,', 'or', 'Statistics']</t>
  </si>
  <si>
    <t>Company Description
Company Summary:
Why join us? At Instant Brands (formerly Corelle Brands) we are passionate about products that bring joy and ease to our customers in cooking and sharing food with family and friends. Instant Brands is home to category-leading brands, including Instant, Corelle, Pyrex, Corningware, Snapware, Chicago Cutlery and Visions. We’re looking for candidates who are smart, curious, creative, push the limits of what’s possible and are passionate about our brands. We embrace and respect diverse backgrounds, and welcome new ideas.
Our continuous focus on growth and innovation means you will become part of a global company that offers challenging opportunities, rewards excellence, and combines your individual expertise to achieve a higher level of shared success. We operate within a fast paced, team-oriented, rewarding work environment that allows our employees to develop and thrive.
We offer competitive compensation and comprehensive benefits within a flexible, creative and progressive work setting. Join Instant Brands and become a part of our story. Everyone matters here.
Job Description
Position Summary:
This position is responsible for design and implementation of Master Data management and governance processes across the workstreams and enterprise. Processes are to be developed within the context of local and global business and associated master data necessary for the SAP platform and non-SAP business operations. You will be doing reports and analytics, executing in the system, getting hands dirty in SAP, and running mass maintenance changes- writing scripts to do so.
SAP Configuration expert-Master Data expert
Salary: $80-85K 5-10% bonus
What will you do?
Owns the new material master data set-up process in SAP and customer systems
Ensures that the new master data set up process stays highly efficient and accurate.
Ensures there is a stage gate process in place to provide the right item data at the right time to drive specific business activities
Governs item/customer/vendor data already in the system via periodic audits
Works with business leaders to define characteristics such as product hierarchy and various product reporting classifications
Performs periodic mass-maintenance operations on existing master data
Provides periodic SAP navigation training for new users
Maintains work procedure documentation
This position is not static and will be revised as the need of the organization’s business evolves.
Qualifications
If you have some or all of the below, we want to talk to you!
Bachelor degree in a business with concentration in Supply Chain or Project Management or Logistics.
Minimum of five (5) years of Experience in Master Data/Data Governance in SAP environment.
Strong understanding of SAP and non-ERP Master Data
Project management and demonstrated leadership
Understanding of Workflows, Data definition, business rule creation , data governance policy and stewardship
Broad understanding and knowledge of applicable business processes. CPG industry experience preferred.
Solid oral and written communication and interpersonal skills
Teamwork, Collaboration and Inclusive Behaviors
Knowledge on latest Master data management and governance tools
This is a full-time exempt position that is not eligible for overtime
Knowledge of Operational Excellence, Six Sigma and Lean Principles - preferred
Additional Information
Instant Brands, Made for Together
Our Values: We drive results and create value together One Team - We love our Consumers We “Wow” Them - We challenge each other, always have an open mindset and welcome new ideas - We are a Global Company and we think globally - We have integrity in all that we do
Instant Brands is an equal opportunity employer with a strong commitment to diversity and inclusion, We prohibit discrimination on the basis of race, color, religion, sex, age, national origin, sexual orientation, gender identity or expression, disability, veteran status, marital status or any other legally protected status. Members of all underrepresented groups are encouraged to apply.
nxt3000</t>
  </si>
  <si>
    <t>['Company', 'Description', 'Company', 'Summary:', 'Why', 'join', 'us?', 'At', 'Instant', 'Brands', '(formerly', 'Corelle', 'Brands)', 'we', 'are', 'passionate', 'about', 'products', 'that', 'bring', 'joy', 'and', 'ease', 'to', 'our', 'customers', 'in', 'cooking', 'and', 'sharing', 'food', 'with', 'family', 'and', 'friends.', 'Instant', 'Brands', 'is', 'home', 'to', 'category-leading', 'brands,', 'including', 'Instant,', 'Corelle,', 'Pyrex,', 'Corningware,', 'Snapware,', 'Chicago', 'Cutlery', 'and', 'Visions.', 'We’re', 'looking', 'for', 'candidates', 'who', 'are', 'smart,', 'curious,', 'creative,', 'push', 'the', 'limits', 'of', 'what’s', 'possible', 'and', 'are', 'passionate', 'about', 'our', 'brands.', 'We', 'embrace', 'and', 'respect', 'diverse', 'backgrounds,', 'and', 'welcome', 'new', 'ideas.', 'Our', 'continuous', 'focus', 'on', 'growth', 'and', 'innovation', 'means', 'you', 'will', 'become', 'part', 'of', 'a', 'global', 'company', 'that', 'offers', 'challenging', 'opportunities,', 'rewards', 'excellence,', 'and', 'combines', 'your', 'individual', 'expertise', 'to', 'achieve', 'a', 'higher', 'level', 'of', 'shared', 'success.', 'We', 'operate', 'within', 'a', 'fast', 'paced,', 'team-oriented,', 'rewarding', 'work', 'environment', 'that', 'allows', 'our', 'employees', 'to', 'develop', 'and', 'thrive.', 'We', 'offer', 'competitive', 'compensation', 'and', 'comprehensive', 'benefits', 'within', 'a', 'flexible,', 'creative', 'and', 'progressive', 'work', 'setting.', 'Join', 'Instant', 'Brands', 'and', 'become', 'a', 'part', 'of', 'our', 'story.', 'Everyone', 'matters', 'here.', 'Job', 'Description', 'Position', 'Summary:', 'This', 'position', 'is', 'responsible', 'for', 'design', 'and', 'implementation', 'of', 'Master', 'Data', 'management', 'and', 'governance', 'processes', 'across', 'the', 'workstreams', 'and', 'enterprise.', 'Processes', 'are', 'to', 'be', 'developed', 'within', 'the', 'context', 'of', 'local', 'and', 'global', 'business', 'and', 'associated', 'master', 'data', 'necessary', 'for', 'the', 'SAP', 'platform', 'and', 'non-SAP', 'business', 'operations.', 'You', 'will', 'be', 'doing', 'reports', 'and', 'analytics,', 'executing', 'in', 'the', 'system,', 'getting', 'hands', 'dirty', 'in', 'SAP,', 'and', 'running', 'mass', 'maintenance', 'changes-', 'writing', 'scripts', 'to', 'do', 'so.', 'SAP', 'Configuration', 'expert-Master', 'Data', 'expert', 'Salary:', '$80-85K', '5-10%', 'bonus', 'What', 'will', 'you', 'do?', 'Owns', 'the', 'new', 'material', 'master', 'data', 'set-up', 'process', 'in', 'SAP', 'and', 'customer', 'systems', 'Ensures', 'that', 'the', 'new', 'master', 'data', 'set', 'up', 'process', 'stays', 'highly', 'efficient', 'and', 'accurate.', 'Ensures', 'there', 'is', 'a', 'stage', 'gate', 'process', 'in', 'place', 'to', 'provide', 'the', 'right', 'item', 'data', 'at', 'the', 'right', 'time', 'to', 'drive', 'specific', 'business', 'activities', 'Governs', 'item/customer/vendor', 'data', 'already', 'in', 'the', 'system', 'via', 'periodic', 'audits', 'Works', 'with', 'business', 'leaders', 'to', 'define', 'characteristics', 'such', 'as', 'product', 'hierarchy', 'and', 'various', 'product', 'reporting', 'classifications', 'Performs', 'periodic', 'mass-maintenance', 'operations', 'on', 'existing', 'master', 'data', 'Provides', 'periodic', 'SAP', 'navigation', 'training', 'for', 'new', 'users', 'Maintains', 'work', 'procedure', 'documentation', 'This', 'position', 'is', 'not', 'static', 'and', 'will', 'be', 'revised', 'as', 'the', 'need', 'of', 'the', 'organization’s', 'business', 'evolves.', 'Qualifications', 'If', 'you', 'have', 'some', 'or', 'all', 'of', 'the', 'below,', 'we', 'want', 'to', 'talk', 'to', 'you!', 'Bachelor', 'degree', 'in', 'a', 'business', 'with', 'concentration', 'in', 'Supply', 'Chain', 'or', 'Project', 'Management', 'or', 'Logistics.', 'Minimum', 'of', 'five', '(5)', 'years', 'of', 'Experience', 'in', 'Master', 'Data/Data', 'Governance', 'in', 'SAP', 'environment.', 'Strong', 'understanding', 'of', 'SAP', 'and', 'non-ERP', 'Master', 'Data', 'Project', 'management', 'and', 'demonstrated', 'leadership', 'Understanding', 'of', 'Workflows,', 'Data', 'definition,', 'business', 'rule', 'creation', ',', 'data', 'governance', 'policy', 'and', 'stewardship', 'Broad', 'understanding', 'and', 'knowledge', 'of', 'applicable', 'business', 'processes.', 'CPG', 'industry', 'experience', 'preferred.', 'Solid', 'oral', 'and', 'written', 'communication', 'and', 'interpersonal', 'skills', 'Teamwork,', 'Collaboration', 'and', 'Inclusive', 'Behaviors', 'Knowledge', 'on', 'latest', 'Master', 'data', 'management', 'and', 'governance', 'tools', 'This', 'is', 'a', 'full-time', 'exempt', 'position', 'that', 'is', 'not', 'eligible', 'for', 'overtime', 'Knowledge', 'of', 'Operational', 'Excellence,', 'Six', 'Sigma', 'and', 'Lean', 'Principles', '-', 'preferred', 'Additional', 'Information', 'Instant', 'Brands,', 'Made', 'for', 'Together', 'Our', 'Values:', 'We', 'drive', 'results', 'and', 'create', 'value', 'together', 'One', 'Team', '-', 'We', 'love', 'our', 'Consumers', 'We', '“Wow”', 'Them', '-', 'We', 'challenge', 'each', 'other,', 'always', 'have', 'an', 'open', 'mindset', 'and', 'welcome', 'new', 'ideas', '-', 'We', 'are', 'a', 'Global', 'Company', 'and', 'we', 'think', 'globally', '-', 'We', 'have', 'integrity', 'in', 'all', 'that', 'we', 'do', 'Instant', 'Brands', 'is', 'an', 'equal', 'opportunity', 'employer', 'with', 'a', 'strong', 'commitment', 'to', 'diversity', 'and', 'inclusion,', 'We', 'prohibit', 'discrimination', 'on', 'the', 'basis', 'of', 'race,', 'color,', 'religion,', 'sex,', 'age,', 'national', 'origin,', 'sexual', 'orientation,', 'gender', 'identity', 'or', 'expression,', 'disability,', 'veteran', 'status,', 'marital', 'status', 'or', 'any', 'other', 'legally', 'protected', 'status.', 'Members', 'of', 'all', 'underrepresented', 'groups', 'are', 'encouraged', 'to', 'apply.', 'nxt3000']</t>
  </si>
  <si>
    <t>Business Analyst (Data Analytics)
Position Summary:
Alignment Healthcare seeks a motivated Business Analyst (Data Analytics) to support its member Experience initiatives. Scope includes contact center, care navigation, and member engagement. The ideal candidate will not only have the skills to meet the job responsibilities, but a genuine passion and understanding for how an innovative customer service approach can anticipate our members’ needs and make the difference in their healthcare experience. This position will be a valued partner to our executive leadership, ultimately helping us achieve our goals in member satisfaction, member retention, and CAHPS.
Essential Duties and Responsibilities:
Essential duties and responsibilities of the Business Analyst (Data Analytics) include, but are not limited to:
Prepare technical reports by collecting, analyzing, and summarizing information and trends
Create informative, actionable, and repeatable reporting that highlights relevant business trends and opportunities for improvement
Develop systems that improve process for data capture and reporting
Review, analyze, and evaluate systems and user needs
Document requirements, define scope and objectives, and formulate systems
Construct workflow charts and diagrams; study system capabilities; write specifications
Improve systems by studying current practice and designing modifications; understand and communicate the financial and operational impact of any changes; actively participate in the implementation of approved changes
Recommend controls by identifying problems and improving or establishing new policies and standard operating procedures
Define project requirements by identifying project milestones, phases, and elements; form project team; establish project budget
Monitor project progress by tracking activity; resolve problems; publish progress reports; recommend actions
Maintain user confidence and protect operations by keeping information confidential
Contribute to team effort by accomplishing related results as needed
Validate resource requirements and develop cost estimate models
Maintain positive relationships within and between operational departments by coordinating information exchange, keeping stakeholders informed of progress and risks, and maintaining detailed and organized documentation
Minimum Requirements:
Minimum Experience:
Background in health care provider and/or health plan settings, preferably with experience in IT system implementations, provider relations, IPA, revenue cycle management, and/or vendor management.
Intermediate to Advanced understanding of project management with a minimum of 3 years of work experience in project management.
Intermediate to Advanced proficiency required in MS Office products including Word, Excel, PowerPoint, Visio and MS Project.
Education/Licensure:
Bachelor’s Degree in appropriate field of study or equivalent work experience
Other:
Intermediate or Advanced proficiency in MS Office products including Word, Excel, PowerPoint, Visio, and MS Project
Skills in Microsoft Access and/or SQL, Power BI, or other data tools strongly preferred
High-energy: ability to impact operations and affect change
Detail oriented, analytical, and inquisitive
Ability to work independently and with others
Communication skills to bridge people, process, and technology
Extremely organized with strong time-management skills
Excellent presentation and training skills
Motivated to learn and operate with flexibility
Ability to prioritize multiple and competing tasks
Ability to work well in a fast-paced and dynamic environment
Job Type: Full-time
Pay: $1.00 per hour
Benefits:
401(k)
401(k) matching
Dental insurance
Health insurance
Paid time off
Vision insurance
Schedule:
Monday to Friday
Education:
Bachelor's (Preferred)
Experience:
Business Analyst: 1 year (Preferred)
UAT Testing: 1 year (Preferred)
SQL: 1 year (Preferred)
Data Analytics: 1 year (Preferred)
BRD: 1 year (Preferred)
Work Location:
One location
Work Remotely:
Temporarily due to COVID-19
COVID-19 Precaution(s):
Remote interview process</t>
  </si>
  <si>
    <t>['Business', 'Analyst', '(Data', 'Analytics)', 'Position', 'Summary:', 'Alignment', 'Healthcare', 'seeks', 'a', 'motivated', 'Business', 'Analyst', '(Data', 'Analytics)', 'to', 'support', 'its', 'member', 'Experience', 'initiatives.', 'Scope', 'includes', 'contact', 'center,', 'care', 'navigation,', 'and', 'member', 'engagement.', 'The', 'ideal', 'candidate', 'will', 'not', 'only', 'have', 'the', 'skills', 'to', 'meet', 'the', 'job', 'responsibilities,', 'but', 'a', 'genuine', 'passion', 'and', 'understanding', 'for', 'how', 'an', 'innovative', 'customer', 'service', 'approach', 'can', 'anticipate', 'our', 'members’', 'needs', 'and', 'make', 'the', 'difference', 'in', 'their', 'healthcare', 'experience.', 'This', 'position', 'will', 'be', 'a', 'valued', 'partner', 'to', 'our', 'executive', 'leadership,', 'ultimately', 'helping', 'us', 'achieve', 'our', 'goals', 'in', 'member', 'satisfaction,', 'member', 'retention,', 'and', 'CAHPS.', 'Essential', 'Duties', 'and', 'Responsibilities:', 'Essential', 'duties', 'and', 'responsibilities', 'of', 'the', 'Business', 'Analyst', '(Data', 'Analytics)', 'include,', 'but', 'are', 'not', 'limited', 'to:', 'Prepare', 'technical', 'reports', 'by', 'collecting,', 'analyzing,', 'and', 'summarizing', 'information', 'and', 'trends', 'Create', 'informative,', 'actionable,', 'and', 'repeatable', 'reporting', 'that', 'highlights', 'relevant', 'business', 'trends', 'and', 'opportunities', 'for', 'improvement', 'Develop', 'systems', 'that', 'improve', 'process', 'for', 'data', 'capture', 'and', 'reporting', 'Review,', 'analyze,', 'and', 'evaluate', 'systems', 'and', 'user', 'needs', 'Document', 'requirements,', 'define', 'scope', 'and', 'objectives,', 'and', 'formulate', 'systems', 'Construct', 'workflow', 'charts', 'and', 'diagrams;', 'study', 'system', 'capabilities;', 'write', 'specifications', 'Improve', 'systems', 'by', 'studying', 'current', 'practice', 'and', 'designing', 'modifications;', 'understand', 'and', 'communicate', 'the', 'financial', 'and', 'operational', 'impact', 'of', 'any', 'changes;', 'actively', 'participate', 'in', 'the', 'implementation', 'of', 'approved', 'changes', 'Recommend', 'controls', 'by', 'identifying', 'problems', 'and', 'improving', 'or', 'establishing', 'new', 'policies', 'and', 'standard', 'operating', 'procedures', 'Define', 'project', 'requirements', 'by', 'identifying', 'project', 'milestones,', 'phases,', 'and', 'elements;', 'form', 'project', 'team;', 'establish', 'project', 'budget', 'Monitor', 'project', 'progress', 'by', 'tracking', 'activity;', 'resolve', 'problems;', 'publish', 'progress', 'reports;', 'recommend', 'actions', 'Maintain', 'user', 'confidence', 'and', 'protect', 'operations', 'by', 'keeping', 'information', 'confidential', 'Contribute', 'to', 'team', 'effort', 'by', 'accomplishing', 'related', 'results', 'as', 'needed', 'Validate', 'resource', 'requirements', 'and', 'develop', 'cost', 'estimate', 'models', 'Maintain', 'positive', 'relationships', 'within', 'and', 'between', 'operational', 'departments', 'by', 'coordinating', 'information', 'exchange,', 'keeping', 'stakeholders', 'informed', 'of', 'progress', 'and', 'risks,', 'and', 'maintaining', 'detailed', 'and', 'organized', 'documentation', 'Minimum', 'Requirements:', 'Minimum', 'Experience:', 'Background', 'in', 'health', 'care', 'provider', 'and/or', 'health', 'plan', 'settings,', 'preferably', 'with', 'experience', 'in', 'IT', 'system', 'implementations,', 'provider', 'relations,', 'IPA,', 'revenue', 'cycle', 'management,', 'and/or', 'vendor', 'management.', 'Intermediate', 'to', 'Advanced', 'understanding', 'of', 'project', 'management', 'with', 'a', 'minimum', 'of', '3', 'years', 'of', 'work', 'experience', 'in', 'project', 'management.', 'Intermediate', 'to', 'Advanced', 'proficiency', 'required', 'in', 'MS', 'Office', 'products', 'including', 'Word,', 'Excel,', 'PowerPoint,', 'Visio', 'and', 'MS', 'Project.', 'Education/Licensure:', 'Bachelor’s', 'Degree', 'in', 'appropriate', 'field', 'of', 'study', 'or', 'equivalent', 'work', 'experience', 'Other:', 'Intermediate', 'or', 'Advanced', 'proficiency', 'in', 'MS', 'Office', 'products', 'including', 'Word,', 'Excel,', 'PowerPoint,', 'Visio,', 'and', 'MS', 'Project', 'Skills', 'in', 'Microsoft', 'Access', 'and/or', 'SQL,', 'Power', 'BI,', 'or', 'other', 'data', 'tools', 'strongly', 'preferred', 'High-energy:', 'ability', 'to', 'impact', 'operations', 'and', 'affect', 'change', 'Detail', 'oriented,', 'analytical,', 'and', 'inquisitive', 'Ability', 'to', 'work', 'independently', 'and', 'with', 'others', 'Communication', 'skills', 'to', 'bridge', 'people,', 'process,', 'and', 'technology', 'Extremely', 'organized', 'with', 'strong', 'time-management', 'skills', 'Excellent', 'presentation', 'and', 'training', 'skills', 'Motivated', 'to', 'learn', 'and', 'operate', 'with', 'flexibility', 'Ability', 'to', 'prioritize', 'multiple', 'and', 'competing', 'tasks', 'Ability', 'to', 'work', 'well', 'in', 'a', 'fast-paced', 'and', 'dynamic', 'environment', 'Job', 'Type:', 'Full-time', 'Pay:', '$1.00', 'per', 'hour', 'Benefits:', '401(k)', '401(k)', 'matching', 'Dental', 'insurance', 'Health', 'insurance', 'Paid', 'time', 'off', 'Vision', 'insurance', 'Schedule:', 'Monday', 'to', 'Friday', 'Education:', "Bachelor's", '(Preferred)', 'Experience:', 'Business', 'Analyst:', '1', 'year', '(Preferred)', 'UAT', 'Testing:', '1', 'year', '(Preferred)', 'SQL:', '1', 'year', '(Preferred)', 'Data', 'Analytics:', '1', 'year', '(Preferred)', 'BRD:', '1', 'year', '(Preferred)', 'Work', 'Location:', 'One', 'location', 'Work', 'Remotely:', 'Temporarily', 'due', 'to', 'COVID-19', 'COVID-19', 'Precaution(s):', 'Remote', 'interview', 'process']</t>
  </si>
  <si>
    <t>Senior Data Analyst
Position Description
CGI Federal is looking for a Data Visualization Analyst (DVA) for one of our exciting Health IT projects in Fairfax, VA. The Data Analyst will work amongst or lead a small team of business analysts responsible for building a new data visualization platform. The ideal candidate will have experience with data visualization and interpretation techniques across the full system development lifecycle and possess a systems/database/programmatic mindset.
Your future duties and responsibilities
In this position, you will be responsible for all functional aspects of building a suite of tools to help the customer gain insight into an existing dataset, through data visualizations, analytics, and incorporation of related complementary datasets. As a Data Analyst working on a business analysis team, you will work with business and system subject matter experts (SMEs) to identify customer challenges and propose data visualization/analytical solutions, then refine customer requirements for aesthetics, business rules, and source data translations. The DVA would translate these requirements into designs for technical team members to implement, then carry out verification/validation of the resulting product.
Required qualifications to be successful in this role
5+ years experience developing defining data visualization requirements and creating designs to facilitate interpretation and data insights
3+ years experience working on project teams leveraging data visualization tools (e.g., Tableau [preferred], Bokeh, D3, etc), though, note, direct development in these tools is not part of this role's duty
Data manipulation expertise involving data extractions, data matching between multiple systems, transformations, cleansing, and loading
Excellent analytical and problem solving skills
SQL knowledge
Excellent oral and written communication skills, especially in a client interaction context
Comfortable understanding and discussing architectural concepts and algorithms, and assessing trade-offs with team members
Experience communicating data insights and presenting concepts to technical and non-technical audiences
Ability to work independently and within a team with excellent time management and reporting
#CGIFederalJob
Build your career with us.
It is an extraordinary time to be in business. As digital transformation continues to accelerate, CGI is at the center of this change-supporting our clients' digital journeys and offering our professionals exciting career opportunities.
At CGI, our success comes from the talent and commitment of our professionals. As one team, we share the challenges and rewards that come from growing our company, which reinforces our culture of ownership. All of our professionals benefit from the value we collectively create.
Be part of building one of the largest independent technology and business services firms in the world.
Learn more about CGI at www.cgi.com .
No unsolicited agency referrals please.
CGI is an equal opportunity employer.
Qualified applicants will receive consideration for employment without regard to their race, ethnicity, ancestry, color, sex, religion, creed, age, national origin, citizenship status, disability, medical condition, military and veteran status, marital status, sexual orientation or perceived sexual orientation, gender, gender identity, and gender expression, familial status, political affiliation, genetic information, or any other legally protected status or characteristics.
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
We make it easy to translate military experience and skills! Click here to be directed to our site that is dedicated to veterans and transitioning service members.
All CGI offers of employment in the U.S. are contingent upon the ability to successfully complete a background investigation. Background investigation components can vary dependent upon specific assignment and/or level of US government security clearance held.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
Skills
Data Visualisation</t>
  </si>
  <si>
    <t>['Senior', 'Data', 'Analyst', 'Position', 'Description', 'CGI', 'Federal', 'is', 'looking', 'for', 'a', 'Data', 'Visualization', 'Analyst', '(DVA)', 'for', 'one', 'of', 'our', 'exciting', 'Health', 'IT', 'projects', 'in', 'Fairfax,', 'VA.', 'The', 'Data', 'Analyst', 'will', 'work', 'amongst', 'or', 'lead', 'a', 'small', 'team', 'of', 'business', 'analysts', 'responsible', 'for', 'building', 'a', 'new', 'data', 'visualization', 'platform.', 'The', 'ideal', 'candidate', 'will', 'have', 'experience', 'with', 'data', 'visualization', 'and', 'interpretation', 'techniques', 'across', 'the', 'full', 'system', 'development', 'lifecycle', 'and', 'possess', 'a', 'systems/database/programmatic', 'mindset.', 'Your', 'future', 'duties', 'and', 'responsibilities', 'In', 'this', 'position,', 'you', 'will', 'be', 'responsible', 'for', 'all', 'functional', 'aspects', 'of', 'building', 'a', 'suite', 'of', 'tools', 'to', 'help', 'the', 'customer', 'gain', 'insight', 'into', 'an', 'existing', 'dataset,', 'through', 'data', 'visualizations,', 'analytics,', 'and', 'incorporation', 'of', 'related', 'complementary', 'datasets.', 'As', 'a', 'Data', 'Analyst', 'working', 'on', 'a', 'business', 'analysis', 'team,', 'you', 'will', 'work', 'with', 'business', 'and', 'system', 'subject', 'matter', 'experts', '(SMEs)', 'to', 'identify', 'customer', 'challenges', 'and', 'propose', 'data', 'visualization/analytical', 'solutions,', 'then', 'refine', 'customer', 'requirements', 'for', 'aesthetics,', 'business', 'rules,', 'and', 'source', 'data', 'translations.', 'The', 'DVA', 'would', 'translate', 'these', 'requirements', 'into', 'designs', 'for', 'technical', 'team', 'members', 'to', 'implement,', 'then', 'carry', 'out', 'verification/validation', 'of', 'the', 'resulting', 'product.', 'Required', 'qualifications', 'to', 'be', 'successful', 'in', 'this', 'role', '5+', 'years', 'experience', 'developing', 'defining', 'data', 'visualization', 'requirements', 'and', 'creating', 'designs', 'to', 'facilitate', 'interpretation', 'and', 'data', 'insights', '3+', 'years', 'experience', 'working', 'on', 'project', 'teams', 'leveraging', 'data', 'visualization', 'tools', '(e.g.,', 'Tableau', '[preferred],', 'Bokeh,', 'D3,', 'etc),', 'though,', 'note,', 'direct', 'development', 'in', 'these', 'tools', 'is', 'not', 'part', 'of', 'this', "role's", 'duty', 'Data', 'manipulation', 'expertise', 'involving', 'data', 'extractions,', 'data', 'matching', 'between', 'multiple', 'systems,', 'transformations,', 'cleansing,', 'and', 'loading', 'Excellent', 'analytical', 'and', 'problem', 'solving', 'skills', 'SQL', 'knowledge', 'Excellent', 'oral', 'and', 'written', 'communication', 'skills,', 'especially', 'in', 'a', 'client', 'interaction', 'context', 'Comfortable', 'understanding', 'and', 'discussing', 'architectural', 'concepts', 'and', 'algorithms,', 'and', 'assessing', 'trade-offs', 'with', 'team', 'members', 'Experience', 'communicating', 'data', 'insights', 'and', 'presenting', 'concepts', 'to', 'technical', 'and', 'non-technical', 'audiences', 'Ability', 'to', 'work', 'independently', 'and', 'within', 'a', 'team', 'with', 'excellent', 'time', 'management', 'and', 'reporting', '#CGIFederalJob', 'Build', 'your', 'career', 'with', 'us.', 'It', 'is', 'an', 'extraordinary', 'time', 'to', 'be', 'in', 'business.', 'As', 'digital', 'transformation', 'continues', 'to', 'accelerate,', 'CGI', 'is', 'at', 'the', 'center', 'of', 'this', 'change-supporting', 'our', "clients'", 'digital', 'journeys', 'and', 'offering', 'our', 'professionals', 'exciting', 'career', 'opportunities.', 'At', 'CGI,', 'our', 'success', 'comes', 'from', 'the', 'talent', 'and', 'commitment', 'of', 'our', 'professionals.', 'As', 'one', 'team,', 'we', 'share', 'the', 'challenges', 'and', 'rewards', 'that', 'come', 'from', 'growing', 'our', 'company,', 'which', 'reinforces', 'our', 'culture', 'of', 'ownership.', 'All', 'of', 'our', 'professionals', 'benefit', 'from', 'the', 'value', 'we', 'collectively', 'create.', 'Be', 'part', 'of', 'building', 'one', 'of', 'the', 'largest', 'independent', 'technology', 'and', 'business', 'services', 'firms', 'in', 'the', 'world.', 'Learn', 'more', 'about', 'CGI', 'at', 'www.cgi.com', '.', 'No', 'unsolicited', 'agency', 'referrals', 'please.', 'CGI', 'is', 'an', 'equal', 'opportunity', 'employer.', 'Qualified', 'applicants', 'will', 'receive', 'consideration', 'for', 'employment', 'without', 'regard', 'to', 'their', 'race,', 'ethnicity,', 'ancestry,', 'color,', 'sex,', 'religion,', 'creed,', 'age,', 'national', 'origin,', 'citizenship', 'status,', 'disability,', 'medical', 'condition,', 'military', 'and', 'veteran', 'status,', 'marital', 'status,', 'sexual', 'orientation', 'or', 'perceived', 'sexual', 'orientation,', 'gender,', 'gender', 'identity,', 'and', 'gender', 'expression,', 'familial', 'status,', 'political', 'affiliation,', 'genetic', 'information,', 'or', 'any', 'other', 'legally', 'protected', 'status', 'or', 'characteristics.', 'CGI',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 'We', 'make', 'it', 'easy', 'to', 'translate', 'military', 'experience', 'and', 'skills!', 'Click', 'here', 'to', 'be', 'directed', 'to', 'our', 'site', 'that', 'is', 'dedicated', 'to', 'veterans', 'and', 'transitioning', 'service', 'members.', 'All', 'CGI', 'offers', 'of', 'employment', 'in', 'the', 'U.S.', 'are', 'contingent', 'upon', 'the', 'ability', 'to', 'successfully', 'complete', 'a', 'background', 'investigation.', 'Background', 'investigation', 'components', 'can', 'vary', 'dependent', 'upon', 'specific', 'assignment', 'and/or', 'level', 'of', 'US', 'government', 'security', 'clearance', 'held.',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 'Skills', 'Data', 'Visualisation']</t>
  </si>
  <si>
    <t>When you're part of the team at Thermo Fisher Scientific, you'll do important work, and you'll be valued and recognized for your performance. With talented managers and inspiring coworkers to support you, you'll find the resources and opportunities to make significant contributions to the world.
How will you make an impact?
The Business Data Analyst is a member of the Global Performance team. Primary deliverable is creating reports, setting up dashboards, and improving current reports/dashboards. The Business Data Analyst is also responsible for day to day support and training as required. The ideal candidate is an experienced professional who is customer oriented and is accustomed to providing support for a global organization.
This position can be located (remote) anywhere in the United States. No relocation provided.
What will you do?
Work with executives and other business leaders to identify opportunities for improvement
Create reports for internal teams and/or external clients
Collaborate with team members to collect and analyze data
Use graphs, infographics and other methods to visualize data
Use KPIs to measure the effectiveness of business decisions
Structure large data sets to find usable information
Work with a team of analysts and other associates to process information
Create presentations and reports based on recommendations and findings
How will you get here?
Education
Minimum requirement is a Bachelor's degree in Business or Computer Science is preferred or 2-3 years of equivalent combination of experience and Associate's degree
Experience
2-3 years of experience providing customer support in a global sales and marketing organization
2-3 years of experience with Microsoft Dynamics 365 CRM software is preferred
2-3 years of experience designing, building, and implementing reporting solutions
Knowledge, Skills, Abilities
Analytical and problem-solving skills
Knowledge of data gathering, cleaning and transforming techniques
Reporting and data visualization skills using software like Power BI
Understanding of data warehousing and ETL techniques
Proficiency in Microsoft Excel
Ability to set and meet deadlines
Ability to work in high-pressure situations
Technical writing skills
Excellent attention to detail
Strong written/verbal communication skills
Ability to question and troubleshoot data
Strong competency in Microsoft Office applications
Commitment to continuous learning and development
Must be able to obtain a valid passport and travel internationally as required
At Thermo Fisher Scientific, each one of our 70,000 extraordinary minds has a unique story to tell. Join us and contribute to our singular mission-enabling our customers to make the world healthier, cleaner and safer.
Apply today! http://jobs.thermofisher.com</t>
  </si>
  <si>
    <t>['When', "you're", 'part', 'of', 'the', 'team', 'at', 'Thermo', 'Fisher', 'Scientific,', "you'll", 'do', 'important', 'work,', 'and', "you'll", 'be', 'valued', 'and', 'recognized', 'for', 'your', 'performance.', 'With', 'talented', 'managers', 'and', 'inspiring', 'coworkers', 'to', 'support', 'you,', "you'll", 'find', 'the', 'resources', 'and', 'opportunities', 'to', 'make', 'significant', 'contributions', 'to', 'the', 'world.', 'How', 'will', 'you', 'make', 'an', 'impact?', 'The', 'Business', 'Data', 'Analyst', 'is', 'a', 'member', 'of', 'the', 'Global', 'Performance', 'team.', 'Primary', 'deliverable', 'is', 'creating', 'reports,', 'setting', 'up', 'dashboards,', 'and', 'improving', 'current', 'reports/dashboards.', 'The', 'Business', 'Data', 'Analyst', 'is', 'also', 'responsible', 'for', 'day', 'to', 'day', 'support', 'and', 'training', 'as', 'required.', 'The', 'ideal', 'candidate', 'is', 'an', 'experienced', 'professional', 'who', 'is', 'customer', 'oriented', 'and', 'is', 'accustomed', 'to', 'providing', 'support', 'for', 'a', 'global', 'organization.', 'This', 'position', 'can', 'be', 'located', '(remote)', 'anywhere', 'in', 'the', 'United', 'States.', 'No', 'relocation', 'provided.', 'What', 'will', 'you', 'do?', 'Work', 'with', 'executives', 'and', 'other', 'business', 'leaders', 'to', 'identify', 'opportunities', 'for', 'improvement', 'Create', 'reports', 'for', 'internal', 'teams', 'and/or', 'external', 'clients', 'Collaborate', 'with', 'team', 'members', 'to', 'collect', 'and', 'analyze', 'data', 'Use', 'graphs,', 'infographics', 'and', 'other', 'methods', 'to', 'visualize', 'data', 'Use', 'KPIs', 'to', 'measure', 'the', 'effectiveness', 'of', 'business', 'decisions', 'Structure', 'large', 'data', 'sets', 'to', 'find', 'usable', 'information', 'Work', 'with', 'a', 'team', 'of', 'analysts', 'and', 'other', 'associates', 'to', 'process', 'information', 'Create', 'presentations', 'and', 'reports', 'based', 'on', 'recommendations', 'and', 'findings', 'How', 'will', 'you', 'get', 'here?', 'Education', 'Minimum', 'requirement', 'is', 'a', "Bachelor's", 'degree', 'in', 'Business', 'or', 'Computer', 'Science', 'is', 'preferred', 'or', '2-3', 'years', 'of', 'equivalent', 'combination', 'of', 'experience', 'and', "Associate's", 'degree', 'Experience', '2-3', 'years', 'of', 'experience', 'providing', 'customer', 'support', 'in', 'a', 'global', 'sales', 'and', 'marketing', 'organization', '2-3', 'years', 'of', 'experience', 'with', 'Microsoft', 'Dynamics', '365', 'CRM', 'software', 'is', 'preferred', '2-3', 'years', 'of', 'experience', 'designing,', 'building,', 'and', 'implementing', 'reporting', 'solutions', 'Knowledge,', 'Skills,', 'Abilities', 'Analytical', 'and', 'problem-solving', 'skills', 'Knowledge', 'of', 'data', 'gathering,', 'cleaning', 'and', 'transforming', 'techniques', 'Reporting', 'and', 'data', 'visualization', 'skills', 'using', 'software', 'like', 'Power', 'BI', 'Understanding', 'of', 'data', 'warehousing', 'and', 'ETL', 'techniques', 'Proficiency', 'in', 'Microsoft', 'Excel', 'Ability', 'to', 'set', 'and', 'meet', 'deadlines', 'Ability', 'to', 'work', 'in', 'high-pressure', 'situations', 'Technical', 'writing', 'skills', 'Excellent', 'attention', 'to', 'detail', 'Strong', 'written/verbal', 'communication', 'skills', 'Ability', 'to', 'question', 'and', 'troubleshoot', 'data', 'Strong', 'competency', 'in', 'Microsoft', 'Office', 'applications', 'Commitment', 'to', 'continuous', 'learning', 'and', 'development', 'Must', 'be', 'able', 'to', 'obtain', 'a', 'valid', 'passport', 'and', 'travel', 'internationally', 'as', 'required', 'At', 'Thermo', 'Fisher', 'Scientific,', 'each', 'one', 'of', 'our', '70,000', 'extraordinary', 'minds', 'has', 'a', 'unique', 'story', 'to', 'tell.', 'Join', 'us', 'and', 'contribute', 'to', 'our', 'singular', 'mission-enabling', 'our', 'customers', 'to', 'make', 'the', 'world', 'healthier,', 'cleaner', 'and', 'safer.', 'Apply', 'today!', 'http://jobs.thermofisher.com']</t>
  </si>
  <si>
    <t>Growing Government Contractor looking to hire a Data Analyst to their team.
Responsibilities:
Integrate with team members to produce solutions around transforming and cleansing data to meet data standards and fit into a new application as a part of the mission modernization effort. Must have strong systems and data analysis skills, and exemplary organization and communication skills.
Required Skills:
2+ years SQL Experience; writing queries and reporting findings
Experience with data models, database design development and data minding.
Solid understanding of ETL processes
Strong analytical skills with the ability to collect, organize, analyze and disseminate significant amounts of information with attention to detail and accuracy
Ability to communicate and translate technical concepts to functional clients
U.S. Citizenship
Powered by JazzHR</t>
  </si>
  <si>
    <t>['Growing', 'Government', 'Contractor', 'looking', 'to', 'hire', 'a', 'Data', 'Analyst', 'to', 'their', 'team.', 'Responsibilities:', 'Integrate', 'with', 'team', 'members', 'to', 'produce', 'solutions', 'around', 'transforming', 'and', 'cleansing', 'data', 'to', 'meet', 'data', 'standards', 'and', 'fit', 'into', 'a', 'new', 'application', 'as', 'a', 'part', 'of', 'the', 'mission', 'modernization', 'effort.', 'Must', 'have', 'strong', 'systems', 'and', 'data', 'analysis', 'skills,', 'and', 'exemplary', 'organization', 'and', 'communication', 'skills.', 'Required', 'Skills:', '2+', 'years', 'SQL', 'Experience;', 'writing', 'queries', 'and', 'reporting', 'findings', 'Experience', 'with', 'data', 'models,', 'database', 'design', 'development', 'and', 'data', 'minding.', 'Solid', 'understanding', 'of', 'ETL', 'processes', 'Strong', 'analytical', 'skills', 'with', 'the', 'ability', 'to', 'collect,', 'organize,', 'analyze', 'and', 'disseminate', 'significant', 'amounts', 'of', 'information', 'with', 'attention', 'to', 'detail', 'and', 'accuracy', 'Ability', 'to', 'communicate', 'and', 'translate', 'technical', 'concepts', 'to', 'functional', 'clients', 'U.S.', 'Citizenship', 'Powered', 'by', 'JazzHR']</t>
  </si>
  <si>
    <t>Agilent inspires and supports discoveries that advance the quality of life. We provide life science, diagnostic and applied market laboratories worldwide with instruments, services, consumables, applications and expertise. Agilent enables customers to gain the answers and insights they seek - so they can do what they do best: improve the world around us. Information about Agilent is available at www.agilent.com.
We are looking for a marketing/sales professional to join the new Agilent CrossLab Channel Enablement Team. We are looking for a self-motivated individual who has strong inter-personal, project management skills to be a highly effective commercialization resource to support the ACG sales &amp; marketing teams.
You will work as a member of the ACG Channel Enablement Digital Team to gather and define business requirements on digital data analyses to support ACG digital strategy.
Responsabilities:
Translate the business requirements and define the functionality for development teams to create enhancements that provide optimal solutions for the business. This includes creating dashboards collaborating with the Agilent Analytics Center of Excellence.
Analyze Google Analytics of ACG marketing content, identify trends and insights to generate thoughtful, actionable reports around digital conversion, trends and patterns
Provide recommendations to product marketing around digital trends and patterns to improve content effectiveness.
Collaborating with the business, develop digital dashboards to track and monitor KPIs.
Provide support for ACG business and customer requests/issues and investigate issues related to digital business process flow.
Proactively influence digital tool(s) design/development and issue prevention.
Combine deep analysis skills and experience with outstanding communication skills, both written and verbal.</t>
  </si>
  <si>
    <t>['Agilent', 'inspires', 'and', 'supports', 'discoveries', 'that', 'advance', 'the', 'quality', 'of', 'life.', 'We', 'provide', 'life', 'science,', 'diagnostic', 'and', 'applied', 'market', 'laboratories', 'worldwide', 'with', 'instruments,', 'services,', 'consumables,', 'applications', 'and', 'expertise.', 'Agilent', 'enables', 'customers', 'to', 'gain', 'the', 'answers', 'and', 'insights', 'they', 'seek', '-', 'so', 'they', 'can', 'do', 'what', 'they', 'do', 'best:', 'improve', 'the', 'world', 'around', 'us.', 'Information', 'about', 'Agilent', 'is', 'available', 'at', 'www.agilent.com.', 'We', 'are', 'looking', 'for', 'a', 'marketing/sales', 'professional', 'to', 'join', 'the', 'new', 'Agilent', 'CrossLab', 'Channel', 'Enablement', 'Team.', 'We', 'are', 'looking', 'for', 'a', 'self-motivated', 'individual', 'who', 'has', 'strong', 'inter-personal,', 'project', 'management', 'skills', 'to', 'be', 'a', 'highly', 'effective', 'commercialization', 'resource', 'to', 'support', 'the', 'ACG', 'sales', '&amp;', 'marketing', 'teams.', 'You', 'will', 'work', 'as', 'a', 'member', 'of', 'the', 'ACG', 'Channel', 'Enablement', 'Digital', 'Team', 'to', 'gather', 'and', 'define', 'business', 'requirements', 'on', 'digital', 'data', 'analyses', 'to', 'support', 'ACG', 'digital', 'strategy.', 'Responsabilities:', 'Translate', 'the', 'business', 'requirements', 'and', 'define', 'the', 'functionality', 'for', 'development', 'teams', 'to', 'create', 'enhancements', 'that', 'provide', 'optimal', 'solutions', 'for', 'the', 'business.', 'This', 'includes', 'creating', 'dashboards', 'collaborating', 'with', 'the', 'Agilent', 'Analytics', 'Center', 'of', 'Excellence.', 'Analyze', 'Google', 'Analytics', 'of', 'ACG', 'marketing', 'content,', 'identify', 'trends', 'and', 'insights', 'to', 'generate', 'thoughtful,', 'actionable', 'reports', 'around', 'digital', 'conversion,', 'trends', 'and', 'patterns', 'Provide', 'recommendations', 'to', 'product', 'marketing', 'around', 'digital', 'trends', 'and', 'patterns', 'to', 'improve', 'content', 'effectiveness.', 'Collaborating', 'with', 'the', 'business,', 'develop', 'digital', 'dashboards', 'to', 'track', 'and', 'monitor', 'KPIs.', 'Provide', 'support', 'for', 'ACG', 'business', 'and', 'customer', 'requests/issues', 'and', 'investigate', 'issues', 'related', 'to', 'digital', 'business', 'process', 'flow.', 'Proactively', 'influence', 'digital', 'tool(s)', 'design/development', 'and', 'issue', 'prevention.', 'Combine', 'deep', 'analysis', 'skills', 'and', 'experience', 'with', 'outstanding', 'communication', 'skills,', 'both', 'written', 'and', 'verbal.']</t>
  </si>
  <si>
    <t>dv01 is the world's first end-to-end data management, reporting and analytics platform offering loan level transparency and insight into lending markets, making them more efficient for institutional investors and safer for the world. In a nutshell, we're doing our part to prevent a repeat of 2008.
As the technological hub between lenders and capital markets, dv01 provides all parties with unprecedented data transparency, insight, and analytics. dv01 has integrated data from 16 marketplace lending platforms, including LendingClub, Prosper and SoFi and multiple mortgage servicers. To date, dv01 has provided reporting and analytics on $105 billions of online lending and mortgage loans and $1.4 trillion of securitization coverage.
To get a better idea of what a year at dv01 looks like, check out our 2020 Year in Review page here: https://dv01.co/year-in-review/2020/ If that looks like fun to you, get in touch because we'd love to hear from you.
You will:
Support dv01's Credit Facility offering. You will be a critical piece in supporting and expanding dv01's footprint in the Warehouse Lending space, working to improve the efficiency, expediency, and accuracy around our clients' reporting requirements.
Ensure that all Credit Facility client needs are met. You will be responsible for producing Borrowing Bases, Monthly Servicing Reports, and other reporting deliverables for a variety of borrowers, lenders, and other counterparties that leverage dv01's Credit Facility offering.
Be customer facing. You will have direct exposure to high-level contacts at hedge funds, banks, and asset originators, working to provide high-value deliverables and solutions to time-sensitive requests.
Have the opportunity to develop your technical and engineering chops. You'll work closely with various engineering teams at dv01 to develop and productize solutions, both for our customers and internally. This includes working with tools / programming languages like Excel, SQL, and R, as well as interfacing with internally-built tools.
Qualifications:
A focused, detail-oriented, multi-tasker. You love the intricate details of a thorough analysis, but also stay aware of the bigger picture while operating across multiple threads of work. You're able to communicate both with high-profile clients and across internal teams and understand the importance of meeting deadlines.
Comfortable with data analysis, validation, and manipulation. You'll be digging deep into loan-level collateral data, performing analysis, calculations, and transformations to produce the necessary reporting. Being able to develop a quick understanding and intuition around what does and does not make sense is critical to this role.
A wizard in Excel, with a desire to learn more. You know your keyboard shortcuts like the back of your hand, and have no problem working with complex Excel workbooks. Maybe you've dabbled in Python, R, or SQL, and you're looking to take those skills to the next level.
Solid foundation in finance, with a hunger to learn more. You have a basic understanding of key financial terms, and maybe even some exposure to warehouse lending, but more importantly, are interested in learning a lot more and pride yourself in picking up these sorts of things quickly.
1 - 3 years of working financial experience. You have experience working as an analyst at a bank, accounting firm, or other financial institution and are ready to join a fast-paced, start-up environment.
Benefits &amp; Perks :
Highly collaborative culture (weekly town hall meetings, virtual cross-team coffee hour)
Almost 100% paid benefits (medical/dental/vision)
401K
Continuous learning (prototype/hackathon day, brunch &amp; learns, Scala overviews)
Weekly $100 lunch allowance
Free premium Equinox membership
Unlimited PTO
Company virtual and in-person outings (social distance safe picnics, happy hours, team qi gong, book club, etc.)
dv01 is an equal opportunity employer and all qualified applicants and employees will receive consideration for employment opportunities without regard to race, color, religion, creed, sex, sexual orientation, gender identity or expression, age, national origin or ancestry, citizenship, veteran status, membership in the uniformed services, disability, genetic information or any other basis protected by applicable law.</t>
  </si>
  <si>
    <t>['dv01', 'is', 'the', "world's", 'first', 'end-to-end', 'data', 'management,', 'reporting', 'and', 'analytics', 'platform', 'offering', 'loan', 'level', 'transparency', 'and', 'insight', 'into', 'lending', 'markets,', 'making', 'them', 'more', 'efficient', 'for', 'institutional', 'investors', 'and', 'safer', 'for', 'the', 'world.', 'In', 'a', 'nutshell,', "we're", 'doing', 'our', 'part', 'to', 'prevent', 'a', 'repeat', 'of', '2008.', 'As', 'the', 'technological', 'hub', 'between', 'lenders', 'and', 'capital', 'markets,', 'dv01', 'provides', 'all', 'parties', 'with', 'unprecedented', 'data', 'transparency,', 'insight,', 'and', 'analytics.', 'dv01', 'has', 'integrated', 'data', 'from', '16', 'marketplace', 'lending', 'platforms,', 'including', 'LendingClub,', 'Prosper', 'and', 'SoFi', 'and', 'multiple', 'mortgage', 'servicers.', 'To', 'date,', 'dv01', 'has', 'provided', 'reporting', 'and', 'analytics', 'on', '$105', 'billions', 'of', 'online', 'lending', 'and', 'mortgage', 'loans', 'and', '$1.4', 'trillion', 'of', 'securitization', 'coverage.', 'To', 'get', 'a', 'better', 'idea', 'of', 'what', 'a', 'year', 'at', 'dv01', 'looks', 'like,', 'check', 'out', 'our', '2020', 'Year', 'in', 'Review', 'page', 'here:', 'https://dv01.co/year-in-review/2020/', 'If', 'that', 'looks', 'like', 'fun', 'to', 'you,', 'get', 'in', 'touch', 'because', "we'd", 'love', 'to', 'hear', 'from', 'you.', 'You', 'will:', 'Support', "dv01's", 'Credit', 'Facility', 'offering.', 'You', 'will', 'be', 'a', 'critical', 'piece', 'in', 'supporting', 'and', 'expanding', "dv01's", 'footprint', 'in', 'the', 'Warehouse', 'Lending', 'space,', 'working', 'to', 'improve', 'the', 'efficiency,', 'expediency,', 'and', 'accuracy', 'around', 'our', "clients'", 'reporting', 'requirements.', 'Ensure', 'that', 'all', 'Credit', 'Facility', 'client', 'needs', 'are', 'met.', 'You', 'will', 'be', 'responsible', 'for', 'producing', 'Borrowing', 'Bases,', 'Monthly', 'Servicing', 'Reports,', 'and', 'other', 'reporting', 'deliverables', 'for', 'a', 'variety', 'of', 'borrowers,', 'lenders,', 'and', 'other', 'counterparties', 'that', 'leverage', "dv01's", 'Credit', 'Facility', 'offering.', 'Be', 'customer', 'facing.', 'You', 'will', 'have', 'direct', 'exposure', 'to', 'high-level', 'contacts', 'at', 'hedge', 'funds,', 'banks,', 'and', 'asset', 'originators,', 'working', 'to', 'provide', 'high-value', 'deliverables', 'and', 'solutions', 'to', 'time-sensitive', 'requests.', 'Have', 'the', 'opportunity', 'to', 'develop', 'your', 'technical', 'and', 'engineering', 'chops.', "You'll", 'work', 'closely', 'with', 'various', 'engineering', 'teams', 'at', 'dv01', 'to', 'develop', 'and', 'productize', 'solutions,', 'both', 'for', 'our', 'customers', 'and', 'internally.', 'This', 'includes', 'working', 'with', 'tools', '/', 'programming', 'languages', 'like', 'Excel,', 'SQL,', 'and', 'R,', 'as', 'well', 'as', 'interfacing', 'with', 'internally-built', 'tools.', 'Qualifications:', 'A', 'focused,', 'detail-oriented,', 'multi-tasker.', 'You', 'love', 'the', 'intricate', 'details', 'of', 'a', 'thorough', 'analysis,', 'but', 'also', 'stay', 'aware', 'of', 'the', 'bigger', 'picture', 'while', 'operating', 'across', 'multiple', 'threads', 'of', 'work.', "You're", 'able', 'to', 'communicate', 'both', 'with', 'high-profile', 'clients', 'and', 'across', 'internal', 'teams', 'and', 'understand', 'the', 'importance', 'of', 'meeting', 'deadlines.', 'Comfortable', 'with', 'data', 'analysis,', 'validation,', 'and', 'manipulation.', "You'll", 'be', 'digging', 'deep', 'into', 'loan-level', 'collateral', 'data,', 'performing', 'analysis,', 'calculations,', 'and', 'transformations', 'to', 'produce', 'the', 'necessary', 'reporting.', 'Being', 'able', 'to', 'develop', 'a', 'quick', 'understanding', 'and', 'intuition', 'around', 'what', 'does', 'and', 'does', 'not', 'make', 'sense', 'is', 'critical', 'to', 'this', 'role.', 'A', 'wizard', 'in', 'Excel,', 'with', 'a', 'desire', 'to', 'learn', 'more.', 'You', 'know', 'your', 'keyboard', 'shortcuts', 'like', 'the', 'back', 'of', 'your', 'hand,', 'and', 'have', 'no', 'problem', 'working', 'with', 'complex', 'Excel', 'workbooks.', 'Maybe', "you've", 'dabbled', 'in', 'Python,', 'R,', 'or', 'SQL,', 'and', "you're", 'looking', 'to', 'take', 'those', 'skills', 'to', 'the', 'next', 'level.', 'Solid', 'foundation', 'in', 'finance,', 'with', 'a', 'hunger', 'to', 'learn', 'more.', 'You', 'have', 'a', 'basic', 'understanding', 'of', 'key', 'financial', 'terms,', 'and', 'maybe', 'even', 'some', 'exposure', 'to', 'warehouse', 'lending,', 'but', 'more', 'importantly,', 'are', 'interested', 'in', 'learning', 'a', 'lot', 'more', 'and', 'pride', 'yourself', 'in', 'picking', 'up', 'these', 'sorts', 'of', 'things', 'quickly.', '1', '-', '3', 'years', 'of', 'working', 'financial', 'experience.', 'You', 'have', 'experience', 'working', 'as', 'an', 'analyst', 'at', 'a', 'bank,', 'accounting', 'firm,', 'or', 'other', 'financial', 'institution', 'and', 'are', 'ready', 'to', 'join', 'a', 'fast-paced,', 'start-up', 'environment.', 'Benefits', '&amp;', 'Perks', ':', 'Highly', 'collaborative', 'culture', '(weekly', 'town', 'hall', 'meetings,', 'virtual', 'cross-team', 'coffee', 'hour)', 'Almost', '100%', 'paid', 'benefits', '(medical/dental/vision)', '401K', 'Continuous', 'learning', '(prototype/hackathon', 'day,', 'brunch', '&amp;', 'learns,', 'Scala', 'overviews)', 'Weekly', '$100', 'lunch', 'allowance', 'Free', 'premium', 'Equinox', 'membership', 'Unlimited', 'PTO', 'Company', 'virtual', 'and', 'in-person', 'outings', '(social', 'distance', 'safe', 'picnics,', 'happy', 'hours,', 'team', 'qi', 'gong,', 'book', 'club,', 'etc.)', 'dv01', 'is', 'an', 'equal', 'opportunity', 'employer', 'and', 'all', 'qualified', 'applicants', 'and', 'employees', 'will', 'receive', 'consideration', 'for', 'employment', 'opportunities', 'without', 'regard', 'to', 'race,', 'color,', 'religion,', 'creed,', 'sex,', 'sexual', 'orientation,', 'gender', 'identity', 'or', 'expression,', 'age,', 'national', 'origin', 'or', 'ancestry,', 'citizenship,', 'veteran', 'status,', 'membership', 'in', 'the', 'uniformed', 'services,', 'disability,', 'genetic', 'information', 'or', 'any', 'other', 'basis', 'protected', 'by', 'applicable', 'law.']</t>
  </si>
  <si>
    <t>Sprezzatura seeks a Data Analyst to join our expanding team. Candidates will be responsible for working with large and complex data sets to evaluate, recommend, and support the implementation of business strategies within the Department of Veterans Affairs Veteran Experience Office. They will work closely with technical staff to understand the data environment and develop data quality measurement and improvement strategies; they will collaborate with stakeholders at defining data quality requirements; and will present data quality findings and recommendations to stakeholders.
Roles/Responsibilities:
Proficient in SQL and be able to extract &amp; validate data using SQL query
Profiling and analyzing the data to identify Data Quality issues
Evaluate data quality dimensions: completeness, validity, accuracy, timeliness, consistency and integrity against the data quality rules
Work with stakeholders to define data quality requirements, rules and thresholds
Identify and compile data sets to help predict, improve, and measure the success of key business to business outcomes
Responsible for documenting data requirements, data collection/processing/cleaning, and exploratory data analysis
Helps to define guidelines for data management, governance and reporting
Present data quality metrics and trends to stakeholders
Create and maintain data quality documentation
Business development and proposal support as required
Skills &amp; Qualifications:
Database experience in at least one RDBMS
Experience with Visual Studios
Strong SQL, data mapping, and data profiling skills
Must be able to collaborate with complex teams and to analyze requirements
Must be able to communicate clearly with a variety of stakeholders
Must have strong analytical and problem-solving skills
Must have strong communication skills, both oral and written
Ability to be a self-starter, pay strict attention to detail in a fast-paced environment
Proficient in the Microsoft Office Suite
Other Requirements:
Bachelor’s degree in computer science, finance, mathematics, statistics (or similar) or equivalent work experience
4 years of experience working with data
Exceptional organizational skills, attention to detail, and ability to work under tight deadlines
Location: Remote.
Veteran Preference: Yes.
Citizenship/Security: Citizen/Green Card. Must be able to hold a federal security clearance.</t>
  </si>
  <si>
    <t>['Sprezzatura', 'seeks', 'a', 'Data', 'Analyst', 'to', 'join', 'our', 'expanding', 'team.', 'Candidates', 'will', 'be', 'responsible', 'for', 'working', 'with', 'large', 'and', 'complex', 'data', 'sets', 'to', 'evaluate,', 'recommend,', 'and', 'support', 'the', 'implementation', 'of', 'business', 'strategies', 'within', 'the', 'Department', 'of', 'Veterans', 'Affairs', 'Veteran', 'Experience', 'Office.', 'They', 'will', 'work', 'closely', 'with', 'technical', 'staff', 'to', 'understand', 'the', 'data', 'environment', 'and', 'develop', 'data', 'quality', 'measurement', 'and', 'improvement', 'strategies;', 'they', 'will', 'collaborate', 'with', 'stakeholders', 'at', 'defining', 'data', 'quality', 'requirements;', 'and', 'will', 'present', 'data', 'quality', 'findings', 'and', 'recommendations', 'to', 'stakeholders.', 'Roles/Responsibilities:', 'Proficient', 'in', 'SQL', 'and', 'be', 'able', 'to', 'extract', '&amp;', 'validate', 'data', 'using', 'SQL', 'query', 'Profiling', 'and', 'analyzing', 'the', 'data', 'to', 'identify', 'Data', 'Quality', 'issues', 'Evaluate', 'data', 'quality', 'dimensions:', 'completeness,', 'validity,', 'accuracy,', 'timeliness,', 'consistency', 'and', 'integrity', 'against', 'the', 'data', 'quality', 'rules', 'Work', 'with', 'stakeholders', 'to', 'define', 'data', 'quality', 'requirements,', 'rules', 'and', 'thresholds', 'Identify', 'and', 'compile', 'data', 'sets', 'to', 'help', 'predict,', 'improve,', 'and', 'measure', 'the', 'success', 'of', 'key', 'business', 'to', 'business', 'outcomes', 'Responsible', 'for', 'documenting', 'data', 'requirements,', 'data', 'collection/processing/cleaning,', 'and', 'exploratory', 'data', 'analysis', 'Helps', 'to', 'define', 'guidelines', 'for', 'data', 'management,', 'governance', 'and', 'reporting', 'Present', 'data', 'quality', 'metrics', 'and', 'trends', 'to', 'stakeholders', 'Create', 'and', 'maintain', 'data', 'quality', 'documentation', 'Business', 'development', 'and', 'proposal', 'support', 'as', 'required', 'Skills', '&amp;', 'Qualifications:', 'Database', 'experience', 'in', 'at', 'least', 'one', 'RDBMS', 'Experience', 'with', 'Visual', 'Studios', 'Strong', 'SQL,', 'data', 'mapping,', 'and', 'data', 'profiling', 'skills', 'Must', 'be', 'able', 'to', 'collaborate', 'with', 'complex', 'teams', 'and', 'to', 'analyze', 'requirements', 'Must', 'be', 'able', 'to', 'communicate', 'clearly', 'with', 'a', 'variety', 'of', 'stakeholders', 'Must', 'have', 'strong', 'analytical', 'and', 'problem-solving', 'skills', 'Must', 'have', 'strong', 'communication', 'skills,', 'both', 'oral', 'and', 'written', 'Ability', 'to', 'be', 'a', 'self-starter,', 'pay', 'strict', 'attention', 'to', 'detail', 'in', 'a', 'fast-paced', 'environment', 'Proficient', 'in', 'the', 'Microsoft', 'Office', 'Suite', 'Other', 'Requirements:', 'Bachelor’s', 'degree', 'in', 'computer', 'science,', 'finance,', 'mathematics,', 'statistics', '(or', 'similar)', 'or', 'equivalent', 'work', 'experience', '4', 'years', 'of', 'experience', 'working', 'with', 'data', 'Exceptional', 'organizational', 'skills,', 'attention', 'to', 'detail,', 'and', 'ability', 'to', 'work', 'under', 'tight', 'deadlines', 'Location:', 'Remote.', 'Veteran', 'Preference:', 'Yes.', 'Citizenship/Security:', 'Citizen/Green', 'Card.', 'Must', 'be', 'able', 'to', 'hold', 'a', 'federal', 'security', 'clearance.']</t>
  </si>
  <si>
    <t>OUR COMMITMENT TO DIVERSITY AND EQUITY
HPN is committed to creating a diverse and equitable environment and is proud to be an equal opportunity employer. HPN recruits, employs, trains, compensates, and promotes regardless of race, color, religion, gender, gender identity or expression, sexual orientation, national origin, genetics, disability, age, veteran status, and other protected status. We believe that the more inclusive we are, the better our work will be. We aspire to build a diverse team, one that better reflects the people and communities we serve. Applicants who contribute to this diversity are strongly encouraged to apply.
WE VALUE
Collaboration - We are a true network. We believe in the power and benefits of broad engagement, empowerment, and collaboration.
Connection - We actively build relationships that connect people, ideas, and organizations to forge new paths for improving communities.
Inclusion - We recognize our power comes from the collective and cooperative nature of our work, based on an environment that is inclusive of diverse experiences, backgrounds, and perspectives.
Respect - We are open, honest, and respectful in all our interactions which strengthens our relationships, our mission, our work with colleagues and members, and ultimately the lives of the people we all serve.
Transformation - We work with our members to transform our industry by creating systemic solutions to help people who live in our communities to thrive.
ABOUT THE ORGANIZATION
HPN Select is a national procurement solution for HPN members — organizations that share a common goal of helping people live in cleaner, safer, healthier, and more affordable homes. Our goal is to ensure the future of procurement for affordable housing, is simpler, more streamlined, and built for sustainability and efficiency. We are working to help developers and owner-managers connect with vendors in ways that make it easier to access quality and nationally available products at a fair price. And we are enabling greater visibility and transparency in buying decisions and smarter dollar allocations.
ABOUT THE ROLE
The role of the Procurement Data Analyst Associate is multifaceted. You will work with major customers to gather and analyze purchasing data associated with their properties so that optimal purchasing compliance across major vendor categories can be realized. You will also work on special projects that require an in-depth analysis of purchasing patterns that will inform specific actions that provide value to our customers. In addition, you will lead data-driven analysis around customer service KPIs.
You will help manage, interpret, and leverage its data and facilitate small and medium-size projects involving cross-department collaboration. You will translate data into information via reports and dashboards used to inform key organizational goals in business development, partnership management, product development, digital marketing, etc. This is a position with a great opportunity for professional development and growth. We are looking for an individual who is passionate about data and its value to an organization. The ideal candidate is a problem solver, pays attention to detail, and is comfortable in a fast-paced startup environment.
Designs and implements reports to support account, client, and global sourcing requirements.
Maintain data integrity of databases and make changes as required to enhance accuracy, usefulness, and access. Collects and rationalizes data from multiple sources. Ensures data integrity and accuracy.
Coordinates with the global sourcing team and peers to aggregate data and align reporting.
In addition, the role requires a capacity for analysis of data and both financial and statistical information, the administration and/or management of purchasing related projects and contracts, such as benchmarking and mini-competitions while also contributing to the wider work of the Housing Partnership Network, Inc. (“HPN”).
The role will report directly to the VP, Operations of HPN Select.
MAJOR DUTIES AND RESPONSIBILITIES
Support Account Management staff so that they can provide outstanding service to HPN Select customers and exceed customer service benchmarks
Analyze data generated by company systems and other sources to prepare reports for HPN Select for both internal and external publication
Measure sales performance against defined targets, reporting monthly on performance to the President of HPN Select
Communicate with client members via telephone, mailings, newsletters, electronic media, and site visits as appropriate
Undertake such training as may be reasonably required to maintain an appropriate level of technical competence for the post
Extract, cleanse, and upload various types of data to/from several systems
Monitor data integrations and troubleshoot problems as they arise
Develop and manage various types of internal and external reports and dashboards
Play an integral role in the documentation and implementation of a business intelligence system
Develop data collection procedures and policies to be implemented company-wide
Be a storyteller; translate complex data into meaningful insights to share with diverse stakeholder groups
Conducts basic financial analysis.
Assists senior personnel in establishing and defining program requirements.
Monitors progress of program requirements.
Interacts regularly with customers and other industry representatives to ensure conformance to customer requirements.
Assist in business development activities.
Performs administrative and analytical tasks in support of a contract program.
Participates in special projects as required.
Other duties may be assigned
QUALIFICATIONS
Bachelor’s Degree in a related field of study
A minimum of 2 years of equivalent expertise
Extensive knowledge and skills with tools to create complex queries, analyze data and create meaningful reports
Experience extracting, transforming, and analyzing complex and distributed data sets
Strong written and communication skills with the ability to organize and present clear and concise oral and written reports of findings and recommendations.
Ability to establish and maintain effective working relationships with internal and external partners.
Experience working in a consultative, customer-facing environment
Knowledge of QlikSense is desired, but not necessary
Knowledge in using Microsoft Excel at an above-average level
A background in procurement analysis
Ability to quickly learn new tools and technologies
You love data and understand how to manage it accurately and effectively
You have a proven track record of managing multiple data sources and maintaining integration of those data systems to present a complete picture of the customer
Basic knowledge of financial terms and principles. Ability to calculate intermediate figures such as percentages, discounts, and/or commissions.
You consider the customer at the heart of everything you do and support and nurture an environment of innovation and creativity
Enthusiasm for the delivery of a high-quality service to internal and external stakeholders
OTHER
Position may be performed remotely in the US
Moderate travel required</t>
  </si>
  <si>
    <t>['OUR', 'COMMITMENT', 'TO', 'DIVERSITY', 'AND', 'EQUITY', 'HPN', 'is', 'committed', 'to', 'creating', 'a', 'diverse', 'and', 'equitable', 'environment', 'and', 'is', 'proud', 'to', 'be', 'an', 'equal', 'opportunity', 'employer.', 'HPN', 'recruits,', 'employs,', 'trains,', 'compensates,', 'and', 'promotes', 'regardless', 'of', 'race,', 'color,', 'religion,', 'gender,', 'gender', 'identity', 'or', 'expression,', 'sexual', 'orientation,', 'national', 'origin,', 'genetics,', 'disability,', 'age,', 'veteran', 'status,', 'and', 'other', 'protected', 'status.', 'We', 'believe', 'that', 'the', 'more', 'inclusive', 'we', 'are,', 'the', 'better', 'our', 'work', 'will', 'be.', 'We', 'aspire', 'to', 'build', 'a', 'diverse', 'team,', 'one', 'that', 'better', 'reflects', 'the', 'people', 'and', 'communities', 'we', 'serve.', 'Applicants', 'who', 'contribute', 'to', 'this', 'diversity', 'are', 'strongly', 'encouraged', 'to', 'apply.', 'WE', 'VALUE', 'Collaboration', '-', 'We', 'are', 'a', 'true', 'network.', 'We', 'believe', 'in', 'the', 'power', 'and', 'benefits', 'of', 'broad', 'engagement,', 'empowerment,', 'and', 'collaboration.', 'Connection', '-', 'We', 'actively', 'build', 'relationships', 'that', 'connect', 'people,', 'ideas,', 'and', 'organizations', 'to', 'forge', 'new', 'paths', 'for', 'improving', 'communities.', 'Inclusion', '-', 'We', 'recognize', 'our', 'power', 'comes', 'from', 'the', 'collective', 'and', 'cooperative', 'nature', 'of', 'our', 'work,', 'based', 'on', 'an', 'environment', 'that', 'is', 'inclusive', 'of', 'diverse', 'experiences,', 'backgrounds,', 'and', 'perspectives.', 'Respect', '-', 'We', 'are', 'open,', 'honest,', 'and', 'respectful', 'in', 'all', 'our', 'interactions', 'which', 'strengthens', 'our', 'relationships,', 'our', 'mission,', 'our', 'work', 'with', 'colleagues', 'and', 'members,', 'and', 'ultimately', 'the', 'lives', 'of', 'the', 'people', 'we', 'all', 'serve.', 'Transformation', '-', 'We', 'work', 'with', 'our', 'members', 'to', 'transform', 'our', 'industry', 'by', 'creating', 'systemic', 'solutions', 'to', 'help', 'people', 'who', 'live', 'in', 'our', 'communities', 'to', 'thrive.', 'ABOUT', 'THE', 'ORGANIZATION', 'HPN', 'Select', 'is', 'a', 'national', 'procurement', 'solution', 'for', 'HPN', 'members', '—', 'organizations', 'that', 'share', 'a', 'common', 'goal', 'of', 'helping', 'people', 'live', 'in', 'cleaner,', 'safer,', 'healthier,', 'and', 'more', 'affordable', 'homes.', 'Our', 'goal', 'is', 'to', 'ensure', 'the', 'future', 'of', 'procurement', 'for', 'affordable', 'housing,', 'is', 'simpler,', 'more', 'streamlined,', 'and', 'built', 'for', 'sustainability', 'and', 'efficiency.', 'We', 'are', 'working', 'to', 'help', 'developers', 'and', 'owner-managers', 'connect', 'with', 'vendors', 'in', 'ways', 'that', 'make', 'it', 'easier', 'to', 'access', 'quality', 'and', 'nationally', 'available', 'products', 'at', 'a', 'fair', 'price.', 'And', 'we', 'are', 'enabling', 'greater', 'visibility', 'and', 'transparency', 'in', 'buying', 'decisions', 'and', 'smarter', 'dollar', 'allocations.', 'ABOUT', 'THE', 'ROLE', 'The', 'role', 'of', 'the', 'Procurement', 'Data', 'Analyst', 'Associate', 'is', 'multifaceted.', 'You', 'will', 'work', 'with', 'major', 'customers', 'to', 'gather', 'and', 'analyze', 'purchasing', 'data', 'associated', 'with', 'their', 'properties', 'so', 'that', 'optimal', 'purchasing', 'compliance', 'across', 'major', 'vendor', 'categories', 'can', 'be', 'realized.', 'You', 'will', 'also', 'work', 'on', 'special', 'projects', 'that', 'require', 'an', 'in-depth', 'analysis', 'of', 'purchasing', 'patterns', 'that', 'will', 'inform', 'specific', 'actions', 'that', 'provide', 'value', 'to', 'our', 'customers.', 'In', 'addition,', 'you', 'will', 'lead', 'data-driven', 'analysis', 'around', 'customer', 'service', 'KPIs.', 'You', 'will', 'help', 'manage,', 'interpret,', 'and', 'leverage', 'its', 'data', 'and', 'facilitate', 'small', 'and', 'medium-size', 'projects', 'involving', 'cross-department', 'collaboration.', 'You', 'will', 'translate', 'data', 'into', 'information', 'via', 'reports', 'and', 'dashboards', 'used', 'to', 'inform', 'key', 'organizational', 'goals', 'in', 'business', 'development,', 'partnership', 'management,', 'product', 'development,', 'digital', 'marketing,', 'etc.', 'This', 'is', 'a', 'position', 'with', 'a', 'great', 'opportunity', 'for', 'professional', 'development', 'and', 'growth.', 'We', 'are', 'looking', 'for', 'an', 'individual', 'who', 'is', 'passionate', 'about', 'data', 'and', 'its', 'value', 'to', 'an', 'organization.', 'The', 'ideal', 'candidate', 'is', 'a', 'problem', 'solver,', 'pays', 'attention', 'to', 'detail,', 'and', 'is', 'comfortable', 'in', 'a', 'fast-paced', 'startup', 'environment.', 'Designs', 'and', 'implements', 'reports', 'to', 'support', 'account,', 'client,', 'and', 'global', 'sourcing', 'requirements.', 'Maintain', 'data', 'integrity', 'of', 'databases', 'and', 'make', 'changes', 'as', 'required', 'to', 'enhance', 'accuracy,', 'usefulness,', 'and', 'access.', 'Collects', 'and', 'rationalizes', 'data', 'from', 'multiple', 'sources.', 'Ensures', 'data', 'integrity', 'and', 'accuracy.', 'Coordinates', 'with', 'the', 'global', 'sourcing', 'team', 'and', 'peers', 'to', 'aggregate', 'data', 'and', 'align', 'reporting.', 'In', 'addition,', 'the', 'role', 'requires', 'a', 'capacity', 'for', 'analysis', 'of', 'data', 'and', 'both', 'financial', 'and', 'statistical', 'information,', 'the', 'administration', 'and/or', 'management', 'of', 'purchasing', 'related', 'projects', 'and', 'contracts,', 'such', 'as', 'benchmarking', 'and', 'mini-competitions', 'while', 'also', 'contributing', 'to', 'the', 'wider', 'work', 'of', 'the', 'Housing', 'Partnership', 'Network,', 'Inc.', '(“HPN”).', 'The', 'role', 'will', 'report', 'directly', 'to', 'the', 'VP,', 'Operations', 'of', 'HPN', 'Select.', 'MAJOR', 'DUTIES', 'AND', 'RESPONSIBILITIES', 'Support', 'Account', 'Management', 'staff', 'so', 'that', 'they', 'can', 'provide', 'outstanding', 'service', 'to', 'HPN', 'Select', 'customers', 'and', 'exceed', 'customer', 'service', 'benchmarks', 'Analyze', 'data', 'generated', 'by', 'company', 'systems', 'and', 'other', 'sources', 'to', 'prepare', 'reports', 'for', 'HPN', 'Select', 'for', 'both', 'internal', 'and', 'external', 'publication', 'Measure', 'sales', 'performance', 'against', 'defined', 'targets,', 'reporting', 'monthly', 'on', 'performance', 'to', 'the', 'President', 'of', 'HPN', 'Select', 'Communicate', 'with', 'client', 'members', 'via', 'telephone,', 'mailings,', 'newsletters,', 'electronic', 'media,', 'and', 'site', 'visits', 'as', 'appropriate', 'Undertake', 'such', 'training', 'as', 'may', 'be', 'reasonably', 'required', 'to', 'maintain', 'an', 'appropriate', 'level', 'of', 'technical', 'competence', 'for', 'the', 'post', 'Extract,', 'cleanse,', 'and', 'upload', 'various', 'types', 'of', 'data', 'to/from', 'several', 'systems', 'Monitor', 'data', 'integrations', 'and', 'troubleshoot', 'problems', 'as', 'they', 'arise', 'Develop', 'and', 'manage', 'various', 'types', 'of', 'internal', 'and', 'external', 'reports', 'and', 'dashboards', 'Play', 'an', 'integral', 'role', 'in', 'the', 'documentation', 'and', 'implementation', 'of', 'a', 'business', 'intelligence', 'system', 'Develop', 'data', 'collection', 'procedures', 'and', 'policies', 'to', 'be', 'implemented', 'company-wide', 'Be', 'a', 'storyteller;', 'translate', 'complex', 'data', 'into', 'meaningful', 'insights', 'to', 'share', 'with', 'diverse', 'stakeholder', 'groups', 'Conducts', 'basic', 'financial', 'analysis.', 'Assists', 'senior', 'personnel', 'in', 'establishing', 'and', 'defining', 'program', 'requirements.', 'Monitors', 'progress', 'of', 'program', 'requirements.', 'Interacts', 'regularly', 'with', 'customers', 'and', 'other', 'industry', 'representatives', 'to', 'ensure', 'conformance', 'to', 'customer', 'requirements.', 'Assist', 'in', 'business', 'development', 'activities.', 'Performs', 'administrative', 'and', 'analytical', 'tasks', 'in', 'support', 'of', 'a', 'contract', 'program.', 'Participates', 'in', 'special', 'projects', 'as', 'required.', 'Other', 'duties', 'may', 'be', 'assigned', 'QUALIFICATIONS', 'Bachelor’s', 'Degree', 'in', 'a', 'related', 'field', 'of', 'study', 'A', 'minimum', 'of', '2', 'years', 'of', 'equivalent', 'expertise', 'Extensive', 'knowledge', 'and', 'skills', 'with', 'tools', 'to', 'create', 'complex', 'queries,', 'analyze', 'data', 'and', 'create', 'meaningful', 'reports', 'Experience', 'extracting,', 'transforming,', 'and', 'analyzing', 'complex', 'and', 'distributed', 'data', 'sets', 'Strong', 'written', 'and', 'communication', 'skills', 'with', 'the', 'ability', 'to', 'organize', 'and', 'present', 'clear', 'and', 'concise', 'oral', 'and', 'written', 'reports', 'of', 'findings', 'and', 'recommendations.', 'Ability', 'to', 'establish', 'and', 'maintain', 'effective', 'working', 'relationships', 'with', 'internal', 'and', 'external', 'partners.', 'Experience', 'working', 'in', 'a', 'consultative,', 'customer-facing', 'environment', 'Knowledge', 'of', 'QlikSense', 'is', 'desired,', 'but', 'not', 'necessary', 'Knowledge', 'in', 'using', 'Microsoft', 'Excel', 'at', 'an', 'above-average', 'level', 'A', 'background', 'in', 'procurement', 'analysis', 'Ability', 'to', 'quickly', 'learn', 'new', 'tools', 'and', 'technologies', 'You', 'love', 'data', 'and', 'understand', 'how', 'to', 'manage', 'it', 'accurately', 'and', 'effectively', 'You', 'have', 'a', 'proven', 'track', 'record', 'of', 'managing', 'multiple', 'data', 'sources', 'and', 'maintaining', 'integration', 'of', 'those', 'data', 'systems', 'to', 'present', 'a', 'complete', 'picture', 'of', 'the', 'customer', 'Basic', 'knowledge', 'of', 'financial', 'terms', 'and', 'principles.', 'Ability', 'to', 'calculate', 'intermediate', 'figures', 'such', 'as', 'percentages,', 'discounts,', 'and/or', 'commissions.', 'You', 'consider', 'the', 'customer', 'at', 'the', 'heart', 'of', 'everything', 'you', 'do', 'and', 'support', 'and', 'nurture', 'an', 'environment', 'of', 'innovation', 'and', 'creativity', 'Enthusiasm', 'for', 'the', 'delivery', 'of', 'a', 'high-quality', 'service', 'to', 'internal', 'and', 'external', 'stakeholders', 'OTHER', 'Position', 'may', 'be', 'performed', 'remotely', 'in', 'the', 'US', 'Moderate', 'travel', 'required']</t>
  </si>
  <si>
    <t>At CommerceHub, we are focused on delivery strategic value to support our marketplace platform solution. We support brands, suppliers, and sellers across marketplaces by delivering marketplace expertise and guidance supported by data. The Data Analyst role will support Sales and Account Management in creating and analyzing data from internal and third-party resources to identify growth/efficiency opportunities.
Specific Duties
Responsible for the following:
Data Gathering. Proficiency in using Power BI and other data gathering tools, building queries and analyzing and using results to draw conclusions and develop a communication plan for the respective client team.
Data Analysis. Creation of client-facing conclusions and supporting data to facilitate strategic discussion between sales/account management and brands/suppliers/sellers, supporting client reporting development and deployment
Product Development. Use internal/external data analytics tools to develop new marketplace reports to expand upon existing suite of reports
Use data to support conclusions that are communicated to account management and sales teams; data accuracy is critical to maintaining client trust and demonstrating value
Requirements
Successful candidates for the position must meet the following requirements:
Bachelor's degree in Computer Science
Strong Microsoft Office skills
Experience with CRM platforms such as Salesforce.com and business intelligence platforms desired
Experience working with REST API desired
Background in defining data models and identifying relationships between different data sets
Strong analytical, troubleshooting and problem-solving abilities
3 years' experience in an analytical role working with MS SQL or an equivalent technical application
Must be quick learner and have critical thinking skills. You gain satisfaction from creating new and enhancing existing processes to find ways to make them</t>
  </si>
  <si>
    <t>['At', 'CommerceHub,', 'we', 'are', 'focused', 'on', 'delivery', 'strategic', 'value', 'to', 'support', 'our', 'marketplace', 'platform', 'solution.', 'We', 'support', 'brands,', 'suppliers,', 'and', 'sellers', 'across', 'marketplaces', 'by', 'delivering', 'marketplace', 'expertise', 'and', 'guidance', 'supported', 'by', 'data.', 'The', 'Data', 'Analyst', 'role', 'will', 'support', 'Sales', 'and', 'Account', 'Management', 'in', 'creating', 'and', 'analyzing', 'data', 'from', 'internal', 'and', 'third-party', 'resources', 'to', 'identify', 'growth/efficiency', 'opportunities.', 'Specific', 'Duties', 'Responsible', 'for', 'the', 'following:', 'Data', 'Gathering.', 'Proficiency', 'in', 'using', 'Power', 'BI', 'and', 'other', 'data', 'gathering', 'tools,', 'building', 'queries', 'and', 'analyzing', 'and', 'using', 'results', 'to', 'draw', 'conclusions', 'and', 'develop', 'a', 'communication', 'plan', 'for', 'the', 'respective', 'client', 'team.', 'Data', 'Analysis.', 'Creation', 'of', 'client-facing', 'conclusions', 'and', 'supporting', 'data', 'to', 'facilitate', 'strategic', 'discussion', 'between', 'sales/account', 'management', 'and', 'brands/suppliers/sellers,', 'supporting', 'client', 'reporting', 'development', 'and', 'deployment', 'Product', 'Development.', 'Use', 'internal/external', 'data', 'analytics', 'tools', 'to', 'develop', 'new', 'marketplace', 'reports', 'to', 'expand', 'upon', 'existing', 'suite', 'of', 'reports', 'Use', 'data', 'to', 'support', 'conclusions', 'that', 'are', 'communicated', 'to', 'account', 'management', 'and', 'sales', 'teams;', 'data', 'accuracy', 'is', 'critical', 'to', 'maintaining', 'client', 'trust', 'and', 'demonstrating', 'value', 'Requirements', 'Successful', 'candidates', 'for', 'the', 'position', 'must', 'meet', 'the', 'following', 'requirements:', "Bachelor's", 'degree', 'in', 'Computer', 'Science', 'Strong', 'Microsoft', 'Office', 'skills', 'Experience', 'with', 'CRM', 'platforms', 'such', 'as', 'Salesforce.com', 'and', 'business', 'intelligence', 'platforms', 'desired', 'Experience', 'working', 'with', 'REST', 'API', 'desired', 'Background', 'in', 'defining', 'data', 'models', 'and', 'identifying', 'relationships', 'between', 'different', 'data', 'sets', 'Strong', 'analytical,', 'troubleshooting', 'and', 'problem-solving', 'abilities', '3', "years'", 'experience', 'in', 'an', 'analytical', 'role', 'working', 'with', 'MS', 'SQL', 'or', 'an', 'equivalent', 'technical', 'application', 'Must', 'be', 'quick', 'learner', 'and', 'have', 'critical', 'thinking', 'skills.', 'You', 'gain', 'satisfaction', 'from', 'creating', 'new', 'and', 'enhancing', 'existing', 'processes', 'to', 'find', 'ways', 'to', 'make', 'them']</t>
  </si>
  <si>
    <t>Hi,
Title: Data Analyst w/ Tealium
Location: Remote Work
Position type: 6 + Months Contract
Rate : Market (Best possible)
Jobs Description:
● Tealium/GTM and Google Analytics / Adobe Analytics Implementations, deploying and managing tags.
● Handle the end to end web analytics solutions using Tealium/GTM that includes Implementation, Quality Assurance and Reporting.
● Address Ad-hoc GTM/Tealium/Google Analytics requests raised by the client.
● Create Pathing Reports testing specific Customer Paths to conversion.
● Enable the Marketing teams with the ability to analyze real-time campaign information.
Additional requirements:
● Experience using a data visualization tools
● Provides initial technical implementation guidelines for new website features
● Collaborates with analytics dev team to create technical specifications for new website. features.
● Translate complex and analytical work into easy to understand data points
● Understands the business KPI (Traffic and Conversion metrics)
● Performs data quality audits, QA tags, identifies data collection issues, suggests improvements, and implements fixes.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</si>
  <si>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['Hi,', 'Title:', 'Data', 'Analyst', 'w/', 'Tealium', 'Location:', 'Remote', 'Work', 'Position', 'type:', '6', '+', 'Months', 'Contract', 'Rate', ':', 'Market', '(Best', 'possible)', 'Jobs', 'Description:', '●', 'Tealium/GTM', 'and', 'Google', 'Analytics', '/', 'Adobe', 'Analytics', 'Implementations,', 'deploying', 'and', 'managing', 'tags.', '●', 'Handle', 'the', 'end', 'to', 'end', 'web', 'analytics', 'solutions', 'using', 'Tealium/GTM', 'that', 'includes', 'Implementation,', 'Quality', 'Assurance', 'and', 'Reporting.', '●', 'Address', 'Ad-hoc', 'GTM/Tealium/Google', 'Analytics', 'requests', 'raised', 'by', 'the', 'client.', '●', 'Create', 'Pathing', 'Reports', 'testing', 'specific', 'Customer', 'Paths', 'to', 'conversion.', '●', 'Enable', 'the', 'Marketing', 'teams', 'with', 'the', 'ability', 'to', 'analyze', 'real-time', 'campaign', 'information.', 'Additional', 'requirements:', '●', 'Experience', 'using', 'a', 'data', 'visualization', 'tools', '●', 'Provides', 'initial', 'technical', 'implementation', 'guidelines', 'for', 'new', 'website', 'features', '●', 'Collaborates', 'with', 'analytics', 'dev', 'team', 'to', 'create', 'technical', 'specifications', 'for', 'new', 'website.', 'features.', '●', 'Translate', 'complex', 'and', 'analytical', 'work', 'into', 'easy', 'to', 'understand', 'data', 'points', '●', 'Understands', 'the', 'business', 'KPI', '(Traffic', 'and', 'Conversion', 'metrics)', '●', 'Performs', 'data', 'quality', 'audits,', 'QA', 'tags,', 'identifies', 'data', 'collection', 'issues,', 'suggests', 'improvements,', 'and', 'implements', 'fixes.',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</si>
  <si>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At Rocketship Public Schools, we believe in the infinite possibility of human potential. We believe that every student deserves the right to dream, to discover, and to develop their unique potential. And it is our responsibility and our privilege to unleash the potential inside every Rocketeer we serve. Our non-profit network of public elementary charter schools propels student achievement, develops exceptional educators, and partners with parents who enable high-quality public schools to thrive in their community. We are a collective of parents, teachers, leaders, and students working together to transform the future for underserved communities across our country. At Rocketship Public Schools, we are unleashing potential.
The Team
The Analytics team at Rocketship drives strategic decision-making across the organization by building scalable data systems, providing accurate and accessible data, and deriving critical insights from data analysis.
The Position
Rocketship thrives on data to make the best decisions possible for our students. The Analytics team plays a vital role in discovering trends, guiding teams toward relevant factors, and building a more data-driven network. The Analyst will be responsible for producing high-quality data products and reports, tracking critical metrics and communicating results. The Analyst will also contribute to analyses and research projects that assist decision-making at all levels of the organization. The ideal candidate should enjoy working with data and deriving data insights that will support key organizational initiatives and improve student outcomes at schools. The successful candidate will be an important member of the collaborative Analytics team, reporting to the Analytics Manager.
Essential Functions
Cyclical Analysis, Reporting, and Data Visualization
Reviewing cyclical data results (quarterly assessments, state tests) and engaging in data-driven conversations with regional and national leads
Conducting survey analyses and building survey report visualizations for teams to explore the results
Creating and maintaining dashboards and visualizations
Providing general analytical support to network teams and school staff
Completing ad hoc data requests
External Reporting
Producing data reports for external audiences
Understanding accountability systems within regions where Rocketship operates and building systems to track applicable school metrics
Research and Evaluation
Gathering, cleaning and organizing data
Supporting research and evaluation projects
Scalable Systems Building and Knowledge Management
Build and maintain a dashboard to track organizational health metrics (KPIs)
Improve and maintain knowledge management systems, including our intranet, Mission Control
Skills and Qualifications
Bachelor’s degree with preference for quantitative social science, engineering or science degrees
1 or more years professional experience working on analytical projects
Highly data literate with demonstrated ability to execute and interpret rigorous quantitative analyses
Detail-oriented
Strong problem-solving skills
Proficient with Excel or Google Sheets
Experience with statistical software (e.g., Python, R, Stata, SPSS, etc) [strongly preferred]
Experience with data visualization (Tableau) [preferred]
Clear and structured written and verbal communication skills
Demonstrated ability to work independently and to collaborate effectively
Entrepreneurial, flexible, collaborative, and open to feedback; able to thrive in a fast-paced and evolving startup environment
Strong commitment to Rocketship’s mission to eliminate the achievement gap with previous experience in education a plus
Physical Demands:
The physical demands described here are representative of those that must be met by an employee to successfully perform the essential functions of this position. Reasonable accommodations may be made to enable individuals with disabilities to perform the functions. While performing the duties of this position, the employee is regularly required to talk, hear, and communicate with both adults and children. The employee frequently is required to use hands or fingers, handle or feel objects, tools, or controls. The employee is frequently required to stand; walk; sit; and reach with hands and arms. The employee must occasionally lift and/or move up to 50 pounds and occasionally climb ladders. Specific vision abilities required by this position include close vision, distance vision, and the ability to adjust focus. The noise level in the work environment is moderate to high.
Compensation:
Commensurate with qualifications and experience, plus excellent health and welfare benefits, 403b retirement plan, flexible spending account (FSA), and generous paid time off.
Rocketship Public Schools provides equal employment opportunities (EEO) to all employees and applicants for employment without regard to race, color, religion, gender, sexual orientation, national origin, age, disability, genetic information, marital status, amnesty, or status as a covered veteran in accordance with applicable federal, state and local laws. Rocketship Public Schools complies with applicable state and local laws governing non-discrimination in employment in every location in which the company has facilities. This policy applies to all terms and conditions of employment, including, but not limited to, hiring, placement, promotion, termination, layoff, recall, transfer, leaves of absence, compensation, and training.
Rocketship Public Schools expressly prohibits any form of unlawful employee harassment based on race, color, religion, gender, sexual orientation, national origin, age, genetic information, disability, or veteran status. Improper interference with the ability of Rocketship Public Schools’ employees to perform their expected job duties is absolutely not tolerated. Click here for our Sexual Harassment Policy and here for our Title IX Policy. For questions, concerns, or complaints, please contact Equity/Discrimination Title IX Compliance Officer, Address: 350 Twin Dolphin Drive, Suite 109, Redwood City, CA 94065. Phone: 877-806-0920 ext. 115.</t>
  </si>
  <si>
    <t>['At', 'Rocketship', 'Public', 'Schools,', 'we', 'believe', 'in', 'the', 'infinite', 'possibility', 'of', 'human', 'potential.', 'We', 'believe', 'that', 'every', 'student', 'deserves', 'the', 'right', 'to', 'dream,', 'to', 'discover,', 'and', 'to', 'develop', 'their', 'unique', 'potential.', 'And', 'it', 'is', 'our', 'responsibility', 'and', 'our', 'privilege', 'to', 'unleash', 'the', 'potential', 'inside', 'every', 'Rocketeer', 'we', 'serve.', 'Our', 'non-profit', 'network', 'of', 'public', 'elementary', 'charter', 'schools', 'propels', 'student', 'achievement,', 'develops', 'exceptional', 'educators,', 'and', 'partners', 'with', 'parents', 'who', 'enable', 'high-quality', 'public', 'schools', 'to', 'thrive', 'in', 'their', 'community.', 'We', 'are', 'a', 'collective', 'of', 'parents,', 'teachers,', 'leaders,', 'and', 'students', 'working', 'together', 'to', 'transform', 'the', 'future', 'for', 'underserved', 'communities', 'across', 'our', 'country.', 'At', 'Rocketship', 'Public', 'Schools,', 'we', 'are', 'unleashing', 'potential.', 'The', 'Team', 'The', 'Analytics', 'team', 'at', 'Rocketship', 'drives', 'strategic', 'decision-making', 'across', 'the', 'organization', 'by', 'building', 'scalable', 'data', 'systems,', 'providing', 'accurate', 'and', 'accessible', 'data,', 'and', 'deriving', 'critical', 'insights', 'from', 'data', 'analysis.', 'The', 'Position', 'Rocketship', 'thrives', 'on', 'data', 'to', 'make', 'the', 'best', 'decisions', 'possible', 'for', 'our', 'students.', 'The', 'Analytics', 'team', 'plays', 'a', 'vital', 'role', 'in', 'discovering', 'trends,', 'guiding', 'teams', 'toward', 'relevant', 'factors,', 'and', 'building', 'a', 'more', 'data-driven', 'network.', 'The', 'Analyst', 'will', 'be', 'responsible', 'for', 'producing', 'high-quality', 'data', 'products', 'and', 'reports,', 'tracking', 'critical', 'metrics', 'and', 'communicating', 'results.', 'The', 'Analyst', 'will', 'also', 'contribute', 'to', 'analyses', 'and', 'research', 'projects', 'that', 'assist', 'decision-making', 'at', 'all', 'levels', 'of', 'the', 'organization.', 'The', 'ideal', 'candidate', 'should', 'enjoy', 'working', 'with', 'data', 'and', 'deriving', 'data', 'insights', 'that', 'will', 'support', 'key', 'organizational', 'initiatives', 'and', 'improve', 'student', 'outcomes', 'at', 'schools.', 'The', 'successful', 'candidate', 'will', 'be', 'an', 'important', 'member', 'of', 'the', 'collaborative', 'Analytics', 'team,', 'reporting', 'to', 'the', 'Analytics', 'Manager.', 'Essential', 'Functions', 'Cyclical', 'Analysis,', 'Reporting,', 'and', 'Data', 'Visualization', 'Reviewing', 'cyclical', 'data', 'results', '(quarterly', 'assessments,', 'state', 'tests)', 'and', 'engaging', 'in', 'data-driven', 'conversations', 'with', 'regional', 'and', 'national', 'leads', 'Conducting', 'survey', 'analyses', 'and', 'building', 'survey', 'report', 'visualizations', 'for', 'teams', 'to', 'explore', 'the', 'results', 'Creating', 'and', 'maintaining', 'dashboards', 'and', 'visualizations', 'Providing', 'general', 'analytical', 'support', 'to', 'network', 'teams', 'and', 'school', 'staff', 'Completing', 'ad', 'hoc', 'data', 'requests', 'External', 'Reporting', 'Producing', 'data', 'reports', 'for', 'external', 'audiences', 'Understanding', 'accountability', 'systems', 'within', 'regions', 'where', 'Rocketship', 'operates', 'and', 'building', 'systems', 'to', 'track', 'applicable', 'school', 'metrics', 'Research', 'and', 'Evaluation', 'Gathering,', 'cleaning', 'and', 'organizing', 'data', 'Supporting', 'research', 'and', 'evaluation', 'projects', 'Scalable', 'Systems', 'Building', 'and', 'Knowledge', 'Management', 'Build', 'and', 'maintain', 'a', 'dashboard', 'to', 'track', 'organizational', 'health', 'metrics', '(KPIs)', 'Improve', 'and', 'maintain', 'knowledge', 'management', 'systems,', 'including', 'our', 'intranet,', 'Mission', 'Control', 'Skills', 'and', 'Qualifications', 'Bachelor’s', 'degree', 'with', 'preference', 'for', 'quantitative', 'social', 'science,', 'engineering', 'or', 'science', 'degrees', '1', 'or', 'more', 'years', 'professional', 'experience', 'working', 'on', 'analytical', 'projects', 'Highly', 'data', 'literate', 'with', 'demonstrated', 'ability', 'to', 'execute', 'and', 'interpret', 'rigorous', 'quantitative', 'analyses', 'Detail-oriented', 'Strong', 'problem-solving', 'skills', 'Proficient', 'with', 'Excel', 'or', 'Google', 'Sheets', 'Experience', 'with', 'statistical', 'software', '(e.g.,', 'Python,', 'R,', 'Stata,', 'SPSS,', 'etc)', '[strongly', 'preferred]', 'Experience', 'with', 'data', 'visualization', '(Tableau)', '[preferred]', 'Clear', 'and', 'structured', 'written', 'and', 'verbal', 'communication', 'skills', 'Demonstrated', 'ability', 'to', 'work', 'independently', 'and', 'to', 'collaborate', 'effectively', 'Entrepreneurial,', 'flexible,', 'collaborative,', 'and', 'open', 'to', 'feedback;', 'able', 'to', 'thrive', 'in', 'a', 'fast-paced', 'and', 'evolving', 'startup', 'environment', 'Strong', 'commitment', 'to', 'Rocketship’s', 'mission', 'to', 'eliminate', 'the', 'achievement', 'gap', 'with', 'previous', 'experience', 'in', 'education', 'a', 'plus', 'Physical', 'Demands:', 'The', 'physical', 'demands', 'described', 'here', 'are', 'representative', 'of', 'those', 'that', 'must', 'be', 'met', 'by', 'an', 'employee', 'to', 'successfully', 'perform', 'the', 'essential', 'functions', 'of', 'this', 'position.', 'Reasonable', 'accommodations', 'may', 'be', 'made', 'to', 'enable', 'individuals', 'with', 'disabilities', 'to', 'perform', 'the', 'functions.', 'While', 'performing', 'the', 'duties', 'of', 'this', 'position,', 'the', 'employee', 'is', 'regularly', 'required', 'to', 'talk,', 'hear,', 'and', 'communicate', 'with', 'both', 'adults', 'and', 'children.', 'The', 'employee', 'frequently', 'is', 'required', 'to', 'use', 'hands', 'or', 'fingers,', 'handle', 'or', 'feel', 'objects,', 'tools,', 'or', 'controls.', 'The', 'employee', 'is', 'frequently', 'required', 'to', 'stand;', 'walk;', 'sit;', 'and', 'reach', 'with', 'hands', 'and', 'arms.', 'The', 'employee', 'must', 'occasionally', 'lift', 'and/or', 'move', 'up', 'to', '50', 'pounds', 'and', 'occasionally', 'climb', 'ladders.', 'Specific', 'vision', 'abilities', 'required', 'by', 'this', 'position', 'include', 'close', 'vision,', 'distance', 'vision,', 'and', 'the', 'ability', 'to', 'adjust', 'focus.', 'The', 'noise', 'level', 'in', 'the', 'work', 'environment', 'is', 'moderate', 'to', 'high.', 'Compensation:', 'Commensurate', 'with', 'qualifications', 'and', 'experience,', 'plus', 'excellent', 'health', 'and', 'welfare', 'benefits,', '403b', 'retirement', 'plan,', 'flexible', 'spending', 'account', '(FSA),', 'and', 'generous', 'paid', 'time', 'off.', 'Rocketship', 'Public', 'Schools', 'provides', 'equal', 'employment', 'opportunities', '(EEO)', 'to', 'all', 'employees', 'and', 'applicants', 'for', 'employment', 'without', 'regard', 'to', 'race,', 'color,', 'religion,', 'gender,', 'sexual', 'orientation,', 'national', 'origin,', 'age,', 'disability,', 'genetic', 'information,', 'marital', 'status,', 'amnesty,', 'or', 'status', 'as', 'a', 'covered', 'veteran', 'in', 'accordance', 'with', 'applicable', 'federal,', 'state', 'and', 'local', 'laws.', 'Rocketship', 'Public', 'Schools', 'complies', 'with', 'applicable', 'state', 'and', 'local', 'laws', 'governing', 'non-discrimination', 'in', 'employment', 'in', 'every', 'location', 'in', 'which', 'the', 'company', 'has', 'facilities.', 'This', 'policy', 'applies', 'to', 'all', 'terms', 'and', 'conditions', 'of', 'employment,', 'including,', 'but', 'not', 'limited', 'to,', 'hiring,', 'placement,', 'promotion,', 'termination,', 'layoff,', 'recall,', 'transfer,', 'leaves', 'of', 'absence,', 'compensation,', 'and', 'training.', 'Rocketship', 'Public', 'Schools', 'expressly', 'prohibits', 'any', 'form', 'of', 'unlawful', 'employee', 'harassment', 'based', 'on', 'race,', 'color,', 'religion,', 'gender,', 'sexual', 'orientation,', 'national', 'origin,', 'age,', 'genetic', 'information,', 'disability,', 'or', 'veteran', 'status.', 'Improper', 'interference', 'with', 'the', 'ability', 'of', 'Rocketship', 'Public', 'Schools’', 'employees', 'to', 'perform', 'their', 'expected', 'job', 'duties', 'is', 'absolutely', 'not', 'tolerated.', 'Click', 'here', 'for', 'our', 'Sexual', 'Harassment', 'Policy', 'and', 'here', 'for', 'our', 'Title', 'IX', 'Policy.', 'For', 'questions,', 'concerns,', 'or', 'complaints,', 'please', 'contact', 'Equity/Discrimination', 'Title', 'IX', 'Compliance', 'Officer,', 'Address:', '350', 'Twin', 'Dolphin', 'Drive,', 'Suite', '109,', 'Redwood', 'City,', 'CA', '94065.', 'Phone:', '877-806-0920', 'ext.', '115.']</t>
  </si>
  <si>
    <t>Applicant MUST be able to work on-site in Lavonia, GA.
Primary Job Function: The Data Analyst will support the financial needs of the organization by working collaboratively with various departments to provide information and business insight.
Key Responsibilities
· Prepares and maintains cost analysis for processes, products and manufacturing equipment
· Implements tools and methods for cost planning and analysis
· Communicates financial results clearly and effectively to the management team
· Provides financial results, trend analyses and insights to business unit and executive leadership
· Provides detailed analysis of revenues and margins by customer, product category and/or project; provides analysis to assist in cost reduction efforts
· Maintain accurate manufacturing cost standards
· Conducts periodic analysis and reporting of key costing data and metrics
· Works with production departments to determine cost impact of changes to manufacturing processes
· All other duties as assigned by management
Desired Skills and Abilities:
· Advanced user of MS Office Excel, MS Outlook and MS PowerPoint
· Superb attention to detail and good record keeping skills
· Strong organizational skills with the ability to prioritize workload to meet tight deadlines
· Basic knowledge of ERP systems (i.e. MS Axapta)
· Takes initiative and seeks additional training or direction as needed
· Desire to focus on process improvements
Competencies:
· Problem Solving: Solves problems while ensuring rules and directives are followed
· Quality: Completes assigned tasks with accuracy and thoroughness
· Flexibility: Adjusts to changing business needs, conditions and work responsibilities
· Initiative: A self-starter who works with minimum supervision
· Integrity: Honest and professional in all interactions, earning the trust and respect of others
· Technology Savvy: Well informed about or proficient in the use of modern technology, especially computers
Physical Demands
The physical demands described here are representative of those that must be met by an employee to successfully perform the essential functions of this job.
While performing the duties of this Job, the employee is regularly required to stand; walk; use hands to finger, handle, or feel and reach with hands and arms. The employee is frequently required to sit; climb or balance; stoop, kneel, crouch, or crawl and talk or hear. The employee must occasionally lift and /or move up to 40 pounds, frequently lift and/or move up to 50 pounds and occasionally lift and/or move up to 150 pounds. Specific vision abilities required by this job include distance vision and depth perception; may be required to distinguish shades of color to identify abnormalities and/or defects in products.
Work Environment
The work environment characteristics described here are representative of those an employee encounters while performing the essential functions of this job.
While performing the duties of this Job, the employee is regularly exposed to fumes, water, chemicals to include latex moving mechanical parts and vibration. The noise level in the work environment is usually moderate. The employee is frequently exposed to wet and/or humid conditions, to heat and cold.
Travel
None
Minimum Hiring Requirements:
· Must be legally authorized to work in the US without company sponsorship
· Bachelor’s degree in Finance and/or Accounting
Job Type: Full-time
Pay: Up to $60,000.00 per year
Benefits:
401(k)
401(k) matching
Dental insurance
Disability insurance
Health insurance
Paid time off
Vision insurance
Schedule:
Day shift
Education:
Bachelor's (Preferred)</t>
  </si>
  <si>
    <t>['Applicant', 'MUST', 'be', 'able', 'to', 'work', 'on-site', 'in', 'Lavonia,', 'GA.', 'Primary', 'Job', 'Function:', 'The', 'Data', 'Analyst', 'will', 'support', 'the', 'financial', 'needs', 'of', 'the', 'organization', 'by', 'working', 'collaboratively', 'with', 'various', 'departments', 'to', 'provide', 'information', 'and', 'business', 'insight.', 'Key', 'Responsibilities', '·', 'Prepares', 'and', 'maintains', 'cost', 'analysis', 'for', 'processes,', 'products', 'and', 'manufacturing', 'equipment', '·', 'Implements', 'tools', 'and', 'methods', 'for', 'cost', 'planning', 'and', 'analysis', '·', 'Communicates', 'financial', 'results', 'clearly', 'and', 'effectively', 'to', 'the', 'management', 'team', '·', 'Provides', 'financial', 'results,', 'trend', 'analyses', 'and', 'insights', 'to', 'business', 'unit', 'and', 'executive', 'leadership', '·', 'Provides', 'detailed', 'analysis', 'of', 'revenues', 'and', 'margins', 'by', 'customer,', 'product', 'category', 'and/or', 'project;', 'provides', 'analysis', 'to', 'assist', 'in', 'cost', 'reduction', 'efforts', '·', 'Maintain', 'accurate', 'manufacturing', 'cost', 'standards', '·', 'Conducts', 'periodic', 'analysis', 'and', 'reporting', 'of', 'key', 'costing', 'data', 'and', 'metrics', '·', 'Works', 'with', 'production', 'departments', 'to', 'determine', 'cost', 'impact', 'of', 'changes', 'to', 'manufacturing', 'processes', '·', 'All', 'other', 'duties', 'as', 'assigned', 'by', 'management', 'Desired', 'Skills', 'and', 'Abilities:', '·', 'Advanced', 'user', 'of', 'MS', 'Office', 'Excel,', 'MS', 'Outlook', 'and', 'MS', 'PowerPoint', '·', 'Superb', 'attention', 'to', 'detail', 'and', 'good', 'record', 'keeping', 'skills', '·', 'Strong', 'organizational', 'skills', 'with', 'the', 'ability', 'to', 'prioritize', 'workload', 'to', 'meet', 'tight', 'deadlines', '·', 'Basic', 'knowledge', 'of', 'ERP', 'systems', '(i.e.', 'MS', 'Axapta)', '·', 'Takes', 'initiative', 'and', 'seeks', 'additional', 'training', 'or', 'direction', 'as', 'needed', '·', 'Desire', 'to', 'focus', 'on', 'process', 'improvements', 'Competencies:', '·', 'Problem', 'Solving:', 'Solves', 'problems', 'while', 'ensuring', 'rules', 'and', 'directives', 'are', 'followed', '·', 'Quality:', 'Completes', 'assigned', 'tasks', 'with', 'accuracy', 'and', 'thoroughness', '·', 'Flexibility:', 'Adjusts', 'to', 'changing', 'business', 'needs,', 'conditions', 'and', 'work', 'responsibilities', '·', 'Initiative:', 'A', 'self-starter', 'who', 'works', 'with', 'minimum', 'supervision', '·', 'Integrity:', 'Honest', 'and', 'professional', 'in', 'all', 'interactions,', 'earning', 'the', 'trust', 'and', 'respect', 'of', 'others', '·', 'Technology', 'Savvy:', 'Well', 'informed', 'about', 'or', 'proficient', 'in', 'the', 'use', 'of', 'modern', 'technology,', 'especially', 'computers', 'Physical', 'Demands', 'The', 'physical', 'demands', 'described', 'here', 'are', 'representative', 'of', 'those', 'that', 'must', 'be', 'met', 'by', 'an', 'employee', 'to', 'successfully', 'perform', 'the', 'essential', 'functions', 'of', 'this', 'job.', 'While', 'performing', 'the', 'duties', 'of', 'this', 'Job,', 'the', 'employee', 'is', 'regularly', 'required', 'to', 'stand;', 'walk;', 'use', 'hands', 'to', 'finger,', 'handle,', 'or', 'feel', 'and', 'reach', 'with', 'hands', 'and', 'arms.', 'The', 'employee', 'is', 'frequently', 'required', 'to', 'sit;', 'climb', 'or', 'balance;', 'stoop,', 'kneel,', 'crouch,', 'or', 'crawl', 'and', 'talk', 'or', 'hear.', 'The', 'employee', 'must', 'occasionally', 'lift', 'and', '/or', 'move', 'up', 'to', '40', 'pounds,', 'frequently', 'lift', 'and/or', 'move', 'up', 'to', '50', 'pounds', 'and', 'occasionally', 'lift', 'and/or', 'move', 'up', 'to', '150', 'pounds.', 'Specific', 'vision', 'abilities', 'required', 'by', 'this', 'job', 'include', 'distance', 'vision', 'and', 'depth', 'perception;', 'may', 'be', 'required', 'to', 'distinguish', 'shades', 'of', 'color', 'to', 'identify', 'abnormalities', 'and/or', 'defects', 'in', 'products.', 'Work', 'Environment', 'The', 'work', 'environment', 'characteristics', 'described', 'here', 'are', 'representative', 'of', 'those', 'an', 'employee', 'encounters', 'while', 'performing', 'the', 'essential', 'functions', 'of', 'this', 'job.', 'While', 'performing', 'the', 'duties', 'of', 'this', 'Job,', 'the', 'employee', 'is', 'regularly', 'exposed', 'to', 'fumes,', 'water,', 'chemicals', 'to', 'include', 'latex', 'moving', 'mechanical', 'parts', 'and', 'vibration.', 'The', 'noise', 'level', 'in', 'the', 'work', 'environment', 'is', 'usually', 'moderate.', 'The', 'employee', 'is', 'frequently', 'exposed', 'to', 'wet', 'and/or', 'humid', 'conditions,', 'to', 'heat', 'and', 'cold.', 'Travel', 'None', 'Minimum', 'Hiring', 'Requirements:', '·', 'Must', 'be', 'legally', 'authorized', 'to', 'work', 'in', 'the', 'US', 'without', 'company', 'sponsorship', '·', 'Bachelor’s', 'degree', 'in', 'Finance', 'and/or', 'Accounting', 'Job', 'Type:', 'Full-time', 'Pay:', 'Up', 'to', '$60,000.00', 'per', 'year', 'Benefits:', '401(k)', '401(k)', 'matching', 'Dental', 'insurance', 'Disability', 'insurance', 'Health', 'insurance', 'Paid', 'time', 'off', 'Vision', 'insurance', 'Schedule:', 'Day', 'shift', 'Education:', "Bachelor's", '(Preferred)']</t>
  </si>
  <si>
    <t>Working directly with the Florida leadership team, the Data Analyst will play a highly visible role in managing and supporting key activities and initiatives of varying scope and complexity with data management and analysis. The responsibilities of this role require strong analytical, data visualization, technical and organizational skills.
The ideal candidate should have the expert-level Microsoft Excel, Power BI, Microsoft Dynamics 365 CRM skills with the ability to extract, analyze and interpret data as well as integrate data into meaningful presentations. The data analyst will have the ability to plan ahead, proactively communicate to all levels, anticipate issues, operate with a strong sense of urgency and have a natural curiosity to learn, work well in a team environment and exhibit a high degree of professionalism.
This role is an excellent opportunity to work amongst a supportive and goal oriented team, showcasing your strong analytical, project management and technical abilities while managing a number of significant initiatives.
Responsibilities: (Sample listing follows - not all-inclusive)
Assist the Florida market with project management related to:
Overall strategy and identifying synergies for our various Florida teams focused on growth and business development
Florida industry initiatives including:
Data analytics and interpretation
Assimilate data into meaningful presentations
Collaborate with sales, marketing and industry leaders
Attend growth focused team meetings and work with marketing on relevant “go to market” strategies
Understand and interpret financial reports, identifying trends, accuracy and interpretation
Translate complex data into easy-to-understand information (Data visualization)
Communicate insights across various levels of an organization
Facilitate technology during meetings (WebEx, PowerPoint, etc.)
Compose Florida internal employee newsletter and update FL intranet pages
Assist with project management of special projects/process improvement initiatives for the FL market
Ensure reports, analyses, and dashboards accurately reflect vital information on pipeline reports.
Support multiple industry and geographic teams with growth initiatives, monitoring and reporting. Manipulate large amounts of data and create various report views
CRM Reporting
Utilize Microsoft Dynamics 360 software and robust intelligence tools, such as Power BI &amp; Excel, to create reports and delivering explanations and interpretation of the data
Provide reports for local leadership and regional meetings
Monthly reporting for local office meetings focused on growth and business development
Attend monthly growth team meetings and pre-planning discussions to assist assembling agenda items
Various reporting requests as needed from other RSM leaders and teams
Pipeline data entry – ensuring opportunities are captured along all phases of the sales funnel.
Consistently manage, prioritize and drive closure of key action items
Other projects and duties as assigned
Travel possible - up to 20% (once safe)
Basic Qualifications:
Education
Bachelor’s Degree preferred or equivalent experience
Experience:
3+ years of relevant sales support experience
Job-Specific Requirements:
Data Visualization
Advanced Microsoft Office skills
Power BI (optional but preferred)
CRM expertise
Ability to gather data &amp; integrate it into presentations, including charts, graphics, tables, etc.
Excellent project management skills – strong ability to prioritize and possess the agility to coordinate multiple projects effectively
Demonstrate professional communication both verbally and in writing with all audiences
Strong attention to detail
Ability to work independently
You want your next step to be the right one. You've worked hard to get where you are today. And now you're ready to use your unique skills, talents and personality to achieve great things. RSM is a place where you are valued as an individual, mentored as a future leader, and recognized for your accomplishments and potential. Working directly with clients, key decision makers and business owners across various industries and geographies, you'll move quickly along the learning curve and our clients will benefit from your fresh perspective.
Experience RSM US. Experience the power of being understood.
RSM is an equal opportunity/affirmative action employer. Minorities/Females/Disabled/Veterans.</t>
  </si>
  <si>
    <t>['Working', 'directly', 'with', 'the', 'Florida', 'leadership', 'team,', 'the', 'Data', 'Analyst', 'will', 'play', 'a', 'highly', 'visible', 'role', 'in', 'managing', 'and', 'supporting', 'key', 'activities', 'and', 'initiatives', 'of', 'varying', 'scope', 'and', 'complexity', 'with', 'data', 'management', 'and', 'analysis.', 'The', 'responsibilities', 'of', 'this', 'role', 'require', 'strong', 'analytical,', 'data', 'visualization,', 'technical', 'and', 'organizational', 'skills.', 'The', 'ideal', 'candidate', 'should', 'have', 'the', 'expert-level', 'Microsoft', 'Excel,', 'Power', 'BI,', 'Microsoft', 'Dynamics', '365', 'CRM', 'skills', 'with', 'the', 'ability', 'to', 'extract,', 'analyze', 'and', 'interpret', 'data', 'as', 'well', 'as', 'integrate', 'data', 'into', 'meaningful', 'presentations.', 'The', 'data', 'analyst', 'will', 'have', 'the', 'ability', 'to', 'plan', 'ahead,', 'proactively', 'communicate', 'to', 'all', 'levels,', 'anticipate', 'issues,', 'operate', 'with', 'a', 'strong', 'sense', 'of', 'urgency', 'and', 'have', 'a', 'natural', 'curiosity', 'to', 'learn,', 'work', 'well', 'in', 'a', 'team', 'environment', 'and', 'exhibit', 'a', 'high', 'degree', 'of', 'professionalism.', 'This', 'role', 'is', 'an', 'excellent', 'opportunity', 'to', 'work', 'amongst', 'a', 'supportive', 'and', 'goal', 'oriented', 'team,', 'showcasing', 'your', 'strong', 'analytical,', 'project', 'management', 'and', 'technical', 'abilities', 'while', 'managing', 'a', 'number', 'of', 'significant', 'initiatives.', 'Responsibilities:', '(Sample', 'listing', 'follows', '-', 'not', 'all-inclusive)', 'Assist', 'the', 'Florida', 'market', 'with', 'project', 'management', 'related', 'to:', 'Overall', 'strategy', 'and', 'identifying', 'synergies', 'for', 'our', 'various', 'Florida', 'teams', 'focused', 'on', 'growth', 'and', 'business', 'development', 'Florida', 'industry', 'initiatives', 'including:', 'Data', 'analytics', 'and', 'interpretation', 'Assimilate', 'data', 'into', 'meaningful', 'presentations', 'Collaborate', 'with', 'sales,', 'marketing', 'and', 'industry', 'leaders', 'Attend', 'growth', 'focused', 'team', 'meetings', 'and', 'work', 'with', 'marketing', 'on', 'relevant', '“go', 'to', 'market”', 'strategies', 'Understand', 'and', 'interpret', 'financial', 'reports,', 'identifying', 'trends,', 'accuracy', 'and', 'interpretation', 'Translate', 'complex', 'data', 'into', 'easy-to-understand', 'information', '(Data', 'visualization)', 'Communicate', 'insights', 'across', 'various', 'levels', 'of', 'an', 'organization', 'Facilitate', 'technology', 'during', 'meetings', '(WebEx,', 'PowerPoint,', 'etc.)', 'Compose', 'Florida', 'internal', 'employee', 'newsletter', 'and', 'update', 'FL', 'intranet', 'pages', 'Assist', 'with', 'project', 'management', 'of', 'special', 'projects/process', 'improvement', 'initiatives', 'for', 'the', 'FL', 'market', 'Ensure', 'reports,', 'analyses,', 'and', 'dashboards', 'accurately', 'reflect', 'vital', 'information', 'on', 'pipeline', 'reports.', 'Support', 'multiple', 'industry', 'and', 'geographic', 'teams', 'with', 'growth', 'initiatives,', 'monitoring', 'and', 'reporting.', 'Manipulate', 'large', 'amounts', 'of', 'data', 'and', 'create', 'various', 'report', 'views', 'CRM', 'Reporting', 'Utilize', 'Microsoft', 'Dynamics', '360', 'software', 'and', 'robust', 'intelligence', 'tools,', 'such', 'as', 'Power', 'BI', '&amp;', 'Excel,', 'to', 'create', 'reports', 'and', 'delivering', 'explanations', 'and', 'interpretation', 'of', 'the', 'data', 'Provide', 'reports', 'for', 'local', 'leadership', 'and', 'regional', 'meetings', 'Monthly', 'reporting', 'for', 'local', 'office', 'meetings', 'focused', 'on', 'growth', 'and', 'business', 'development', 'Attend', 'monthly', 'growth', 'team', 'meetings', 'and', 'pre-planning', 'discussions', 'to', 'assist', 'assembling', 'agenda', 'items', 'Various', 'reporting', 'requests', 'as', 'needed', 'from', 'other', 'RSM', 'leaders', 'and', 'teams', 'Pipeline', 'data', 'entry', '–', 'ensuring', 'opportunities', 'are', 'captured', 'along', 'all', 'phases', 'of', 'the', 'sales', 'funnel.', 'Consistently', 'manage,', 'prioritize', 'and', 'drive', 'closure', 'of', 'key', 'action', 'items', 'Other', 'projects', 'and', 'duties', 'as', 'assigned', 'Travel', 'possible', '-', 'up', 'to', '20%', '(once', 'safe)', 'Basic', 'Qualifications:', 'Education', 'Bachelor’s', 'Degree', 'preferred', 'or', 'equivalent', 'experience', 'Experience:', '3+', 'years', 'of', 'relevant', 'sales', 'support', 'experience', 'Job-Specific', 'Requirements:', 'Data', 'Visualization', 'Advanced', 'Microsoft', 'Office', 'skills', 'Power', 'BI', '(optional', 'but', 'preferred)', 'CRM', 'expertise', 'Ability', 'to', 'gather', 'data', '&amp;', 'integrate', 'it', 'into', 'presentations,', 'including', 'charts,', 'graphics,', 'tables,', 'etc.', 'Excellent', 'project', 'management', 'skills', '–', 'strong', 'ability', 'to', 'prioritize', 'and', 'possess', 'the', 'agility', 'to', 'coordinate', 'multiple', 'projects', 'effectively', 'Demonstrate', 'professional', 'communication', 'both', 'verbally', 'and', 'in', 'writing', 'with', 'all', 'audiences', 'Strong', 'attention', 'to', 'detail', 'Ability', 'to', 'work', 'independently', 'You', 'want', 'your', 'next', 'step', 'to', 'be', 'the', 'right', 'one.', "You've", 'worked', 'hard', 'to', 'get', 'where', 'you', 'are', 'today.', 'And', 'now', "you're", 'ready', 'to', 'use', 'your', 'unique', 'skills,', 'talents', 'and', 'personality', 'to', 'achieve', 'great', 'things.', 'RSM', 'is', 'a', 'place', 'where', 'you', 'are', 'valued', 'as', 'an', 'individual,', 'mentored', 'as', 'a', 'future', 'leader,', 'and', 'recognized', 'for', 'your', 'accomplishments', 'and', 'potential.', 'Working', 'directly', 'with', 'clients,', 'key', 'decision', 'makers', 'and', 'business', 'owners', 'across', 'various', 'industries', 'and', 'geographies,', "you'll", 'move', 'quickly', 'along', 'the', 'learning', 'curve', 'and', 'our', 'clients', 'will', 'benefit', 'from', 'your', 'fresh', 'perspective.', 'Experience', 'RSM', 'US.', 'Experience', 'the', 'power', 'of', 'being', 'understood.', 'RSM', 'is', 'an', 'equal', 'opportunity/affirmative', 'action', 'employer.', 'Minorities/Females/Disabled/Veterans.']</t>
  </si>
  <si>
    <t>Overview
Job Summary
Collects, prepares and manages administrative and clinical data.
Essential Functions
• Collects, mines and analyzes the diverse data elements and sources to support various initiatives throughout the System.
• Maintains and supports various databases, spreadsheets and dash boarding reports.
• Collects, evaluates, analyzes and coordinates the review of financial and clinical information.
• Manages key data sources and data applications.
• Prepares clear and concise data reports to for senior leadership and others as required.
• Ensures the integrity of project data by monitoring and validating the extraction, processing, storage and manipulation of the information.
• Develops or customizes programs, methodologies, models and files for analysis, presentation and illustration of data.
• Serves as a resource for data analysis, report content, report design, etc. as needed.
Physical Requirements
Ability to sit for long periods of time. Work in safe manner. Ability to be flexible, work as part of a team and work at a fast pace when necessary.
Education, Experience and Certifications
High school degree or GED required. Bachelor’s degree preferred.
]]&gt;</t>
  </si>
  <si>
    <t>['Overview', 'Job', 'Summary', 'Collects,', 'prepares', 'and', 'manages', 'administrative', 'and', 'clinical', 'data.', 'Essential', 'Functions', '•', 'Collects,', 'mines', 'and', 'analyzes', 'the', 'diverse', 'data', 'elements', 'and', 'sources', 'to', 'support', 'various', 'initiatives', 'throughout', 'the', 'System.', '•', 'Maintains', 'and', 'supports', 'various', 'databases,', 'spreadsheets', 'and', 'dash', 'boarding', 'reports.', '•', 'Collects,', 'evaluates,', 'analyzes', 'and', 'coordinates', 'the', 'review', 'of', 'financial', 'and', 'clinical', 'information.', '•', 'Manages', 'key', 'data', 'sources', 'and', 'data', 'applications.', '•', 'Prepares', 'clear', 'and', 'concise', 'data', 'reports', 'to', 'for', 'senior', 'leadership', 'and', 'others', 'as', 'required.', '•', 'Ensures', 'the', 'integrity', 'of', 'project', 'data', 'by', 'monitoring', 'and', 'validating', 'the', 'extraction,', 'processing,', 'storage', 'and', 'manipulation', 'of', 'the', 'information.', '•', 'Develops', 'or', 'customizes', 'programs,', 'methodologies,', 'models', 'and', 'files', 'for', 'analysis,', 'presentation', 'and', 'illustration', 'of', 'data.', '•', 'Serves', 'as', 'a', 'resource', 'for', 'data', 'analysis,', 'report', 'content,', 'report', 'design,', 'etc.', 'as', 'needed.', 'Physical', 'Requirements', 'Ability', 'to', 'sit', 'for', 'long', 'periods', 'of', 'time.', 'Work', 'in', 'safe', 'manner.', 'Ability', 'to', 'be', 'flexible,', 'work', 'as', 'part', 'of', 'a', 'team', 'and', 'work', 'at', 'a', 'fast', 'pace', 'when', 'necessary.', 'Education,', 'Experience', 'and', 'Certifications', 'High', 'school', 'degree', 'or', 'GED', 'required.', 'Bachelor’s', 'degree', 'preferred.', ']]&gt;']</t>
  </si>
  <si>
    <t>POSITION OVERVIEW
Are you passionate about solving complex puzzles and problems? Do you get excited by extreme data sets and analyzing data from the Internet of Things?
Alarm.com is a rapidly expanding, entrepreneurial technology company that is seeking an ambitious, hardworking, professional with strong academic qualifications and proven experiences in a dynamic team environment to become a Data Analyst supporting the Financial Planning, Accounting, and Pricing/Growth Strategy teams. Few companies innovate across as broad of a range of technologies as Alarm.com. This position is ideal for the candidate who seeks a team-oriented, friendly company culture where one can work closely with smart and productive people as well as get exposure to the work that drives financial results.
RESPONSIBILITIES
The Finance and Accounting Data Analyst's primary job responsibilities will include:
Interpret data, analyze results using statistical techniques and provide ongoing
Execute quantitative analyses and build predictive models that translate data into actionable
Provide analytical and data-driven decision-making support for key
Develop, automate, and audit reports that provide a backbone for the monthly/quarterly/annual closing cycle of a public company, SEC reporting requirements and investor relations.
Function as the liaison for internal/external audit team requests for the testing of key business intelligence reporting used for execution of financial/operational controls.
Help train internal stakeholders on utilizing reporting tools and analyzing results.
Work with stakeholders to use data to take action to improve their decisions and processes.
Gather product requirements from the finance and accounting teams and other stakeholders to help deliver data driven
Communicate findings on a regular basis to all levels of finance and accounting
Create and manage data analysis product lifecycle
REQUIREMENTS
BA/BS in Computer Science, Management Information Systems, Data Science, Math, Physics, Engineering, Statistics or other technical field. Advanced degrees as well as minors or certificates in finance/accounting/business
5+ years of experience in a technical or business position (Product Manager, Data Analyst, Business Analyst or Project Management)
Experience in SQL and familiarity with other programming languages. Some development experience in at least one scripting language (PHP, Python, Perl, )
Familiarity with business intelligence tools (MicroStrategy, Tableau, Qlik, BOBJ, Cognos) and statistical packages in R, Python,
Understanding of Statistical Concepts, Data Management and data
Familiarity with producing good product specifications; strong familiarity with Jira, Confluence and other agile PM
Excellent written/oral communication and interpersonal skills, and a healthy interest in financial markets, economics, and investments.
Strong problem-solving
An interest in new
Willingness to learn new skills and tools and flexibility to accept a wide range of responsibilities in our innovative and entrepreneurial
Highly motivated, self-starter that can operate under minimal supervision.
Ability to work on multiple projects simultaneously in a fast-paced
COMPANY INFO
Alarm.com is the leading cloud-based platform for smart security and the Internet of Things. More than 6 million home and business owners depend on our solutions every day to make their properties safer, smarter, and more efficient. And every day, we're innovating new technologies in rapidly evolving spaces including AI, video analytics, facial recognition, machine learning, energy analytics, and more. Alarm.com earned the Top Workplace award for our employee culture and the meaningful work we do to give property owners peace of mind, help them conserve energy and water, and stay connected to loved ones. We're seeking those who are passionate about creating change through technology and who want to make a lasting impact on the world around them.
COMPANY BENEFITS
Alarm.com offers competitive pay and benefits including a wide choice of healthcare options with generous company subsidy, a health savings account option with company contribution, 401(k) with employer match, paid holidays and paid time off increasing with tenure, paid maternity and paternity leave, company paid STD/LTD and life insurance, flexible spending accounts, and a casual dress work environment.
Alarm.com is an Equal Opportunity Employer
In connection with your application, we collect information that identifies, reasonably relates to or describes you ("Personal Information"). The categories of Personal Information that we may collect include your name, government-issued identification number(s), email address, mailing address, other contact information, emergency contact information, employment history, educational history, criminal record, and demographic information. We collect and use those categories of Personal Information about you for human resources and other business management purposes, including identifying and evaluating you as a candidate for potential or future employment or future contract positions, recordkeeping in relation to recruiting and hiring, conducting criminal background checks as permitted by law, conducting analytics, and ensuring compliance with applicable legal requirements and Company policies.</t>
  </si>
  <si>
    <t>['POSITION', 'OVERVIEW', 'Are', 'you', 'passionate', 'about', 'solving', 'complex', 'puzzles', 'and', 'problems?', 'Do', 'you', 'get', 'excited', 'by', 'extreme', 'data', 'sets', 'and', 'analyzing', 'data', 'from', 'the', 'Internet', 'of', 'Things?', 'Alarm.com', 'is', 'a', 'rapidly', 'expanding,', 'entrepreneurial', 'technology', 'company', 'that', 'is', 'seeking', 'an', 'ambitious,', 'hardworking,', 'professional', 'with', 'strong', 'academic', 'qualifications', 'and', 'proven', 'experiences', 'in', 'a', 'dynamic', 'team', 'environment', 'to', 'become', 'a', 'Data', 'Analyst', 'supporting', 'the', 'Financial', 'Planning,', 'Accounting,', 'and', 'Pricing/Growth', 'Strategy', 'teams.', 'Few', 'companies', 'innovate', 'across', 'as', 'broad', 'of', 'a', 'range', 'of', 'technologies', 'as', 'Alarm.com.', 'This', 'position', 'is', 'ideal', 'for', 'the', 'candidate', 'who', 'seeks', 'a', 'team-oriented,', 'friendly', 'company', 'culture', 'where', 'one', 'can', 'work', 'closely', 'with', 'smart', 'and', 'productive', 'people', 'as', 'well', 'as', 'get', 'exposure', 'to', 'the', 'work', 'that', 'drives', 'financial', 'results.', 'RESPONSIBILITIES', 'The', 'Finance', 'and', 'Accounting', 'Data', "Analyst's", 'primary', 'job', 'responsibilities', 'will', 'include:', 'Interpret', 'data,', 'analyze', 'results', 'using', 'statistical', 'techniques', 'and', 'provide', 'ongoing', 'Execute', 'quantitative', 'analyses', 'and', 'build', 'predictive', 'models', 'that', 'translate', 'data', 'into', 'actionable', 'Provide', 'analytical', 'and', 'data-driven', 'decision-making', 'support', 'for', 'key', 'Develop,', 'automate,', 'and', 'audit', 'reports', 'that', 'provide', 'a', 'backbone', 'for', 'the', 'monthly/quarterly/annual', 'closing', 'cycle', 'of', 'a', 'public', 'company,', 'SEC', 'reporting', 'requirements', 'and', 'investor', 'relations.', 'Function', 'as', 'the', 'liaison', 'for', 'internal/external', 'audit', 'team', 'requests', 'for', 'the', 'testing', 'of', 'key', 'business', 'intelligence', 'reporting', 'used', 'for', 'execution', 'of', 'financial/operational', 'controls.', 'Help', 'train', 'internal', 'stakeholders', 'on', 'utilizing', 'reporting', 'tools', 'and', 'analyzing', 'results.', 'Work', 'with', 'stakeholders', 'to', 'use', 'data', 'to', 'take', 'action', 'to', 'improve', 'their', 'decisions', 'and', 'processes.', 'Gather', 'product', 'requirements', 'from', 'the', 'finance', 'and', 'accounting', 'teams', 'and', 'other', 'stakeholders', 'to', 'help', 'deliver', 'data', 'driven', 'Communicate', 'findings', 'on', 'a', 'regular', 'basis', 'to', 'all', 'levels', 'of', 'finance', 'and', 'accounting', 'Create', 'and', 'manage', 'data', 'analysis', 'product', 'lifecycle', 'REQUIREMENTS', 'BA/BS', 'in', 'Computer', 'Science,', 'Management', 'Information', 'Systems,', 'Data', 'Science,', 'Math,', 'Physics,', 'Engineering,', 'Statistics', 'or', 'other', 'technical', 'field.', 'Advanced', 'degrees', 'as', 'well', 'as', 'minors', 'or', 'certificates', 'in', 'finance/accounting/business', '5+', 'years', 'of', 'experience', 'in', 'a', 'technical', 'or', 'business', 'position', '(Product', 'Manager,', 'Data', 'Analyst,', 'Business', 'Analyst', 'or', 'Project', 'Management)', 'Experience', 'in', 'SQL', 'and', 'familiarity', 'with', 'other', 'programming', 'languages.', 'Some', 'development', 'experience', 'in', 'at', 'least', 'one', 'scripting', 'language', '(PHP,', 'Python,', 'Perl,', ')', 'Familiarity', 'with', 'business', 'intelligence', 'tools', '(MicroStrategy,', 'Tableau,', 'Qlik,', 'BOBJ,', 'Cognos)', 'and', 'statistical', 'packages', 'in', 'R,', 'Python,', 'Understanding', 'of', 'Statistical', 'Concepts,', 'Data', 'Management', 'and', 'data', 'Familiarity', 'with', 'producing', 'good', 'product', 'specifications;', 'strong', 'familiarity', 'with', 'Jira,', 'Confluence', 'and', 'other', 'agile', 'PM', 'Excellent', 'written/oral', 'communication', 'and', 'interpersonal', 'skills,', 'and', 'a', 'healthy', 'interest', 'in', 'financial', 'markets,', 'economics,', 'and', 'investments.', 'Strong', 'problem-solving', 'An', 'interest', 'in', 'new', 'Willingness', 'to', 'learn', 'new', 'skills', 'and', 'tools', 'and', 'flexibility', 'to', 'accept', 'a', 'wide', 'range', 'of', 'responsibilities', 'in', 'our', 'innovative', 'and', 'entrepreneurial', 'Highly', 'motivated,', 'self-starter', 'that', 'can', 'operate', 'under', 'minimal', 'supervision.', 'Ability', 'to', 'work', 'on', 'multiple', 'projects', 'simultaneously', 'in', 'a', 'fast-paced', 'COMPANY', 'INFO', 'Alarm.com', 'is', 'the', 'leading', 'cloud-based', 'platform', 'for', 'smart', 'security', 'and', 'the', 'Internet', 'of', 'Things.', 'More', 'than', '6', 'million', 'home', 'and', 'business', 'owners', 'depend', 'on', 'our', 'solutions', 'every', 'day', 'to', 'make', 'their', 'properties', 'safer,', 'smarter,', 'and', 'more', 'efficient.', 'And', 'every', 'day,', "we're", 'innovating', 'new', 'technologies', 'in', 'rapidly', 'evolving', 'spaces', 'including', 'AI,', 'video', 'analytics,', 'facial', 'recognition,', 'machine', 'learning,', 'energy', 'analytics,', 'and', 'more.', 'Alarm.com', 'earned', 'the', 'Top', 'Workplace', 'award', 'for', 'our', 'employee', 'culture', 'and', 'the', 'meaningful', 'work', 'we', 'do', 'to', 'give', 'property', 'owners', 'peace', 'of', 'mind,', 'help', 'them', 'conserve', 'energy', 'and', 'water,', 'and', 'stay', 'connected', 'to', 'loved', 'ones.', "We're", 'seeking', 'those', 'who', 'are', 'passionate', 'about', 'creating', 'change', 'through', 'technology', 'and', 'who', 'want', 'to', 'make', 'a', 'lasting', 'impact', 'on', 'the', 'world', 'around', 'them.', 'COMPANY', 'BENEFITS', 'Alarm.com', 'offers', 'competitive', 'pay', 'and', 'benefits', 'including', 'a', 'wide', 'choice', 'of', 'healthcare', 'options', 'with', 'generous', 'company', 'subsidy,', 'a', 'health', 'savings', 'account', 'option', 'with', 'company', 'contribution,', '401(k)', 'with', 'employer', 'match,', 'paid', 'holidays', 'and', 'paid', 'time', 'off', 'increasing', 'with', 'tenure,', 'paid', 'maternity', 'and', 'paternity', 'leave,', 'company', 'paid', 'STD/LTD', 'and', 'life', 'insurance,', 'flexible', 'spending', 'accounts,', 'and', 'a', 'casual', 'dress', 'work', 'environment.', 'Alarm.com', 'is', 'an', 'Equal', 'Opportunity', 'Employer', 'In', 'connection', 'with', 'your', 'application,', 'we', 'collect', 'information', 'that', 'identifies,', 'reasonably', 'relates', 'to', 'or', 'describes', 'you', '("Personal', 'Information").', 'The', 'categories', 'of', 'Personal', 'Information', 'that', 'we', 'may', 'collect', 'include', 'your', 'name,', 'government-issued', 'identification', 'number(s),', 'email', 'address,', 'mailing', 'address,', 'other', 'contact', 'information,', 'emergency', 'contact', 'information,', 'employment', 'history,', 'educational', 'history,', 'criminal', 'record,', 'and', 'demographic', 'information.', 'We', 'collect', 'and', 'use', 'those', 'categories', 'of', 'Personal', 'Information', 'about', 'you', 'for', 'human', 'resources', 'and', 'other', 'business', 'management', 'purposes,', 'including', 'identifying', 'and', 'evaluating', 'you', 'as', 'a', 'candidate', 'for', 'potential', 'or', 'future', 'employment', 'or', 'future', 'contract', 'positions,', 'recordkeeping', 'in', 'relation', 'to', 'recruiting', 'and', 'hiring,', 'conducting', 'criminal', 'background', 'checks', 'as', 'permitted', 'by', 'law,', 'conducting', 'analytics,', 'and', 'ensuring', 'compliance', 'with', 'applicable', 'legal', 'requirements', 'and', 'Company', 'policies.']</t>
  </si>
  <si>
    <t>RESPONSIBILITIES:
Kforce has a client seeking a Data Entry Analyst in Waltham, MA.
Responsibilities:
Reviews purchase orders, and purchase requests for appropriate approvals, quantities, descriptions, and process and ensures correctness
Assists other departments to obtain proper material at best possible terms; Recommends substitute or alternative sources of supply where a savings in cost or delivery will result
Contacts vendors to follow-up on existing orders to determine status of delivery dates, quantities and method of shipment
Disseminates information related to material availabilities and record discrepancies
Follows up with vendors to ensure credit memos are received from supplier when products are returned or scrapped
Researches and reviews open P.O. reports on a weekly basis to ensure accuracy of reports and to determine if materials are overdue
Prepares reports as required by other departments
Maintains required records and performs filing for purchasing
Communicates with QS as necessary to assure materials are off-test in time to meet production schedule requirements
REQUIREMENTS:
Minimum 0-2 years of related experience
Ability to define problems, collect data, establish facts, and draw valid conclusions
Ability to read, analyze, and interpret general business periodicals, professional journals, technical procedures, or governmental regulations
Ability to write reports, business correspondence, and procedure manuals
Strong presentation skills
Ability to work with mathematical concepts such as probability and statistical inference, and fundamentals of plane and solid geometry and trigonometry
Ability to apply concepts such as fractions, percentages, ratios, and proportions to practical situations
Strong computer skills
Strong oral and written communication skills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</si>
  <si>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['RESPONSIBILITIES:', 'Kforce', 'has', 'a', 'client', 'seeking', 'a', 'Data', 'Entry', 'Analyst', 'in', 'Waltham,', 'MA.', 'Responsibilities:', 'Reviews', 'purchase', 'orders,', 'and', 'purchase', 'requests', 'for', 'appropriate', 'approvals,', 'quantities,', 'descriptions,', 'and', 'process', 'and', 'ensures', 'correctness', 'Assists', 'other', 'departments', 'to', 'obtain', 'proper', 'material', 'at', 'best', 'possible', 'terms;', 'Recommends', 'substitute', 'or', 'alternative', 'sources', 'of', 'supply', 'where', 'a', 'savings', 'in', 'cost', 'or', 'delivery', 'will', 'result', 'Contacts', 'vendors', 'to', 'follow-up', 'on', 'existing', 'orders', 'to', 'determine', 'status', 'of', 'delivery', 'dates,', 'quantities', 'and', 'method', 'of', 'shipment', 'Disseminates', 'information', 'related', 'to', 'material', 'availabilities', 'and', 'record', 'discrepancies', 'Follows', 'up', 'with', 'vendors', 'to', 'ensure', 'credit', 'memos', 'are', 'received', 'from', 'supplier', 'when', 'products', 'are', 'returned', 'or', 'scrapped', 'Researches', 'and', 'reviews', 'open', 'P.O.', 'reports', 'on', 'a', 'weekly', 'basis', 'to', 'ensure', 'accuracy', 'of', 'reports', 'and', 'to', 'determine', 'if', 'materials', 'are', 'overdue', 'Prepares', 'reports', 'as', 'required', 'by', 'other', 'departments', 'Maintains', 'required', 'records', 'and', 'performs', 'filing', 'for', 'purchasing', 'Communicates', 'with', 'QS', 'as', 'necessary', 'to', 'assure', 'materials', 'are', 'off-test', 'in', 'time', 'to', 'meet', 'production', 'schedule', 'requirements', 'REQUIREMENTS:', 'Minimum', '0-2', 'years', 'of', 'related', 'experience', 'Ability', 'to', 'define', 'problems,', 'collect', 'data,', 'establish', 'facts,', 'and', 'draw', 'valid', 'conclusions', 'Ability', 'to', 'read,', 'analyze,', 'and', 'interpret', 'general', 'business', 'periodicals,', 'professional', 'journals,', 'technical', 'procedures,', 'or', 'governmental', 'regulations', 'Ability', 'to', 'write', 'reports,', 'business', 'correspondence,', 'and', 'procedure', 'manuals', 'Strong', 'presentation', 'skills', 'Ability', 'to', 'work', 'with', 'mathematical', 'concepts', 'such', 'as', 'probability', 'and', 'statistical', 'inference,', 'and', 'fundamentals', 'of', 'plane', 'and', 'solid', 'geometry', 'and', 'trigonometry', 'Ability', 'to', 'apply', 'concepts', 'such', 'as', 'fractions,', 'percentages,', 'ratios,', 'and', 'proportions', 'to', 'practical', 'situations', 'Strong', 'computer', 'skills', 'Strong', 'oral', 'and', 'written', 'communication', 'skills',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</si>
  <si>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Aureus Group has partnered with a leading Healthcare Organization in Auburn Hills, MI to find a Data Analyst. Looking for an applicant versed not only in IT but data analysis with healthcare knowledge. Apply today to take advantage of this exciting opportunity!
Responsibilities of the Data Analyst:
This position is responsible for the reporting, analytics, and statistical analysis of healthcare claims and quality data.
Possesses a strong understanding of healthcare data, including the cost of care and patient utilization metrics.
Aggregates disparate data from health plans and internal systems in various formats and develops meaningful reports to assist clinical leadership in the monitoring and achievement of quality performance objectives.
Designs and develops data visualization solutions to communicate results to key decision-makers.
Analyzes trends and provides actionable insights to facilitate population health management.
Qualifications of the Data Analyst:
3+ Years of Experience within a Healthcare setting - Required
Bachelors degree in IT/HIT/Computer Science/Bio-statistics or Epidemiology - Required (Masters Preferred)
Comfortable with Forecasting, Statistics, and Data Mining -Preferred
PLEASE NOTE:
*U.S citizens/Green card ONLY due to government or federal requirement*
*We CAN NOT accept 3rd party candidates*
*We are unable to sponsor or transfer visas*
*Only candidates closely matching the client’s required qualifications and experience will receive a reply*
At Aureus Group, we’re the recruitment advisors our clients trust to expertly uncover professionals with not only the experience, skills, and abilities, but also the passion, ethics, and integrity that are critical to your success. We’re the experts professionals turn to for direct access to challenging and rewarding jobs in their field, many of which are unadvertised.
If you have a background that lines up well with the Data Analyst description and are interested in learning more about this opportunity, please apply online today! Please refer to job # 21-1360705 when inquiring.
Position: Business Analyst
Physical Abilities: Up to 10lbs
For the most prompt response, please APPLY ONLINE.
Resumes may also be sent to isjobs@aureusgroup.com or call (888) 239-5993 for more information.
Applicants must be currently authorized to work in the United States on a full-time basis, and we will not sponsor applicants for employment visa status. We do not accept unsolicited applications or resumes from staffing, recruitment or other employment consulting firms.
As always, there is never a fee for candidates to utilize our services.</t>
  </si>
  <si>
    <t>['Aureus', 'Group', 'has', 'partnered', 'with', 'a', 'leading', 'Healthcare', 'Organization', 'in', 'Auburn', 'Hills,', 'MI', 'to', 'find', 'a', 'Data', 'Analyst.', 'Looking', 'for', 'an', 'applicant', 'versed', 'not', 'only', 'in', 'IT', 'but', 'data', 'analysis', 'with', 'healthcare', 'knowledge.', 'Apply', 'today', 'to', 'take', 'advantage', 'of', 'this', 'exciting', 'opportunity!', 'Responsibilities', 'of', 'the', 'Data', 'Analyst:', 'This', 'position', 'is', 'responsible', 'for', 'the', 'reporting,', 'analytics,', 'and', 'statistical', 'analysis', 'of', 'healthcare', 'claims', 'and', 'quality', 'data.', 'Possesses', 'a', 'strong', 'understanding', 'of', 'healthcare', 'data,', 'including', 'the', 'cost', 'of', 'care', 'and', 'patient', 'utilization', 'metrics.', 'Aggregates', 'disparate', 'data', 'from', 'health', 'plans', 'and', 'internal', 'systems', 'in', 'various', 'formats', 'and', 'develops', 'meaningful', 'reports', 'to', 'assist', 'clinical', 'leadership', 'in', 'the', 'monitoring', 'and', 'achievement', 'of', 'quality', 'performance', 'objectives.', 'Designs', 'and', 'develops', 'data', 'visualization', 'solutions', 'to', 'communicate', 'results', 'to', 'key', 'decision-makers.', 'Analyzes', 'trends', 'and', 'provides', 'actionable', 'insights', 'to', 'facilitate', 'population', 'health', 'management.', 'Qualifications', 'of', 'the', 'Data', 'Analyst:', '3+', 'Years', 'of', 'Experience', 'within', 'a', 'Healthcare', 'setting', '-', 'Required', 'Bachelors', 'degree', 'in', 'IT/HIT/Computer', 'Science/Bio-statistics', 'or', 'Epidemiology', '-', 'Required', '(Masters', 'Preferred)', 'Comfortable', 'with', 'Forecasting,', 'Statistics,', 'and', 'Data', 'Mining', '-Preferred', 'PLEASE', 'NOTE:', '*U.S', 'citizens/Green', 'card', 'ONLY', 'due', 'to', 'government', 'or', 'federal', 'requirement*', '*We', 'CAN', 'NOT', 'accept', '3rd', 'party', 'candidates*', '*We', 'are', 'unable', 'to', 'sponsor', 'or', 'transfer', 'visas*', '*Only', 'candidates', 'closely', 'matching', 'the', 'client’s', 'required', 'qualifications', 'and', 'experience', 'will', 'receive', 'a', 'reply*', 'At', 'Aureus', 'Group,', 'we’re', 'the', 'recruitment', 'advisors', 'our', 'clients', 'trust', 'to', 'expertly', 'uncover', 'professionals', 'with', 'not', 'only', 'the', 'experience,', 'skills,', 'and', 'abilities,', 'but', 'also', 'the', 'passion,', 'ethics,', 'and', 'integrity', 'that', 'are', 'critical', 'to', 'your', 'success.', 'We’re', 'the', 'experts', 'professionals', 'turn', 'to', 'for', 'direct', 'access', 'to', 'challenging', 'and', 'rewarding', 'jobs', 'in', 'their', 'field,', 'many', 'of', 'which', 'are', 'unadvertised.', 'If', 'you', 'have', 'a', 'background', 'that', 'lines', 'up', 'well', 'with', 'the', 'Data', 'Analyst', 'description', 'and', 'are', 'interested', 'in', 'learning', 'more', 'about', 'this', 'opportunity,', 'please', 'apply', 'online', 'today!', 'Please', 'refer', 'to', 'job', '#', '21-1360705', 'when', 'inquiring.', 'Position:', 'Business', 'Analyst', 'Physical', 'Abilities:', 'Up', 'to', '10lbs', 'For', 'the', 'most', 'prompt', 'response,', 'please', 'APPLY', 'ONLINE.', 'Resumes', 'may', 'also', 'be', 'sent', 'to', 'isjobs@aureusgroup.com', 'or', 'call', '(888)', '239-5993', 'for', 'more', 'information.', 'Applicants', 'must', 'be', 'currently', 'authorized', 'to', 'work', 'in', 'the', 'United', 'States', 'on', 'a', 'full-time', 'basis,', 'and', 'we', 'will', 'not', 'sponsor', 'applicants', 'for', 'employment', 'visa', 'status.', 'We', 'do', 'not', 'accept', 'unsolicited', 'applications', 'or', 'resumes', 'from', 'staffing,', 'recruitment', 'or', 'other', 'employment', 'consulting', 'firms.', 'As', 'always,', 'there', 'is', 'never', 'a', 'fee', 'for', 'candidates', 'to', 'utilize', 'our', 'services.']</t>
  </si>
  <si>
    <t>Position Role/Tile: Data Analyst
Location: Columbus, OH .
REQUIRED SKILLS:
Healthcare experience PREFERRED
Experience writing SQL queries
Experience writing code to load data into the database tables
Experience testing data for integrity, performance and scalability
Experience preparing and maintaining technical documentation such as data flow/model diagram
Central Business Solutions, Inc,
37600 Central Ct.
Suite #214
Newark, CA 94560.</t>
  </si>
  <si>
    <t>['Position', 'Role/Tile:', 'Data', 'Analyst', 'Location:', 'Columbus,', 'OH', '.', 'REQUIRED', 'SKILLS:', 'Healthcare', 'experience', 'PREFERRED', 'Experience', 'writing', 'SQL', 'queries', 'Experience', 'writing', 'code', 'to', 'load', 'data', 'into', 'the', 'database', 'tables', 'Experience', 'testing', 'data', 'for', 'integrity,', 'performance', 'and', 'scalability', 'Experience', 'preparing', 'and', 'maintaining', 'technical', 'documentation', 'such', 'as', 'data', 'flow/model', 'diagram', 'Central', 'Business', 'Solutions,', 'Inc,', '37600', 'Central', 'Ct.', 'Suite', '#214', 'Newark,', 'CA', '94560.']</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</si>
  <si>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Benchling is building an Internal Data and Analytics team, which will be focused on establishing the necessary data infrastructure and systems to enable all of our business units to answer key questions and make strategic decisions. If you have a passion for investigating what makes a growing business tick, and if you imagine yourself exploring data from systems across an entire company to dig up answers to these questions, we want to meet you.
You will establish key metrics for many stakeholders within the company, including Product, Marketing, Sales, and Customer Success, and identify opportunities for data to guide critical strategic product and business decisions. In addition, you will be one of the first people at Benchling building the next generation of our data infrastructure, which will be used not only by the data practitioners on our team, but by the rest of the company as well.
As one of Benchling’s first data analysts, you’ll be joining a rapidly growing, world-class engineering and product team and form the foundation of our data organization. You will help to build the next generation of our data infrastructure and enable the company to answer key questions and make better decisions. Benchling is growing really quickly, and you’ll be setting the bar for high quality data and a metrics-driven culture as we scale.
RESPONSIBILITIES
Work closely with cross-functional teams across all of Benchling to develop a strategy around our data platform and to establish best practices for a metrics-driven culture.
Build dashboards / reports and empower the business to answer key questions across Sales, Marketing, Customer Success, Recruiting, Product, and Engineering.
Prioritize between multiple planned analytics projects and ad-hoc data requests for our internal stakeholders
Define and design data pipelines and data integrations to collect, clean, and store large scale, cross-functional datasets.
YOU
BS or MS degree in Computer Science or a related quantitative field
5+ years experience, not counting academic experience, on data science or data analytics teams, especially on data teams focused on internal operations
Experience with querying and exploring data stored in MPPs (Redshift, Snowflake, Hive/Presto, or similar technologies)
Demonstrable fluency with SQL (primarily PostgreSQL)
Experience with a scripting language (Python, Ruby, or similar)
Experience with data visualization tools such as Tableau, Looker, or similar tools
Strong communicator with both words and data - you understand what it takes to go from raw data to something a human understand
Benchling welcomes everyone. We believe every member of our team enriches our diversity and inclusion by broadening our ways of problem-solving. Even if you don’t meet 100% of the qualifications for this job, we strongly encourage you to apply.
LEADERSHIP PRINCIPLES
Admit mistakes and shortcomings
Deliver results
Disagree and commit
Obsess over customers
Rely on work ethic
Show empathy
Recruit and develop the best
Sweat the details
Think and communicate clearly
Unite around the mission
PERKS AND BENEFITS
Work with a talented yet humble team
Competitive compensation &amp; equity package
401k
Medical, dental, and vision insurance
Monthly health &amp; wellness stipend
Weekly virtual social events, and annual company retreats
$1,000 work-from-home stipend
In following best practices and safety protocols, all Benchling employees are expected to work remotely until we are further advised that it is safe for employees to resume work in their respective office locations.
To support remote work conditions, Benchling provides each employee a one-time stipend of $1,000 upon commencing employment, and additional discounted employee purchase plans for home-office equipment.</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</si>
  <si>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'Benchling', 'is', 'building', 'an', 'Internal', 'Data', 'and', 'Analytics', 'team,', 'which', 'will', 'be', 'focused', 'on', 'establishing', 'the', 'necessary', 'data', 'infrastructure', 'and', 'systems', 'to', 'enable', 'all', 'of', 'our', 'business', 'units', 'to', 'answer', 'key', 'questions', 'and', 'make', 'strategic', 'decisions.', 'If', 'you', 'have', 'a', 'passion', 'for', 'investigating', 'what', 'makes', 'a', 'growing', 'business', 'tick,', 'and', 'if', 'you', 'imagine', 'yourself', 'exploring', 'data', 'from', 'systems', 'across', 'an', 'entire', 'company', 'to', 'dig', 'up', 'answers', 'to', 'these', 'questions,', 'we', 'want', 'to', 'meet', 'you.', 'You', 'will', 'establish', 'key', 'metrics', 'for', 'many', 'stakeholders', 'within', 'the', 'company,', 'including', 'Product,', 'Marketing,', 'Sales,', 'and', 'Customer', 'Success,', 'and', 'identify', 'opportunities', 'for', 'data', 'to', 'guide', 'critical', 'strategic', 'product', 'and', 'business', 'decisions.', 'In', 'addition,', 'you', 'will', 'be', 'one', 'of', 'the', 'first', 'people', 'at', 'Benchling', 'building', 'the', 'next', 'generation', 'of', 'our', 'data', 'infrastructure,', 'which', 'will', 'be', 'used', 'not', 'only', 'by', 'the', 'data', 'practitioners', 'on', 'our', 'team,', 'but', 'by', 'the', 'rest', 'of', 'the', 'company', 'as', 'well.', 'As', 'one', 'of', 'Benchling’s', 'first', 'data', 'analysts,', 'you’ll', 'be', 'joining', 'a', 'rapidly', 'growing,', 'world-class', 'engineering', 'and', 'product', 'team', 'and', 'form', 'the', 'foundation', 'of', 'our', 'data', 'organization.', 'You', 'will', 'help', 'to', 'build', 'the', 'next', 'generation', 'of', 'our', 'data', 'infrastructure', 'and', 'enable', 'the', 'company', 'to', 'answer', 'key', 'questions', 'and', 'make', 'better', 'decisions.', 'Benchling', 'is', 'growing', 'really', 'quickly,', 'and', 'you’ll', 'be', 'setting', 'the', 'bar', 'for', 'high', 'quality', 'data', 'and', 'a', 'metrics-driven', 'culture', 'as', 'we', 'scale.', 'RESPONSIBILITIES', 'Work', 'closely', 'with', 'cross-functional', 'teams', 'across', 'all', 'of', 'Benchling', 'to', 'develop', 'a', 'strategy', 'around', 'our', 'data', 'platform', 'and', 'to', 'establish', 'best', 'practices', 'for', 'a', 'metrics-driven', 'culture.', 'Build', 'dashboards', '/', 'reports', 'and', 'empower', 'the', 'business', 'to', 'answer', 'key', 'questions', 'across', 'Sales,', 'Marketing,', 'Customer', 'Success,', 'Recruiting,', 'Product,', 'and', 'Engineering.', 'Prioritize', 'between', 'multiple', 'planned', 'analytics', 'projects', 'and', 'ad-hoc', 'data', 'requests', 'for', 'our', 'internal', 'stakeholders', 'Define', 'and', 'design', 'data', 'pipelines', 'and', 'data', 'integrations', 'to', 'collect,', 'clean,', 'and', 'store', 'large', 'scale,', 'cross-functional', 'datasets.', 'YOU', 'BS', 'or', 'MS', 'degree', 'in', 'Computer', 'Science', 'or', 'a', 'related', 'quantitative', 'field', '5+', 'years', 'experience,', 'not', 'counting', 'academic', 'experience,', 'on', 'data', 'science', 'or', 'data', 'analytics', 'teams,', 'especially', 'on', 'data', 'teams', 'focused', 'on', 'internal', 'operations', 'Experience', 'with', 'querying', 'and', 'exploring', 'data', 'stored', 'in', 'MPPs', '(Redshift,', 'Snowflake,', 'Hive/Presto,', 'or', 'similar', 'technologies)', 'Demonstrable', 'fluency', 'with', 'SQL', '(primarily', 'PostgreSQL)', 'Experience', 'with', 'a', 'scripting', 'language', '(Python,', 'Ruby,', 'or', 'similar)', 'Experience', 'with', 'data', 'visualization', 'tools', 'such', 'as', 'Tableau,', 'Looker,', 'or', 'similar', 'tools', 'Strong', 'communicator', 'with', 'both', 'words', 'and', 'data', '-', 'you', 'understand', 'what', 'it', 'takes', 'to', 'go', 'from', 'raw', 'data', 'to', 'something', 'a', 'human', 'understand', 'Benchling', 'welcomes', 'everyone.', 'We', 'believe', 'every', 'member', 'of', 'our', 'team', 'enriches', 'our', 'diversity', 'and', 'inclusion', 'by', 'broadening', 'our', 'ways', 'of', 'problem-solving.', 'Even', 'if', 'you', 'don’t', 'meet', '100%', 'of', 'the', 'qualifications', 'for', 'this', 'job,', 'we', 'strongly', 'encourage', 'you', 'to', 'apply.', 'LEADERSHIP', 'PRINCIPLES', 'Admit', 'mistakes', 'and', 'shortcomings', 'Deliver', 'results', 'Disagree', 'and', 'commit', 'Obsess', 'over', 'customers', 'Rely', 'on', 'work', 'ethic', 'Show', 'empathy', 'Recruit', 'and', 'develop', 'the', 'best', 'Sweat', 'the', 'details', 'Think', 'and', 'communicate', 'clearly', 'Unite', 'around', 'the', 'mission', 'PERKS', 'AND', 'BENEFITS', 'Work', 'with', 'a', 'talented', 'yet', 'humble', 'team', 'Competitive', 'compensation', '&amp;', 'equity', 'package', '401k', 'Medical,', 'dental,', 'and', 'vision', 'insurance', 'Monthly', 'health', '&amp;', 'wellness', 'stipend', 'Weekly', 'virtual', 'social', 'events,', 'and', 'annual', 'company', 'retreats', '$1,000', 'work-from-home', 'stipend', 'In', 'following', 'best', 'practices', 'and', 'safety', 'protocols,', 'all', 'Benchling', 'employees', 'are', 'expected', 'to', 'work', 'remotely', 'until', 'we', 'are', 'further', 'advised', 'that', 'it', 'is', 'safe', 'for', 'employees', 'to', 'resume', 'work', 'in', 'their', 'respective', 'office', 'locations.', 'To', 'support', 'remote', 'work', 'conditions,', 'Benchling', 'provides', 'each', 'employee', 'a', 'one-time', 'stipend', 'of', '$1,000', 'upon', 'commencing', 'employment,', 'and', 'additional', 'discounted', 'employee', 'purchase', 'plans', 'for', 'home-office', 'equipment.']</t>
  </si>
  <si>
    <t>We're redefining what's possible in public education. We set out to tackle this education crisis with a groundbreaking school design that delivers a rigorous, whole-child education to students from all backgrounds. Today, as the fastest growing, highest-performing charter school network in New York, our network of 47 K-12 schools outperforms every district in the state, proving irrefutably that all children are capable of excellence.
Job Description
Position Description: Data Analyst
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
Over the past decade, Success Academies has grown faster than any charter network in the nation, building a vibrant network of 47 elementary, middle and high schools. Our ~16,000 children – mostly poor and minority –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
To further position the organization for this rapid growth, Success Academies must reimagine the way work is done across both the enterprise and our network of schools - valorizing simplification, efficiency and effectiveness. To help the organization make these necessary shifts and radically improve enterprise-wide performance, Success Academies established the Success Edge Office to promote and facilitate the implementation of proven continuous improvement methods and tools, and thereby root out inefficiencies and wasteful work. Data &amp; Analytics capability is needed to put in place a baseline of actionable management reporting that adheres to high reporting standards, generates standard and ad-hoc reporting, and performs meaningful analytics.
The Data Analyst reports to the Leader of Success Edge.
In this role, you will:
Monitor relevant Key Performance Indicators to track and measure outcomes and impact;
Apply the standard enterprise continuous improvement methodology to daily work;
Apply effective project and change management processes to drive radical improvements;
Monitor and manage metrics and reporting for EDGE Office, including daily, weekly and monthly reporting, data summaries, and trend analysis; and
Produce actionable data insights for our enterprise in the form of interactive dashboards and visualizations, ad hoc reports and analysis.
Continuously partner with Network and School-based staff to understand school and business data needs and translate those requirements into high-quality work.
The Data Analyst must work closely with a broad base of constituencies across Success Academies and will be expected to exhibit...
Teamwork and collaboration;
Strong communication skills with the ability to effectively communicate in both written and verbal forms;
Results orientation;
Influence skills in order to drive understanding and adoption;
An ease to challenge thinking and assumptions; and
An eagerness to learn and take feedback to grow and achieve full potential.
We are an equal opportunity employer and value diversity at our organization. We do not discriminate on the basis of race, religion, color, national origin, gender, sexual orientation, age, marital status, veteran status, or disability status. We actively seek applications from people of all backgrounds to strengthen our community and the perspectives needed to flourish in a multicultural world. Success Academy offers a full benefits program and opportunities for professional growth. Learn more about our philosophy, benefits, and team at https://jobs.successacademies.org/working-here/ .</t>
  </si>
  <si>
    <t>["We're", 'redefining', "what's", 'possible', 'in', 'public', 'education.', 'We', 'set', 'out', 'to', 'tackle', 'this', 'education', 'crisis', 'with', 'a', 'groundbreaking', 'school', 'design', 'that', 'delivers', 'a', 'rigorous,', 'whole-child', 'education', 'to', 'students', 'from', 'all', 'backgrounds.', 'Today,', 'as', 'the', 'fastest', 'growing,', 'highest-performing', 'charter', 'school', 'network', 'in', 'New', 'York,', 'our', 'network', 'of', '47', 'K-12', 'schools', 'outperforms', 'every', 'district', 'in', 'the', 'state,', 'proving', 'irrefutably', 'that', 'all', 'children', 'are', 'capable', 'of', 'excellence.', 'Job', 'Description', 'Position', 'Description:', 'Data', 'Analyst', 'The',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 'Over', 'the', 'past', 'decade,', 'Success', 'Academies', 'has', 'grown', 'faster', 'than', 'any', 'charter', 'network', 'in', 'the', 'nation,', 'building', 'a', 'vibrant', 'network', 'of', '47', 'elementary,', 'middle', 'and', 'high', 'schools.', 'Our', '~16,000', 'children', '–', 'mostly', 'poor', 'and', 'minority', '–',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 'To', 'further', 'position', 'the', 'organization', 'for', 'this', 'rapid', 'growth,', 'Success', 'Academies', 'must', 'reimagine', 'the', 'way', 'work', 'is', 'done', 'across', 'both', 'the', 'enterprise', 'and', 'our', 'network', 'of', 'schools', '-', 'valorizing', 'simplification,', 'efficiency', 'and', 'effectiveness.', 'To', 'help', 'the', 'organization', 'make', 'these', 'necessary', 'shifts', 'and', 'radically', 'improve', 'enterprise-wide', 'performance,', 'Success', 'Academies', 'established', 'the', 'Success', 'Edge', 'Office', 'to', 'promote', 'and', 'facilitate', 'the', 'implementation', 'of', 'proven', 'continuous', 'improvement', 'methods', 'and', 'tools,', 'and', 'thereby', 'root', 'out', 'inefficiencies', 'and', 'wasteful', 'work.', 'Data', '&amp;', 'Analytics', 'capability', 'is', 'needed', 'to', 'put', 'in', 'place', 'a', 'baseline', 'of', 'actionable', 'management', 'reporting', 'that', 'adheres', 'to', 'high', 'reporting', 'standards,', 'generates', 'standard', 'and', 'ad-hoc', 'reporting,', 'and', 'performs', 'meaningful', 'analytics.', 'The', 'Data', 'Analyst', 'reports', 'to', 'the', 'Leader', 'of', 'Success', 'Edge.', 'In', 'this', 'role,', 'you', 'will:', 'Monitor', 'relevant', 'Key', 'Performance', 'Indicators', 'to', 'track', 'and', 'measure', 'outcomes', 'and', 'impact;', 'Apply', 'the', 'standard', 'enterprise', 'continuous', 'improvement', 'methodology', 'to', 'daily', 'work;', 'Apply', 'effective', 'project', 'and', 'change', 'management', 'processes', 'to', 'drive', 'radical', 'improvements;', 'Monitor', 'and', 'manage', 'metrics', 'and', 'reporting', 'for', 'EDGE', 'Office,', 'including', 'daily,', 'weekly', 'and', 'monthly', 'reporting,', 'data', 'summaries,', 'and', 'trend', 'analysis;', 'and', 'Produce', 'actionable', 'data', 'insights', 'for', 'our', 'enterprise', 'in', 'the', 'form', 'of', 'interactive', 'dashboards', 'and', 'visualizations,', 'ad', 'hoc', 'reports', 'and', 'analysis.', 'Continuously', 'partner', 'with', 'Network', 'and', 'School-based', 'staff', 'to', 'understand', 'school', 'and', 'business', 'data', 'needs', 'and', 'translate', 'those', 'requirements', 'into', 'high-quality', 'work.', 'The', 'Data', 'Analyst', 'must', 'work', 'closely', 'with', 'a', 'broad', 'base', 'of', 'constituencies', 'across', 'Success', 'Academies', 'and', 'will', 'be', 'expected', 'to', 'exhibit...', 'Teamwork', 'and', 'collaboration;', 'Strong', 'communication', 'skills', 'with', 'the', 'ability', 'to', 'effectively', 'communicate', 'in', 'both', 'written', 'and', 'verbal', 'forms;', 'Results', 'orientation;', 'Influence', 'skills', 'in', 'order', 'to', 'drive', 'understanding', 'and', 'adoption;', 'An', 'ease', 'to', 'challenge', 'thinking', 'and', 'assumptions;', 'and', 'An', 'eagerness', 'to', 'learn', 'and', 'take', 'feedback', 'to', 'grow', 'and', 'achieve', 'full', 'potential.', 'We', 'are', 'an', 'equal', 'opportunity', 'employer', 'and', 'value', 'diversity', 'at', 'our', 'organization.', 'We', 'do', 'not', 'discriminate', 'on', 'the', 'basis', 'of', 'race,', 'religion,', 'color,', 'national', 'origin,', 'gender,', 'sexual', 'orientation,', 'age,', 'marital', 'status,', 'veteran', 'status,', 'or', 'disability', 'status.', 'We', 'actively', 'seek', 'applications', 'from', 'people', 'of', 'all', 'backgrounds', 'to', 'strengthen', 'our', 'community', 'and', 'the', 'perspectives', 'needed', 'to', 'flourish', 'in', 'a', 'multicultural', 'world.', 'Success', 'Academy', 'offers', 'a', 'full', 'benefits', 'program', 'and', 'opportunities', 'for', 'professional', 'growth.', 'Learn', 'more', 'about', 'our', 'philosophy,', 'benefits,', 'and', 'team', 'at', 'https://jobs.successacademies.org/working-here/', '.']</t>
  </si>
  <si>
    <t>We are more than a specialty finance company providing debt recovery solutions for consumers. We are a global team of over 4,000 employees whose daily mission is to empower consumers to begin their path towards financial recovery and build a better life for themselves and their families. We know that the only way to support this mission is by hiring exceptional people who bring a diversity of ideas, a collaborative spirit, and a passion for attaining breakthrough results. If you are results-driven, have a passion for helping others, and thrive in an innovative environment, this might be the right place for you!
The Data Analyst is primarily responsible for utilizing tools such as Power BI, Salesforce, SAS, Excel, and SQL to perform in-depth analysis on market intelligence and portfolios to be valued. The analyst will diligence, analyze, and load portfolios into our database and preserve its data integrity. By orchestrating innovative projects, the analyst will develop new processes that drive business objectives and increase operational efficiencies.
About the Job
Can execute a process independently, accurately, and timely with the ability to solve problems with low complexity using technical and analytical skills
Verify, extract, transform, append, and standardize data from disparate data types and sources to meet system/business requirements
Create and monitor reports to preserve data quality, identify critical issues, trends, and opportunities
Analyze multiple data sets to support business initiatives (e.g. profitability, performance, and variance analysis)
Work with internal and external stakeholders to resolve open issues and build effective partnerships
Develop and maintain business processes to increase operational efficiencies and effectiveness
Design data warehousing architecture
Required
Bachelor; Quantitative field
0 - 2 years of experience in an analytical / quantitative role, or equivalent education
Preferred
Technical — Proficient with MS Office; ability to write, analyze, and develop SQL and SAS code
Experience working with large relational databases is a plus
Critical thinking – must be able to derive insights and identify trends from a given data set
Communication – Data analysts collaborate with a variety of audiences. Must be able to effectively communicate using different mediums (oral and written)
Agile – Data analysts must understand the requirements and be flexible and dynamic in their approach
What We Offer
We understand the important balance between work and life, fun and professionalism, and corporation verse community. We strive to support your career aspirations and provide the benefits you need to live a more fulfilling life.
Our compensation and benefits programs were created with an 'Employee-First Approach' focused on supporting, developing, and recognizing YOU. We offer a wide array of wellness and mental health initiatives, support volunteerism, and environmental efforts, encourage employee education through leadership training, skill-building, and tuition reimbursements, and always strive to provide promotion opportunities from within.
All these things are just a small way to show our employees that we recognize their value, we understand what is important to them, and we reward their contributions.
Encore Capital Group and all of its subsidiaries are proud to be an equal opportunity employer and value diversity at our company. Qualified applicants will receive consideration for employment without regard to race, color, religion, sex, sexual orientation, gender perception or identity, national origin, age, marital status, protected veteran status, or disability status. We will ensure that individuals with disabilities are provided reasonable accommodation to participate in the job application and/or interview process, to perform essential job functions, and to receive other benefits and privileges of employment. Please contact us to request accommodation at Talent@mcmcg.com.</t>
  </si>
  <si>
    <t>['We', 'are', 'more', 'than', 'a', 'specialty', 'finance', 'company', 'providing', 'debt', 'recovery', 'solutions', 'for', 'consumers.', 'We', 'are', 'a', 'global', 'team', 'of', 'over', '4,000', 'employees', 'whose', 'daily', 'mission', 'is', 'to', 'empower', 'consumers', 'to', 'begin', 'their', 'path', 'towards', 'financial', 'recovery', 'and', 'build', 'a', 'better', 'life', 'for', 'themselves', 'and', 'their', 'families.', 'We', 'know', 'that', 'the', 'only', 'way', 'to', 'support', 'this', 'mission', 'is', 'by', 'hiring', 'exceptional', 'people', 'who', 'bring', 'a', 'diversity', 'of', 'ideas,', 'a', 'collaborative', 'spirit,', 'and', 'a', 'passion', 'for', 'attaining', 'breakthrough', 'results.', 'If', 'you', 'are', 'results-driven,', 'have', 'a', 'passion', 'for', 'helping', 'others,', 'and', 'thrive', 'in', 'an', 'innovative', 'environment,', 'this', 'might', 'be', 'the', 'right', 'place', 'for', 'you!', 'The', 'Data', 'Analyst', 'is', 'primarily', 'responsible', 'for', 'utilizing', 'tools', 'such', 'as', 'Power', 'BI,', 'Salesforce,', 'SAS,', 'Excel,', 'and', 'SQL', 'to', 'perform', 'in-depth', 'analysis', 'on', 'market', 'intelligence', 'and', 'portfolios', 'to', 'be', 'valued.', 'The', 'analyst', 'will', 'diligence,', 'analyze,', 'and', 'load', 'portfolios', 'into', 'our', 'database', 'and', 'preserve', 'its', 'data', 'integrity.', 'By', 'orchestrating', 'innovative', 'projects,', 'the', 'analyst', 'will', 'develop', 'new', 'processes', 'that', 'drive', 'business', 'objectives', 'and', 'increase', 'operational', 'efficiencies.', 'About', 'the', 'Job', 'Can', 'execute', 'a', 'process', 'independently,', 'accurately,', 'and', 'timely', 'with', 'the', 'ability', 'to', 'solve', 'problems', 'with', 'low', 'complexity', 'using', 'technical', 'and', 'analytical', 'skills', 'Verify,', 'extract,', 'transform,', 'append,', 'and', 'standardize', 'data', 'from', 'disparate', 'data', 'types', 'and', 'sources', 'to', 'meet', 'system/business', 'requirements', 'Create', 'and', 'monitor', 'reports', 'to', 'preserve', 'data', 'quality,', 'identify', 'critical', 'issues,', 'trends,', 'and', 'opportunities', 'Analyze', 'multiple', 'data', 'sets', 'to', 'support', 'business', 'initiatives', '(e.g.', 'profitability,', 'performance,', 'and', 'variance', 'analysis)', 'Work', 'with', 'internal', 'and', 'external', 'stakeholders', 'to', 'resolve', 'open', 'issues', 'and', 'build', 'effective', 'partnerships', 'Develop', 'and', 'maintain', 'business', 'processes', 'to', 'increase', 'operational', 'efficiencies', 'and', 'effectiveness', 'Design', 'data', 'warehousing', 'architecture', 'Required', 'Bachelor;', 'Quantitative', 'field', '0', '-', '2', 'years', 'of', 'experience', 'in', 'an', 'analytical', '/', 'quantitative', 'role,', 'or', 'equivalent', 'education', 'Preferred', 'Technical', '—', 'Proficient', 'with', 'MS', 'Office;', 'ability', 'to', 'write,', 'analyze,', 'and', 'develop', 'SQL', 'and', 'SAS', 'code', 'Experience', 'working', 'with', 'large', 'relational', 'databases', 'is', 'a', 'plus', 'Critical', 'thinking', '–', 'must', 'be', 'able', 'to', 'derive', 'insights', 'and', 'identify', 'trends', 'from', 'a', 'given', 'data', 'set', 'Communication', '–', 'Data', 'analysts', 'collaborate', 'with', 'a', 'variety', 'of', 'audiences.', 'Must', 'be', 'able', 'to', 'effectively', 'communicate', 'using', 'different', 'mediums', '(oral', 'and', 'written)', 'Agile', '–', 'Data', 'analysts', 'must', 'understand', 'the', 'requirements', 'and', 'be', 'flexible', 'and', 'dynamic', 'in', 'their', 'approach', 'What', 'We', 'Offer', 'We', 'understand', 'the', 'important', 'balance', 'between', 'work', 'and', 'life,', 'fun', 'and', 'professionalism,', 'and', 'corporation', 'verse', 'community.', 'We', 'strive', 'to', 'support', 'your', 'career', 'aspirations', 'and', 'provide', 'the', 'benefits', 'you', 'need', 'to', 'live', 'a', 'more', 'fulfilling', 'life.', 'Our', 'compensation', 'and', 'benefits', 'programs', 'were', 'created', 'with', 'an', "'Employee-First", "Approach'", 'focused', 'on', 'supporting,', 'developing,', 'and', 'recognizing', 'YOU.', 'We', 'offer', 'a', 'wide', 'array', 'of', 'wellness', 'and', 'mental', 'health', 'initiatives,', 'support', 'volunteerism,', 'and', 'environmental', 'efforts,', 'encourage', 'employee', 'education', 'through', 'leadership', 'training,', 'skill-building,', 'and', 'tuition', 'reimbursements,', 'and', 'always', 'strive', 'to', 'provide', 'promotion', 'opportunities', 'from', 'within.', 'All', 'these', 'things', 'are', 'just', 'a', 'small', 'way', 'to', 'show', 'our', 'employees', 'that', 'we', 'recognize', 'their', 'value,', 'we', 'understand', 'what', 'is', 'important', 'to', 'them,', 'and', 'we', 'reward', 'their', 'contributions.', 'Encore', 'Capital', 'Group', 'and', 'all', 'of', 'its', 'subsidiaries', 'are', 'proud', 'to', 'be', 'an', 'equal', 'opportunity', 'employer', 'and', 'value', 'diversity', 'at', 'our', 'company.', 'Qualified', 'applicants', 'will', 'receive', 'consideration', 'for', 'employment', 'without', 'regard', 'to', 'race,', 'color,', 'religion,', 'sex,', 'sexual', 'orientation,', 'gender', 'perception', 'or', 'identity,', 'national', 'origin,', 'age,', 'marital', 'status,', 'protected', 'veteran', 'status,', 'or', 'disability', 'status.', 'We', 'will', 'ensure', 'that', 'individuals', 'with', 'disabilities', 'are', 'provided', 'reasonable', 'accommodation', 'to', 'participate', 'in', 'the', 'job', 'application', 'and/or', 'interview', 'process,', 'to', 'perform', 'essential', 'job', 'functions,', 'and', 'to', 'receive', 'other', 'benefits', 'and', 'privileges', 'of', 'employment.', 'Please', 'contact', 'us', 'to', 'request', 'accommodation', 'at', 'Talent@mcmcg.com.']</t>
  </si>
  <si>
    <t>We are looking for experienced Instrumentation Data Analyst to join our Data Science and Analytics team. This role requires acute attention to detail, a strong sense of accountability, collaboration skills, and extensive hands-on experience as you directly contribute to the success of our data strategy, including data collection, reporting standards, data definitions, measurement documentation, and the reporting of data across our organization.
Data is central to measuring all aspects of the business, and critical to its operations and growth. Data Instrumentation Analysts work closely with the data engineering, back-end services and front-end technology teams for consistent collection and usage of critical KPIs. The Data Instrumentation Senior Analyst will work to implement data quality policies, standards and procedures, document data flows and be the subject matter expert of the data flowing into our environment that require stewardship.
Responsibilities:
Document and implement data quality policies, standards, and procedures for both legacy and new data environments.
Ensure the complete data lineage captured and managed for our data of record.
Responsible for understanding the business requirements and translating them into actionable query specs and owning how data should be tracked and measured for analysis and reporting.
Design and maintain data dictionary documents based on stakeholder requirements for multiple platforms, including websites, mobile apps, and connected devices.
Perform data quality audits, identify data collection issues, suggest improvements, and help implement fixes.
Manage the data taxonomy, reference data management, join model, and master data management for essential data.
Manage the communication plan to make sure all the data consumers are aware of the data governance strategies and any changes
Monitor, and revise as needed, the Key Performance Indicators (KPI) as we bring in more data.
Serve as a thought leader in terms of what needs to be managed and improved to better serve our customers
Work as a lead data steward and work hand-in-hand with the managers of the operating systems to convey the data quality needs.
Requirements:
3+ years of relevant experience in defining and implementing the data collection best practices, documenting the data flow &amp; process mapping, as a data steward responsible for the metadata management, data quality, KPIs, etc.
2+ years' work experience using SQL is required.
Strong experience in documenting the data requirements, data strategy, data rules (standardization, cleanse, and validation)
Exceptional interpersonal skills and written communication skills
Strong analytical skill to troubleshoot the issues, analyze the cause, quickly come-up with the possible solution(s), document the changes, and communicate to the change to the organization
Demonstrated experience in digital media, clickstream tools, and analytic measurement including reporting systems such as Adobe Analytics, Conviva, Adobe Heartbeat, Google Analytics, etc.
High familiarity with data platforms and applications such as Databricks, GitHub, Redshift, Snowflake, Airflow, etc.
Experience using Charles Proxy, Fiddler, Bloodhound or other equivalent tools for debugging JavaScript calls
Ability to evaluate risks and provide recommendations / solutions in a timely manner
Bachelor's degree required in information science, data management, computer science
Minimum two years of experience in the technology industry, knowledge of data and product a plus.</t>
  </si>
  <si>
    <t>['We', 'are', 'looking', 'for', 'experienced', 'Instrumentation', 'Data', 'Analyst', 'to', 'join', 'our', 'Data', 'Science', 'and', 'Analytics', 'team.', 'This', 'role', 'requires', 'acute', 'attention', 'to', 'detail,', 'a', 'strong', 'sense', 'of', 'accountability,', 'collaboration', 'skills,', 'and', 'extensive', 'hands-on', 'experience', 'as', 'you', 'directly', 'contribute', 'to', 'the', 'success', 'of', 'our', 'data', 'strategy,', 'including', 'data', 'collection,', 'reporting', 'standards,', 'data', 'definitions,', 'measurement', 'documentation,', 'and', 'the', 'reporting', 'of', 'data', 'across', 'our', 'organization.', 'Data', 'is', 'central', 'to', 'measuring', 'all', 'aspects', 'of', 'the', 'business,', 'and', 'critical', 'to', 'its', 'operations', 'and', 'growth.', 'Data', 'Instrumentation', 'Analysts', 'work', 'closely', 'with', 'the', 'data', 'engineering,', 'back-end', 'services', 'and', 'front-end', 'technology', 'teams', 'for', 'consistent', 'collection', 'and', 'usage', 'of', 'critical', 'KPIs.', 'The', 'Data', 'Instrumentation', 'Senior', 'Analyst', 'will', 'work', 'to', 'implement', 'data', 'quality', 'policies,', 'standards', 'and', 'procedures,', 'document', 'data', 'flows', 'and', 'be', 'the', 'subject', 'matter', 'expert', 'of', 'the', 'data', 'flowing', 'into', 'our', 'environment', 'that', 'require', 'stewardship.', 'Responsibilities:', 'Document', 'and', 'implement', 'data', 'quality', 'policies,', 'standards,', 'and', 'procedures', 'for', 'both', 'legacy', 'and', 'new', 'data', 'environments.', 'Ensure', 'the', 'complete', 'data', 'lineage', 'captured', 'and', 'managed', 'for', 'our', 'data', 'of', 'record.', 'Responsible', 'for', 'understanding', 'the', 'business', 'requirements', 'and', 'translating', 'them', 'into', 'actionable', 'query', 'specs', 'and', 'owning', 'how', 'data', 'should', 'be', 'tracked', 'and', 'measured', 'for', 'analysis', 'and', 'reporting.', 'Design', 'and', 'maintain', 'data', 'dictionary', 'documents', 'based', 'on', 'stakeholder', 'requirements', 'for', 'multiple', 'platforms,', 'including', 'websites,', 'mobile', 'apps,', 'and', 'connected', 'devices.', 'Perform', 'data', 'quality', 'audits,', 'identify', 'data', 'collection', 'issues,', 'suggest', 'improvements,', 'and', 'help', 'implement', 'fixes.', 'Manage', 'the', 'data', 'taxonomy,', 'reference', 'data', 'management,', 'join', 'model,', 'and', 'master', 'data', 'management', 'for', 'essential', 'data.', 'Manage', 'the', 'communication', 'plan', 'to', 'make', 'sure', 'all', 'the', 'data', 'consumers', 'are', 'aware', 'of', 'the', 'data', 'governance', 'strategies', 'and', 'any', 'changes', 'Monitor,', 'and', 'revise', 'as', 'needed,', 'the', 'Key', 'Performance', 'Indicators', '(KPI)', 'as', 'we', 'bring', 'in', 'more', 'data.', 'Serve', 'as', 'a', 'thought', 'leader', 'in', 'terms', 'of', 'what', 'needs', 'to', 'be', 'managed', 'and', 'improved', 'to', 'better', 'serve', 'our', 'customers', 'Work', 'as', 'a', 'lead', 'data', 'steward', 'and', 'work', 'hand-in-hand', 'with', 'the', 'managers', 'of', 'the', 'operating', 'systems', 'to', 'convey', 'the', 'data', 'quality', 'needs.', 'Requirements:', '3+', 'years', 'of', 'relevant', 'experience', 'in', 'defining', 'and', 'implementing', 'the', 'data', 'collection', 'best', 'practices,', 'documenting', 'the', 'data', 'flow', '&amp;', 'process', 'mapping,', 'as', 'a', 'data', 'steward', 'responsible', 'for', 'the', 'metadata', 'management,', 'data', 'quality,', 'KPIs,', 'etc.', '2+', "years'", 'work', 'experience', 'using', 'SQL', 'is', 'required.', 'Strong', 'experience', 'in', 'documenting', 'the', 'data', 'requirements,', 'data', 'strategy,', 'data', 'rules', '(standardization,', 'cleanse,', 'and', 'validation)', 'Exceptional', 'interpersonal', 'skills', 'and', 'written', 'communication', 'skills', 'Strong', 'analytical', 'skill', 'to', 'troubleshoot', 'the', 'issues,', 'analyze', 'the', 'cause,', 'quickly', 'come-up', 'with', 'the', 'possible', 'solution(s),', 'document', 'the', 'changes,', 'and', 'communicate', 'to', 'the', 'change', 'to', 'the', 'organization', 'Demonstrated', 'experience', 'in', 'digital', 'media,', 'clickstream', 'tools,', 'and', 'analytic', 'measurement', 'including', 'reporting', 'systems', 'such', 'as', 'Adobe', 'Analytics,', 'Conviva,', 'Adobe', 'Heartbeat,', 'Google', 'Analytics,', 'etc.', 'High', 'familiarity', 'with', 'data', 'platforms', 'and', 'applications', 'such', 'as', 'Databricks,', 'GitHub,', 'Redshift,', 'Snowflake,', 'Airflow,', 'etc.', 'Experience', 'using', 'Charles', 'Proxy,', 'Fiddler,', 'Bloodhound', 'or', 'other', 'equivalent', 'tools', 'for', 'debugging', 'JavaScript', 'calls', 'Ability', 'to', 'evaluate', 'risks', 'and', 'provide', 'recommendations', '/', 'solutions', 'in', 'a', 'timely', 'manner', "Bachelor's", 'degree', 'required', 'in', 'information', 'science,', 'data', 'management,', 'computer', 'science', 'Minimum', 'two', 'years', 'of', 'experience', 'in', 'the', 'technology', 'industry,', 'knowledge', 'of', 'data', 'and', 'product', 'a', 'plus.']</t>
  </si>
  <si>
    <t>Be visionary
At FLIR, we have a simple but ambitious mission: to develop market-leading thermal and sensing technologies which enhance everyday life. From saving energy, to saving lives FLIR is making a real difference in our world.
Our products are used in a wide array of situations to rescue people in danger, detect criminals, conserve energy, navigate safely, provide security around the globe, and protect our environment.
We are looking for individuals who thrive on making an impact and want the excitement of being on a team that wins.
Job Description
We are looking for a professional with experience in both Information Technology and Business Administration. The successful applicant will serve as the liaison between the executive and IT departments of our company, leveraging the data the IT team extrapolates while also overseeing the selection and implementation of software programs and hardware resources. The ideal candidate for this position is detail-oriented and highly innovative. He or she will also be responsible for translating business needs to IT solutions, and vice versa, with current programs, projects and initiatives in mind.
This position can be based anywhere in the US.
Primary Duties &amp; Responsibilities:
Meets with users of assigned functional areas to discuss business needs and procedures
Installation and configuration of data marking/tagging using TITUS and other IT Solutions in support of Trade Compliance
Implement target system integration
Troubleshoot and support applications and systems
Analyzes and generates functional specifications for information systems
Prepares technical design documentation based on his/her analysis of business functions
Designs program flow charts, data fields and database tables, as well as other documentation which may be required
Programs modifications, new custom transactions, utilities and reports. Conducts program tests and corrects any program errors.
Performs system tests with the support of his/her supervisor and of the lead users of the applications developed.
Prepares end user documentation
Establishes training programs and coordinates training for users if required
Work with the stakeholders to understand the requirements and communicate the requirements effectively to the product team
Knowledge and skills of Software Development Life Cycle (SLDC)
Understanding of Product Management software such as Jira, Azure DevOps, etc.
Research solutions to increase work efficiency
Job Qualifications:
Prior Business Analyst experience within a manufacturing or engineering environment is preferred.
Prior Business Analyst experience within a defense, aerospace or US based company performing global compliance import/export activities in need of licensing by the US State Department is preferred.
Prior IT experience with TITUS or another Data Classification System (tagging/marking/metadata) is preferred.
A bachelor’s degree in Business, Software Development, Computer Engineering or related field.
A minimum of 5 years of experience in Business/Systems Analysis or a related field.
Other Qualifications:
Exceptional analytical and conceptual thinking skills
The ability to influence stakeholders and work closely with them to determine acceptable solutions
Advanced technical skills
Excellent documentation skills
Fundamental analytical and conceptual thinking skills
Experience creating detailed reports and giving presentations
Competency in Microsoft applications including Word, Excel, Outlook and PowerPoint
A track record of following through on commitments
Excellent planning, organizational, and time management skills
A history of leading and supporting successful projects
Applicants must be either a U.S. citizen, U.S. national, legal permanent resident, asylee, refugee or must be eligible to apply for and obtain the appropriate export control license from the U.S. Departments of State or Commerce.
#LI-Remote
FLIR and all of our employees are committed to conducting business with the highest ethical standards. We require all employees to comply with all applicable laws, regulations, rules and regulatory orders. Our reputation for honesty, integrity and high ethics is as important to us as our reputation for making innovative sensing solutions.
FLIR is an equal opportunity employer.</t>
  </si>
  <si>
    <t>['Be', 'visionary', 'At', 'FLIR,', 'we', 'have', 'a', 'simple', 'but', 'ambitious', 'mission:', 'to', 'develop', 'market-leading', 'thermal', 'and', 'sensing', 'technologies', 'which', 'enhance', 'everyday', 'life.', 'From', 'saving', 'energy,', 'to', 'saving', 'lives', 'FLIR', 'is', 'making', 'a', 'real', 'difference', 'in', 'our', 'world.', 'Our', 'products', 'are', 'used', 'in', 'a', 'wide', 'array', 'of', 'situations', 'to', 'rescue', 'people', 'in', 'danger,', 'detect', 'criminals,', 'conserve', 'energy,', 'navigate', 'safely,', 'provide', 'security', 'around', 'the', 'globe,', 'and', 'protect', 'our', 'environment.', 'We', 'are', 'looking', 'for', 'individuals', 'who', 'thrive', 'on', 'making', 'an', 'impact', 'and', 'want', 'the', 'excitement', 'of', 'being', 'on', 'a', 'team', 'that', 'wins.', 'Job', 'Description', 'We', 'are', 'looking', 'for', 'a', 'professional', 'with', 'experience', 'in', 'both', 'Information', 'Technology', 'and', 'Business', 'Administration.', 'The', 'successful', 'applicant', 'will', 'serve', 'as', 'the', 'liaison', 'between', 'the', 'executive', 'and', 'IT', 'departments', 'of', 'our', 'company,', 'leveraging', 'the', 'data', 'the', 'IT', 'team', 'extrapolates', 'while', 'also', 'overseeing', 'the', 'selection', 'and', 'implementation', 'of', 'software', 'programs', 'and', 'hardware', 'resources.', 'The', 'ideal', 'candidate', 'for', 'this', 'position', 'is', 'detail-oriented', 'and', 'highly', 'innovative.', 'He', 'or', 'she', 'will', 'also', 'be', 'responsible', 'for', 'translating', 'business', 'needs', 'to', 'IT', 'solutions,', 'and', 'vice', 'versa,', 'with', 'current', 'programs,', 'projects', 'and', 'initiatives', 'in', 'mind.', 'This', 'position', 'can', 'be', 'based', 'anywhere', 'in', 'the', 'US.', 'Primary', 'Duties', '&amp;', 'Responsibilities:', 'Meets', 'with', 'users', 'of', 'assigned', 'functional', 'areas', 'to', 'discuss', 'business', 'needs', 'and', 'procedures', 'Installation', 'and', 'configuration', 'of', 'data', 'marking/tagging', 'using', 'TITUS', 'and', 'other', 'IT', 'Solutions', 'in', 'support', 'of', 'Trade', 'Compliance', 'Implement', 'target', 'system', 'integration', 'Troubleshoot', 'and', 'support', 'applications', 'and', 'systems', 'Analyzes', 'and', 'generates', 'functional', 'specifications', 'for', 'information', 'systems', 'Prepares', 'technical', 'design', 'documentation', 'based', 'on', 'his/her', 'analysis', 'of', 'business', 'functions', 'Designs', 'program', 'flow', 'charts,', 'data', 'fields', 'and', 'database', 'tables,', 'as', 'well', 'as', 'other', 'documentation', 'which', 'may', 'be', 'required', 'Programs', 'modifications,', 'new', 'custom', 'transactions,', 'utilities', 'and', 'reports.', 'Conducts', 'program', 'tests', 'and', 'corrects', 'any', 'program', 'errors.', 'Performs', 'system', 'tests', 'with', 'the', 'support', 'of', 'his/her', 'supervisor', 'and', 'of', 'the', 'lead', 'users', 'of', 'the', 'applications', 'developed.', 'Prepares', 'end', 'user', 'documentation', 'Establishes', 'training', 'programs', 'and', 'coordinates', 'training', 'for', 'users', 'if', 'required', 'Work', 'with', 'the', 'stakeholders', 'to', 'understand', 'the', 'requirements', 'and', 'communicate', 'the', 'requirements', 'effectively', 'to', 'the', 'product', 'team', 'Knowledge', 'and', 'skills', 'of', 'Software', 'Development', 'Life', 'Cycle', '(SLDC)', 'Understanding', 'of', 'Product', 'Management', 'software', 'such', 'as', 'Jira,', 'Azure', 'DevOps,', 'etc.', 'Research', 'solutions', 'to', 'increase', 'work', 'efficiency', 'Job', 'Qualifications:', 'Prior', 'Business', 'Analyst', 'experience', 'within', 'a', 'manufacturing', 'or', 'engineering', 'environment', 'is', 'preferred.', 'Prior', 'Business', 'Analyst', 'experience', 'within', 'a', 'defense,', 'aerospace', 'or', 'US', 'based', 'company', 'performing', 'global', 'compliance', 'import/export', 'activities', 'in', 'need', 'of', 'licensing', 'by', 'the', 'US', 'State', 'Department', 'is', 'preferred.', 'Prior', 'IT', 'experience', 'with', 'TITUS', 'or', 'another', 'Data', 'Classification', 'System', '(tagging/marking/metadata)', 'is', 'preferred.', 'A', 'bachelor’s', 'degree', 'in', 'Business,', 'Software', 'Development,', 'Computer', 'Engineering', 'or', 'related', 'field.', 'A', 'minimum', 'of', '5', 'years', 'of', 'experience', 'in', 'Business/Systems', 'Analysis', 'or', 'a', 'related', 'field.', 'Other', 'Qualifications:', 'Exceptional', 'analytical', 'and', 'conceptual', 'thinking', 'skills', 'The', 'ability', 'to', 'influence', 'stakeholders', 'and', 'work', 'closely', 'with', 'them', 'to', 'determine', 'acceptable', 'solutions', 'Advanced', 'technical', 'skills', 'Excellent', 'documentation', 'skills', 'Fundamental', 'analytical', 'and', 'conceptual', 'thinking', 'skills', 'Experience', 'creating', 'detailed', 'reports', 'and', 'giving', 'presentations', 'Competency', 'in', 'Microsoft', 'applications', 'including', 'Word,', 'Excel,', 'Outlook', 'and', 'PowerPoint', 'A', 'track', 'record', 'of', 'following', 'through', 'on', 'commitments', 'Excellent', 'planning,', 'organizational,', 'and', 'time', 'management', 'skills', 'A', 'history', 'of', 'leading', 'and', 'supporting', 'successful', 'projects', 'Applicants', 'must', 'be', 'either', 'a', 'U.S.', 'citizen,', 'U.S.', 'national,', 'legal', 'permanent', 'resident,', 'asylee,', 'refugee', 'or', 'must', 'be', 'eligible', 'to', 'apply', 'for', 'and', 'obtain', 'the', 'appropriate', 'export', 'control', 'license', 'from', 'the', 'U.S.', 'Departments', 'of', 'State', 'or', 'Commerce.', '#LI-Remote', 'FLIR', 'and', 'all', 'of', 'our', 'employees', 'are', 'committed', 'to', 'conducting', 'business', 'with', 'the', 'highest', 'ethical', 'standards.', 'We', 'require', 'all', 'employees', 'to', 'comply', 'with', 'all', 'applicable', 'laws,', 'regulations,', 'rules', 'and', 'regulatory', 'orders.', 'Our', 'reputation', 'for', 'honesty,', 'integrity', 'and', 'high', 'ethics', 'is', 'as', 'important', 'to', 'us', 'as', 'our', 'reputation', 'for', 'making', 'innovative', 'sensing', 'solutions.', 'FLIR', 'is', 'an', 'equal', 'opportunity', 'employer.']</t>
  </si>
  <si>
    <t>Position – Data Analyst
Position Overview:
The Data Analyst’s role is to design data modeling/analysis services used to mine enterprise systems and applications for knowledge and information that enhance business processes and, in turn, produce meaningful reports using various tools.
Essential Job Functions:
Devise, develop, and deploy required data queries in response to business user needs.
Assist in the development of data management policies and procedures
Conduct research and make recommendations on data mining/analytical products, services, protocols, and standards in support of procurement and development efforts
Work with departmental staff to coordinate the creation and management of data queries and reports and verify the accuracy of the information with the appropriate stakeholder(s)
Collaborate with departmental managers, end users, and other stakeholders to integrate data mining/analytical applications with existing systems
Devise, develop and deploy end user reporting
Create and maintain proper documentation
Develop routines and training for end users to facilitate the best practices use of data mining tools
Collaborate with other IT administrators to ensure effective protection and integrity of data assets
Respond to and resolve data reporting performance issues
Determine required network components to ensure data access, as well as data consistency and integrity
Requirements: Knowledge, Skills and Abilities
Excellent knowledge of data tools such as Excel, Access, DB2 and MSSQL management clients and PowerBI
Knowledge of cloud-based data tools, Microsoft Azure for example, is a plus
Advanced SQL experience
Understand file constructs such as JSON, XML, and flat files (CSV)
Strong familiarity with data preparation, processing, classification, and forecasting
Working technical experience with relational database servers, including Windows based DB2, IBM Midrange based DB2, MSSQL
Direct experience with data management techniques
Knowledge of applicable data privacy practices and laws
Knowledge of data security best practices
Formal Education and Certification
College Diploma or University degree in the field of computer science or statistics and/or 4+ years equivalent work experience
Working Conditions:
Sitting for extended periods of time
Dexterity of hands and fingers to operate a computer keyboard, mouse, power tools, and to handle other computer components
Lifting and transporting of moderately heavy objects, such as computers and peripherals
Job Type: Full-time
Benefits:
401(k)
Dental insurance
Disability insurance
Employee assistance program
Flexible spending account
Health insurance
Health savings account
Life insurance
Paid time off
Referral program
Retirement plan
Vision insurance
Schedule:
8 hour shift
Day shift
Monday to Friday
On call
Experience:
SQL: 1 year (Preferred)
Work Location:
One location
Company's website:
www.stutsmans.com
Benefit Conditions:
Waiting period may apply
Only full-time employees eligible
Work Remotely:
No</t>
  </si>
  <si>
    <t>['Position', '–', 'Data', 'Analyst', 'Position', 'Overview:', 'The', 'Data', 'Analyst’s', 'role', 'is', 'to', 'design', 'data', 'modeling/analysis', 'services', 'used', 'to', 'mine', 'enterprise', 'systems', 'and', 'applications', 'for', 'knowledge', 'and', 'information', 'that', 'enhance', 'business', 'processes', 'and,', 'in', 'turn,', 'produce', 'meaningful', 'reports', 'using', 'various', 'tools.', 'Essential', 'Job', 'Functions:', 'Devise,', 'develop,', 'and', 'deploy', 'required', 'data', 'queries', 'in', 'response', 'to', 'business', 'user', 'needs.', 'Assist', 'in', 'the', 'development', 'of', 'data', 'management', 'policies', 'and', 'procedures', 'Conduct', 'research', 'and', 'make', 'recommendations', 'on', 'data', 'mining/analytical', 'products,', 'services,', 'protocols,', 'and', 'standards', 'in', 'support', 'of', 'procurement', 'and', 'development', 'efforts', 'Work', 'with', 'departmental', 'staff', 'to', 'coordinate', 'the', 'creation', 'and', 'management', 'of', 'data', 'queries', 'and', 'reports', 'and', 'verify', 'the', 'accuracy', 'of', 'the', 'information', 'with', 'the', 'appropriate', 'stakeholder(s)', 'Collaborate', 'with', 'departmental', 'managers,', 'end', 'users,', 'and', 'other', 'stakeholders', 'to', 'integrate', 'data', 'mining/analytical', 'applications', 'with', 'existing', 'systems', 'Devise,', 'develop', 'and', 'deploy', 'end', 'user', 'reporting', 'Create', 'and', 'maintain', 'proper', 'documentation', 'Develop', 'routines', 'and', 'training', 'for', 'end', 'users', 'to', 'facilitate', 'the', 'best', 'practices', 'use', 'of', 'data', 'mining', 'tools', 'Collaborate', 'with', 'other', 'IT', 'administrators', 'to', 'ensure', 'effective', 'protection', 'and', 'integrity', 'of', 'data', 'assets', 'Respond', 'to', 'and', 'resolve', 'data', 'reporting', 'performance', 'issues', 'Determine', 'required', 'network', 'components', 'to', 'ensure', 'data', 'access,', 'as', 'well', 'as', 'data', 'consistency', 'and', 'integrity', 'Requirements:', 'Knowledge,', 'Skills', 'and', 'Abilities', 'Excellent', 'knowledge', 'of', 'data', 'tools', 'such', 'as', 'Excel,', 'Access,', 'DB2', 'and', 'MSSQL', 'management', 'clients', 'and', 'PowerBI', 'Knowledge', 'of', 'cloud-based', 'data', 'tools,', 'Microsoft', 'Azure', 'for', 'example,', 'is', 'a', 'plus', 'Advanced', 'SQL', 'experience', 'Understand', 'file', 'constructs', 'such', 'as', 'JSON,', 'XML,', 'and', 'flat', 'files', '(CSV)', 'Strong', 'familiarity', 'with', 'data', 'preparation,', 'processing,', 'classification,', 'and', 'forecasting', 'Working', 'technical', 'experience', 'with', 'relational', 'database', 'servers,', 'including', 'Windows', 'based', 'DB2,', 'IBM', 'Midrange', 'based', 'DB2,', 'MSSQL', 'Direct', 'experience', 'with', 'data', 'management', 'techniques', 'Knowledge', 'of', 'applicable', 'data', 'privacy', 'practices', 'and', 'laws', 'Knowledge', 'of', 'data', 'security', 'best', 'practices', 'Formal', 'Education', 'and', 'Certification', 'College', 'Diploma', 'or', 'University', 'degree', 'in', 'the', 'field', 'of', 'computer', 'science', 'or', 'statistics', 'and/or', '4+', 'years', 'equivalent', 'work', 'experience', 'Working', 'Conditions:', 'Sitting', 'for', 'extended', 'periods', 'of', 'time', 'Dexterity', 'of', 'hands', 'and', 'fingers', 'to', 'operate', 'a', 'computer', 'keyboard,', 'mouse,', 'power', 'tools,', 'and', 'to', 'handle', 'other', 'computer', 'components', 'Lifting', 'and', 'transporting', 'of', 'moderately', 'heavy', 'objects,', 'such', 'as', 'computers', 'and', 'peripherals', 'Job', 'Type:', 'Full-time', 'Benefits:', '401(k)', 'Dental', 'insurance', 'Disability', 'insurance', 'Employee', 'assistance', 'program', 'Flexible', 'spending', 'account', 'Health', 'insurance', 'Health', 'savings', 'account', 'Life', 'insurance', 'Paid', 'time', 'off', 'Referral', 'program', 'Retirement', 'plan', 'Vision', 'insurance', 'Schedule:', '8', 'hour', 'shift', 'Day', 'shift', 'Monday', 'to', 'Friday', 'On', 'call', 'Experience:', 'SQL:', '1', 'year', '(Preferred)', 'Work', 'Location:', 'One', 'location', "Company's", 'website:', 'www.stutsmans.com', 'Benefit', 'Conditions:', 'Waiting', 'period', 'may', 'apply', 'Only', 'full-time', 'employees', 'eligible', 'Work', 'Remotely:', 'No']</t>
  </si>
  <si>
    <t>Factor is the leader in next-generation solutions for complex legal work at scale. Clients turn to us for real solutions to real problems, ranging from one-off regulatory projects to long-term managed services. Factor leverages modernized processes, smart resourcing constructs, and the best of legal technology to help clients overcome the limitations of the traditional in-house and law firm models.
We are comprised of nearly 500 lawyers, legal specialists, technologists, and process consultants across Europe and North America, and we’re growing! Join us!
The Role:
We’re looking for a Data Analyst with very strong Excel skills to join us in our Chicago office for a temporary assignment (estimated 4-6 months and may be extended).
In this role, you'll work in a fast-paced environment alongside a team of experienced legal Project Managers and client stakeholders to support our teams, as well as the company globally, by handling the detailed administration of client data. The primary duties are to support the creation and delivery of reports, data management, and to reconcile data in client systems. This means we're looking for someone who is self-motivated, organized, accountable, and professional, in addition to being skilled with spreadsheets. Sound like you?
If you believe in being a team player, thrive in the details, can collaborate and communicate well with technical and non-technical audiences while bringing a result-driven, focused, high energy, confident, curious, quirky, and most of all fun sense of self, then this is the place for you.
Responsibilities:
Work directly with the client on report creation through analyzing and researching client data and related information
Very detailed tracking of client compliance using internal contracting systems
Work with large sets of data in Excel and spreadsheet manipulation as part of the in-client-system review process
Follow standard operating procedures for proper storing of documentation on Client and internal systems
Create and pull reports for internal teams and analyze metrics
Field day-to-day requests and inquiries from internal Factor groups, problem solving or directing inquiries where appropriate, while providing high-quality work product
Follow up and escalate unresolved issues with relevant internal stakeholders and client stakeholders as necessary
Qualifications:
You are adaptable, authentic, accountable, and values-driven. You’re a team player who exhibits personal leadership and leaves things better than you found them. We’re looking for someone who always gives their best and inspires others to do the same. Here are the required skills, knowledge, capabilities, and education for this role:
Undergraduate Degree
Experience handling and managing large amounts of data/information in Excel
Technical proficiency with the Microsoft Office suite, including PowerPoint, Excel, &amp; Project
Meticulous attention to detail and strong organization skills
Excellent interpersonal and communication skills (both written and verbal), strong business judgment, and ability to collaborate closely with stakeholders from different disciplines outside of and within a team
Exceptional analytical and quantitative capabilities
Previous experience in data or statistical analysis
Superb time management, judgment, decision-making and problem-solving skills
Ability and desire to work in a team environment, but also to ask questions and learn independently
Client service focused with ability to stay calm and professional when dealing with client customers and other business partners
Ability to work remotely until we return to our physical space in downtown Chicago
Legally eligible to work in the country in which the position is located
Additional Information
As a member of an ISO Compliant center, the candidate will be required to follow the policies and procedures on Information Security Management System in place at the Center of Excellence and globally at Factor. As a member of the Factor team, the applicant will have access to various company and client assets and will be required to maintain the level of security as identified for each asset.
Factor is an Equal Opportunity Employer.
For more, visit: factor.law</t>
  </si>
  <si>
    <t>['Factor', 'is', 'the', 'leader', 'in', 'next-generation', 'solutions', 'for', 'complex', 'legal', 'work', 'at', 'scale.', 'Clients', 'turn', 'to', 'us', 'for', 'real', 'solutions', 'to', 'real', 'problems,', 'ranging', 'from', 'one-off', 'regulatory', 'projects', 'to', 'long-term', 'managed', 'services.', 'Factor', 'leverages', 'modernized', 'processes,', 'smart', 'resourcing', 'constructs,', 'and', 'the', 'best', 'of', 'legal', 'technology', 'to', 'help', 'clients', 'overcome', 'the', 'limitations', 'of', 'the', 'traditional', 'in-house', 'and', 'law', 'firm', 'models.', 'We', 'are', 'comprised', 'of', 'nearly', '500', 'lawyers,', 'legal', 'specialists,', 'technologists,', 'and', 'process', 'consultants', 'across', 'Europe', 'and', 'North', 'America,', 'and', 'we’re', 'growing!', 'Join', 'us!', 'The', 'Role:', 'We’re', 'looking', 'for', 'a', 'Data', 'Analyst', 'with', 'very', 'strong', 'Excel', 'skills', 'to', 'join', 'us', 'in', 'our', 'Chicago', 'office', 'for', 'a', 'temporary', 'assignment', '(estimated', '4-6', 'months', 'and', 'may', 'be', 'extended).', 'In', 'this', 'role,', "you'll", 'work', 'in', 'a', 'fast-paced', 'environment', 'alongside', 'a', 'team', 'of', 'experienced', 'legal', 'Project', 'Managers', 'and', 'client', 'stakeholders', 'to', 'support', 'our', 'teams,', 'as', 'well', 'as', 'the', 'company', 'globally,', 'by', 'handling', 'the', 'detailed', 'administration', 'of', 'client', 'data.', 'The', 'primary', 'duties', 'are', 'to', 'support', 'the', 'creation', 'and', 'delivery', 'of', 'reports,', 'data', 'management,', 'and', 'to', 'reconcile', 'data', 'in', 'client', 'systems.', 'This', 'means', "we're", 'looking', 'for', 'someone', 'who', 'is', 'self-motivated,', 'organized,', 'accountable,', 'and', 'professional,', 'in', 'addition', 'to', 'being', 'skilled', 'with', 'spreadsheets.', 'Sound', 'like', 'you?', 'If', 'you', 'believe', 'in', 'being', 'a', 'team', 'player,', 'thrive', 'in', 'the', 'details,', 'can', 'collaborate', 'and', 'communicate', 'well', 'with', 'technical', 'and', 'non-technical', 'audiences', 'while', 'bringing', 'a', 'result-driven,', 'focused,', 'high', 'energy,', 'confident,', 'curious,', 'quirky,', 'and', 'most', 'of', 'all', 'fun', 'sense', 'of', 'self,', 'then', 'this', 'is', 'the', 'place', 'for', 'you.', 'Responsibilities:', 'Work', 'directly', 'with', 'the', 'client', 'on', 'report', 'creation', 'through', 'analyzing', 'and', 'researching', 'client', 'data', 'and', 'related', 'information', 'Very', 'detailed', 'tracking', 'of', 'client', 'compliance', 'using', 'internal', 'contracting', 'systems', 'Work', 'with', 'large', 'sets', 'of', 'data', 'in', 'Excel', 'and', 'spreadsheet', 'manipulation', 'as', 'part', 'of', 'the', 'in-client-system', 'review', 'process', 'Follow', 'standard', 'operating', 'procedures', 'for', 'proper', 'storing', 'of', 'documentation', 'on', 'Client', 'and', 'internal', 'systems', 'Create', 'and', 'pull', 'reports', 'for', 'internal', 'teams', 'and', 'analyze', 'metrics', 'Field', 'day-to-day', 'requests', 'and', 'inquiries', 'from', 'internal', 'Factor', 'groups,', 'problem', 'solving', 'or', 'directing', 'inquiries', 'where', 'appropriate,', 'while', 'providing', 'high-quality', 'work', 'product', 'Follow', 'up', 'and', 'escalate', 'unresolved', 'issues', 'with', 'relevant', 'internal', 'stakeholders', 'and', 'client', 'stakeholders', 'as', 'necessary', 'Qualifications:', 'You', 'are', 'adaptable,', 'authentic,', 'accountable,', 'and', 'values-driven.', 'You’re', 'a', 'team', 'player', 'who', 'exhibits', 'personal', 'leadership', 'and', 'leaves', 'things', 'better', 'than', 'you', 'found', 'them.', 'We’re', 'looking', 'for', 'someone', 'who', 'always', 'gives', 'their', 'best', 'and', 'inspires', 'others', 'to', 'do', 'the', 'same.', 'Here', 'are', 'the', 'required', 'skills,', 'knowledge,', 'capabilities,', 'and', 'education', 'for', 'this', 'role:', 'Undergraduate', 'Degree', 'Experience', 'handling', 'and', 'managing', 'large', 'amounts', 'of', 'data/information', 'in', 'Excel', 'Technical', 'proficiency', 'with', 'the', 'Microsoft', 'Office', 'suite,', 'including', 'PowerPoint,', 'Excel,', '&amp;', 'Project', 'Meticulous', 'attention', 'to', 'detail', 'and', 'strong', 'organization', 'skills', 'Excellent', 'interpersonal', 'and', 'communication', 'skills', '(both', 'written', 'and', 'verbal),', 'strong', 'business', 'judgment,', 'and', 'ability', 'to', 'collaborate', 'closely', 'with', 'stakeholders', 'from', 'different', 'disciplines', 'outside', 'of', 'and', 'within', 'a', 'team', 'Exceptional', 'analytical', 'and', 'quantitative', 'capabilities', 'Previous', 'experience', 'in', 'data', 'or', 'statistical', 'analysis', 'Superb', 'time', 'management,', 'judgment,', 'decision-making', 'and', 'problem-solving', 'skills', 'Ability', 'and', 'desire', 'to', 'work', 'in', 'a', 'team', 'environment,', 'but', 'also', 'to', 'ask', 'questions', 'and', 'learn', 'independently', 'Client', 'service', 'focused', 'with', 'ability', 'to', 'stay', 'calm', 'and', 'professional', 'when', 'dealing', 'with', 'client', 'customers', 'and', 'other', 'business', 'partners', 'Ability', 'to', 'work', 'remotely', 'until', 'we', 'return', 'to', 'our', 'physical', 'space', 'in', 'downtown', 'Chicago', 'Legally', 'eligible', 'to', 'work', 'in', 'the', 'country', 'in', 'which', 'the', 'position', 'is', 'located', 'Additional', 'Information', 'As', 'a', 'member', 'of', 'an', 'ISO', 'Compliant', 'center,', 'the', 'candidate', 'will', 'be', 'required', 'to', 'follow', 'the', 'policies', 'and', 'procedures', 'on', 'Information', 'Security', 'Management', 'System', 'in', 'place', 'at', 'the', 'Center', 'of', 'Excellence', 'and', 'globally', 'at', 'Factor.', 'As', 'a', 'member', 'of', 'the', 'Factor', 'team,', 'the', 'applicant', 'will', 'have', 'access', 'to', 'various', 'company', 'and', 'client', 'assets', 'and', 'will', 'be', 'required', 'to', 'maintain', 'the', 'level', 'of', 'security', 'as', 'identified', 'for', 'each', 'asset.', 'Factor', 'is', 'an', 'Equal', 'Opportunity', 'Employer.', 'For', 'more,', 'visit:', 'factor.law']</t>
  </si>
  <si>
    <t>We are looking for an experienced Senior Digital Marketing and Data Analyst to support our digital marketing team. Your responsibilities will include tracking online marketing trends, collecting and analyzing data, developing campaign strategies, optimizing and reporting online campaign performance, and communicating with clients. Experience in eCommerce modeling and analytics is a requirement.
To be successful as a Senior Digital Marketing and Data Analyst, you should have strong technical skills and be able to present actionable insights to inform digital marketing strategies. To perform well in this role, you should also have excellent analytical skills, be detail-oriented, and work well within a team.
Senior Digital Marketing and Data Analyst Responsibilities:
Collecting and analyzing customer, marketing, and web behavioral data.
Measurement planning and recommendations
Testing campaigns, analyzing key metrics, and identifying opportunities to increase campaign performance.
Developing and presenting learnings from your analyses, including actionable insights and recommendations.
Developing digital campaign and web measurement strategies.
Creating dashboards, data visualizations, and campaign and website performance reports.
Monitoring and analyzing digital media and marketing trends.
Communicating and presenting to colleagues, senior managers, and clients.
Senior Digital Marketing and Data Analyst Requirements:
Bachelor's degree in Marketing, Data Science, Marketing Analytics or a related field.
5+ years in Marketing Analytics
Experience with analytical and reporting tools such as Google Analytics, Google Tag Manager, Data Studio and Adobe Analytics
Strong analytical and strategic thinking skills
Ability to make data-driven decisions
Excellent interpersonal and collaboration skill
Strong communication and presentation skills
Certifications Requirements: Google Analytics, Google DataStudio, Google Ads
Job Type: Full-time
Pay: $85,000.00 - $100,000.00 per year
Benefits:
401(k)
401(k) matching
Dental insurance
Disability insurance
Flexible schedule
Flexible spending account
Health insurance
Life insurance
Paid time off
Referral program
Vision insurance
Schedule:
Monday to Friday
Supplemental Pay:
Bonus pay
COVID-19 considerations:
All employees are currently working remotely and all client meetings are being done via virtual meetings.
Education:
Bachelor's (Required)
Experience:
eCommerce Modeling and Analytics Marketing Analytics: 5 years (Required)
Analytics Reporting Tools: 5 years (Required)
License/Certification:
Google Analytics Certification (Required)
Google AdWords Certification (Required)
Work Location:
Fully Remote
This Job Is Ideal for Someone Who Is:
Dependable -- more reliable than spontaneous
People-oriented -- enjoys interacting with people and working on group projects
Adaptable/flexible -- enjoys doing work that requires frequent shifts in direction
Detail-oriented -- would rather focus on the details of work than the bigger picture
Company's website:
www.tronebrandenergy.com
Company's Facebook page:
https://www.facebook.com/TroneBrandEnergy
Benefit Conditions:
Waiting period may apply
Only full-time employees eligible
COVID-19 Precaution(s):
Remote interview process
Social distancing guidelines in place
Virtual meetings</t>
  </si>
  <si>
    <t>['We', 'are', 'looking', 'for', 'an', 'experienced', 'Senior', 'Digital', 'Marketing', 'and', 'Data', 'Analyst', 'to', 'support', 'our', 'digital', 'marketing', 'team.', 'Your', 'responsibilities', 'will', 'include', 'tracking', 'online', 'marketing', 'trends,', 'collecting', 'and', 'analyzing', 'data,', 'developing', 'campaign', 'strategies,', 'optimizing', 'and', 'reporting', 'online', 'campaign', 'performance,', 'and', 'communicating', 'with', 'clients.', 'Experience', 'in', 'eCommerce', 'modeling', 'and', 'analytics', 'is', 'a', 'requirement.', 'To', 'be', 'successful', 'as', 'a', 'Senior', 'Digital', 'Marketing', 'and', 'Data', 'Analyst,', 'you', 'should', 'have', 'strong', 'technical', 'skills', 'and', 'be', 'able', 'to', 'present', 'actionable', 'insights', 'to', 'inform', 'digital', 'marketing', 'strategies.', 'To', 'perform', 'well', 'in', 'this', 'role,', 'you', 'should', 'also', 'have', 'excellent', 'analytical', 'skills,', 'be', 'detail-oriented,', 'and', 'work', 'well', 'within', 'a', 'team.', 'Senior', 'Digital', 'Marketing', 'and', 'Data', 'Analyst', 'Responsibilities:', 'Collecting', 'and', 'analyzing', 'customer,', 'marketing,', 'and', 'web', 'behavioral', 'data.', 'Measurement', 'planning', 'and', 'recommendations', 'Testing', 'campaigns,', 'analyzing', 'key', 'metrics,', 'and', 'identifying', 'opportunities', 'to', 'increase', 'campaign', 'performance.', 'Developing', 'and', 'presenting', 'learnings', 'from', 'your', 'analyses,', 'including', 'actionable', 'insights', 'and', 'recommendations.', 'Developing', 'digital', 'campaign', 'and', 'web', 'measurement', 'strategies.', 'Creating', 'dashboards,', 'data', 'visualizations,', 'and', 'campaign', 'and', 'website', 'performance', 'reports.', 'Monitoring', 'and', 'analyzing', 'digital', 'media', 'and', 'marketing', 'trends.', 'Communicating', 'and', 'presenting', 'to', 'colleagues,', 'senior', 'managers,', 'and', 'clients.', 'Senior', 'Digital', 'Marketing', 'and', 'Data', 'Analyst', 'Requirements:', "Bachelor's", 'degree', 'in', 'Marketing,', 'Data', 'Science,', 'Marketing', 'Analytics', 'or', 'a', 'related', 'field.', '5+', 'years', 'in', 'Marketing', 'Analytics', 'Experience', 'with', 'analytical', 'and', 'reporting', 'tools', 'such', 'as', 'Google', 'Analytics,', 'Google', 'Tag', 'Manager,', 'Data', 'Studio', 'and', 'Adobe', 'Analytics', 'Strong', 'analytical', 'and', 'strategic', 'thinking', 'skills', 'Ability', 'to', 'make', 'data-driven', 'decisions', 'Excellent', 'interpersonal', 'and', 'collaboration', 'skill', 'Strong', 'communication', 'and', 'presentation', 'skills', 'Certifications', 'Requirements:', 'Google', 'Analytics,', 'Google', 'DataStudio,', 'Google', 'Ads', 'Job', 'Type:', 'Full-time', 'Pay:', '$85,000.00', '-', '$100,000.00', 'per', 'year', 'Benefits:', '401(k)', '401(k)', 'matching', 'Dental', 'insurance', 'Disability', 'insurance', 'Flexible', 'schedule', 'Flexible', 'spending', 'account', 'Health', 'insurance', 'Life', 'insurance', 'Paid', 'time', 'off', 'Referral', 'program', 'Vision', 'insurance', 'Schedule:', 'Monday', 'to', 'Friday', 'Supplemental', 'Pay:', 'Bonus', 'pay', 'COVID-19', 'considerations:', 'All', 'employees', 'are', 'currently', 'working', 'remotely', 'and', 'all', 'client', 'meetings', 'are', 'being', 'done', 'via', 'virtual', 'meetings.', 'Education:', "Bachelor's", '(Required)', 'Experience:', 'eCommerce', 'Modeling', 'and', 'Analytics', 'Marketing', 'Analytics:', '5', 'years', '(Required)', 'Analytics', 'Reporting', 'Tools:', '5', 'years', '(Required)', 'License/Certification:', 'Google', 'Analytics', 'Certification', '(Required)', 'Google', 'AdWords', 'Certification', '(Required)', 'Work', 'Location:', 'Fully', 'Remote', 'This', 'Job', 'Is', 'Ideal', 'for', 'Someone', 'Who', 'Is:', 'Dependable', '--', 'more', 'reliable', 'than', 'spontaneous', 'People-oriented', '--', 'enjoys', 'interacting', 'with', 'people', 'and', 'working', 'on', 'group', 'projects', 'Adaptable/flexible', '--', 'enjoys', 'doing', 'work', 'that', 'requires', 'frequent', 'shifts', 'in', 'direction', 'Detail-oriented', '--', 'would', 'rather', 'focus', 'on', 'the', 'details', 'of', 'work', 'than', 'the', 'bigger', 'picture', "Company's", 'website:', 'www.tronebrandenergy.com', "Company's", 'Facebook', 'page:', 'https://www.facebook.com/TroneBrandEnergy', 'Benefit', 'Conditions:', 'Waiting', 'period', 'may', 'apply', 'Only', 'full-time', 'employees', 'eligible', 'COVID-19', 'Precaution(s):', 'Remote', 'interview', 'process', 'Social', 'distancing', 'guidelines', 'in', 'place', 'Virtual', 'meetings']</t>
  </si>
  <si>
    <t>Job Location
Canton, MS US
Job Category
Supply Chain &amp; Logistics
ABOUT US (AND OUR EXCITING FUTURE)
Menasha Corporation is all about possibilities. Our two businesses, Menasha Packaging and ORBIS Corporation, are leaders in their industries, providing corrugated and plastic packaging products and related services to major global companies.
Our employees make the difference, proving that great ideas, collaboration and quality turn possibilities into success. Working at Menasha Corporation means that your insights provide cutting-edge solutions for our customers. If you like to make things happen and are passionate about what you do, you’re going to want to be here.
Join us and become part of the power behind possible.
Shift Requirements
1st Shift
ABOUT THE OPPORTUNITY
Position Summary
Enhances product workflow by analyzing and developing logistics plans that affect production, distribution, and inventory. Creates and reviews procedures for distribution and inventory management to maximize customer satisfaction and minimize cost.
Essential to this Position
The Logistics Analyst role will establish, implement and enforce processes that ensure consistent and efficient operations for a high volume, fast-paced warehouse / cross-dock operation. Exciting position for an individual that enjoys analyzing inventory volume changes, establishing process controls and ensuring that all inbound and outbound freight/containers are properly managed.
This position will work 1st shift - Monday through Friday
Review daily cut schedule and on hand inventory and create orders / routes to maintain optimal inventory levels
Document, implement and enforce Standard Operating Processes (SOP) and 5S Program to ensure efficiency and process control. Develop, implement and perform associated training and audit programs
Perform Root Cause analysis to diagnose, correct and report on service failures and quality issues
Communicate and create presentations to address business related issues with operations, carriers, suppliers and customers
Maintain all master data related to new routes, suppliers, parts and drop zones
Establish, track and report Key Performance Indicators (KPIs) to track performance against targets/goals. Develop action plans to address target shortfalls
Monitor inventory levels and focus on meeting replenishment targets
Essentials to Success
Knowledge of the processes, tools, and operational considerations for effective and efficient movement of goods and materials throughout the manufacturing cycle
Experience with issues to effectively managing local or distributed inventories of raw materials, work in progress and finished goods
Great oral and written communication skills
Data mining skills, ability to work with large amounts of data on excel spreadsheets
An effective leader that can handle stress, work cross-functionally and make good decision on the fly
Ability to effectively manage the business relationship and transactions with the customer, the customers carriers and suppliers
EDUCATION / CERTIFICATIONS
Education Required
Associate’s Degree
Education Desired
Bachelor’s Degree
SKILLS &amp; EXPERIENCE
Work Experience Required
Some relevant experience required.
ABOUT ORBIS CORPORATION
Menasha Corporation (www.menashacorporation.com) is a leading corrugated and plastic packaging manufacturer and supply chain solutions provider specializing in retail merchandising, packaging and displays, plastic reusable containers and pallets, protective packaging interiors, and packaging supply chain and fulfillment services. Menasha Corporation’s products and services are used by major food, beverage, consumer products, personal care, pharmaceutical, beauty and cosmetics, automotive, heavy equipment, and agriculture companies. Established in 1849, Menasha Corporation is one of America’s oldest private, family-owned manufacturing companies.
Menasha Packaging is North America’s largest independent, retail-focused corrugated packaging and merchandising solutions provider. Menasha Packaging designs, prints and produces customized packaging, high-end graphic displays and merchandising material, e-commerce packaging, and provides pack-out, fulfillment and supply chain services to retailers and leading global consumer packaged goods companies.
ORBIS is a leading provider of reusable plastic packaging products and supply chain packaging management services in North America. ORBIS designs and produces plastic reusable totes, bulk containers, pallets, and custom products, including protective interiors and metal racks. ORBIS’s products and services are a critical component of manufacturing and retail supply chains for the automotive, industrial, agriculture, retail, beverage, and bakery markets.
Menasha Corporation’s culture of focusing on employees, operating responsibly, and serving customers is best outlined in the company’s Corporate Responsibility Report, produced annually and available on our website at http://www.insightdigital.biz/i/1272161-2020-social-responsibility-report/0.
Click here to view our two-minute video that shares a quick glimpse about Menasha Corporation and our exciting future.
For more information about ORBIS Corporation, please visit www.orbiscorporation.com.
ORBIS Corporation is an equal opportunity employer. ORBIS Corporation shall abide by the requirements of 41 CFR 60-300.5(a). This regulation prohibits discrimination against qualified protected veterans, and requires affirmative action by covered prime contractors and subcontractors to employ and advance in employment qualified protected veterans. As an Equal Opportunity/Affirmative Action/Pro Disabled &amp; Veteran Employer, we request priority referrals of qualified protected veterans, qualified individuals with disabilities, qualified minority candidates, and qualified female candidates for job openings at ORBIS Corporation.</t>
  </si>
  <si>
    <t>['Job', 'Location', 'Canton,', 'MS', 'US', 'Job', 'Category', 'Supply', 'Chain', '&amp;', 'Logistics', 'ABOUT', 'US', '(AND', 'OUR', 'EXCITING', 'FUTURE)', 'Menasha', 'Corporation', 'is', 'all', 'about', 'possibilities.', 'Our', 'two', 'businesses,', 'Menasha', 'Packaging', 'and', 'ORBIS', 'Corporation,', 'are', 'leaders', 'in', 'their', 'industries,', 'providing', 'corrugated', 'and', 'plastic', 'packaging', 'products', 'and', 'related', 'services', 'to', 'major', 'global', 'companies.', 'Our', 'employees', 'make', 'the', 'difference,', 'proving', 'that', 'great', 'ideas,', 'collaboration', 'and', 'quality', 'turn', 'possibilities', 'into', 'success.', 'Working', 'at', 'Menasha', 'Corporation', 'means', 'that', 'your', 'insights', 'provide', 'cutting-edge', 'solutions', 'for', 'our', 'customers.', 'If', 'you', 'like', 'to', 'make', 'things', 'happen', 'and', 'are', 'passionate', 'about', 'what', 'you', 'do,', 'you’re', 'going', 'to', 'want', 'to', 'be', 'here.', 'Join', 'us', 'and', 'become', 'part', 'of', 'the', 'power', 'behind', 'possible.', 'Shift', 'Requirements', '1st', 'Shift', 'ABOUT', 'THE', 'OPPORTUNITY', 'Position', 'Summary', 'Enhances', 'product', 'workflow', 'by', 'analyzing', 'and', 'developing', 'logistics', 'plans', 'that', 'affect', 'production,', 'distribution,', 'and', 'inventory.', 'Creates', 'and', 'reviews', 'procedures', 'for', 'distribution', 'and', 'inventory', 'management', 'to', 'maximize', 'customer', 'satisfaction', 'and', 'minimize', 'cost.', 'Essential', 'to', 'this', 'Position', 'The', 'Logistics', 'Analyst', 'role', 'will', 'establish,', 'implement', 'and', 'enforce', 'processes', 'that', 'ensure', 'consistent', 'and', 'efficient', 'operations', 'for', 'a', 'high', 'volume,', 'fast-paced', 'warehouse', '/', 'cross-dock', 'operation.', 'Exciting', 'position', 'for', 'an', 'individual', 'that', 'enjoys', 'analyzing', 'inventory', 'volume', 'changes,', 'establishing', 'process', 'controls', 'and', 'ensuring', 'that', 'all', 'inbound', 'and', 'outbound', 'freight/containers', 'are', 'properly', 'managed.', 'This', 'position', 'will', 'work', '1st', 'shift', '-', 'Monday', 'through', 'Friday', 'Review', 'daily', 'cut', 'schedule', 'and', 'on', 'hand', 'inventory', 'and', 'create', 'orders', '/', 'routes', 'to', 'maintain', 'optimal', 'inventory', 'levels', 'Document,', 'implement', 'and', 'enforce', 'Standard', 'Operating', 'Processes', '(SOP)', 'and', '5S', 'Program', 'to', 'ensure', 'efficiency', 'and', 'process', 'control.', 'Develop,', 'implement', 'and', 'perform', 'associated', 'training', 'and', 'audit', 'programs', 'Perform', 'Root', 'Cause', 'analysis', 'to', 'diagnose,', 'correct', 'and', 'report', 'on', 'service', 'failures', 'and', 'quality', 'issues', 'Communicate', 'and', 'create', 'presentations', 'to', 'address', 'business', 'related', 'issues', 'with', 'operations,', 'carriers,', 'suppliers', 'and', 'customers', 'Maintain', 'all', 'master', 'data', 'related', 'to', 'new', 'routes,', 'suppliers,', 'parts', 'and', 'drop', 'zones', 'Establish,', 'track', 'and', 'report', 'Key', 'Performance', 'Indicators', '(KPIs)', 'to', 'track', 'performance', 'against', 'targets/goals.', 'Develop', 'action', 'plans', 'to', 'address', 'target', 'shortfalls', 'Monitor', 'inventory', 'levels', 'and', 'focus', 'on', 'meeting', 'replenishment', 'targets', 'Essentials', 'to', 'Success', 'Knowledge', 'of', 'the', 'processes,', 'tools,', 'and', 'operational', 'considerations', 'for', 'effective', 'and', 'efficient', 'movement', 'of', 'goods', 'and', 'materials', 'throughout', 'the', 'manufacturing', 'cycle', 'Experience', 'with', 'issues', 'to', 'effectively', 'managing', 'local', 'or', 'distributed', 'inventories', 'of', 'raw', 'materials,', 'work', 'in', 'progress', 'and', 'finished', 'goods', 'Great', 'oral', 'and', 'written', 'communication', 'skills', 'Data', 'mining', 'skills,', 'ability', 'to', 'work', 'with', 'large', 'amounts', 'of', 'data', 'on', 'excel', 'spreadsheets', 'An', 'effective', 'leader', 'that', 'can', 'handle', 'stress,', 'work', 'cross-functionally', 'and', 'make', 'good', 'decision', 'on', 'the', 'fly', 'Ability', 'to', 'effectively', 'manage', 'the', 'business', 'relationship', 'and', 'transactions', 'with', 'the', 'customer,', 'the', 'customers', 'carriers', 'and', 'suppliers', 'EDUCATION', '/', 'CERTIFICATIONS', 'Education', 'Required', 'Associate’s', 'Degree', 'Education', 'Desired', 'Bachelor’s', 'Degree', 'SKILLS', '&amp;', 'EXPERIENCE', 'Work', 'Experience', 'Required', 'Some', 'relevant', 'experience', 'required.', 'ABOUT', 'ORBIS', 'CORPORATION', 'Menasha', 'Corporation', '(www.menashacorporation.com)', 'is', 'a', 'leading', 'corrugated', 'and', 'plastic', 'packaging', 'manufacturer', 'and', 'supply', 'chain', 'solutions', 'provider', 'specializing', 'in', 'retail', 'merchandising,', 'packaging', 'and', 'displays,', 'plastic', 'reusable', 'containers', 'and', 'pallets,', 'protective', 'packaging', 'interiors,', 'and', 'packaging', 'supply', 'chain', 'and', 'fulfillment', 'services.', 'Menasha', 'Corporation’s', 'products', 'and', 'services', 'are', 'used', 'by', 'major', 'food,', 'beverage,', 'consumer', 'products,', 'personal', 'care,', 'pharmaceutical,', 'beauty', 'and', 'cosmetics,', 'automotive,', 'heavy', 'equipment,', 'and', 'agriculture', 'companies.', 'Established', 'in', '1849,', 'Menasha', 'Corporation', 'is', 'one', 'of', 'America’s', 'oldest', 'private,', 'family-owned', 'manufacturing', 'companies.', 'Menasha', 'Packaging', 'is', 'North', 'America’s', 'largest', 'independent,', 'retail-focused', 'corrugated', 'packaging', 'and', 'merchandising', 'solutions', 'provider.', 'Menasha', 'Packaging', 'designs,', 'prints', 'and', 'produces', 'customized', 'packaging,', 'high-end', 'graphic', 'displays', 'and', 'merchandising', 'material,', 'e-commerce', 'packaging,', 'and', 'provides', 'pack-out,', 'fulfillment', 'and', 'supply', 'chain', 'services', 'to', 'retailers', 'and', 'leading', 'global', 'consumer', 'packaged', 'goods', 'companies.', 'ORBIS', 'is', 'a', 'leading', 'provider', 'of', 'reusable', 'plastic', 'packaging', 'products', 'and', 'supply', 'chain', 'packaging', 'management', 'services', 'in', 'North', 'America.', 'ORBIS', 'designs', 'and', 'produces', 'plastic', 'reusable', 'totes,', 'bulk', 'containers,', 'pallets,', 'and', 'custom', 'products,', 'including', 'protective', 'interiors', 'and', 'metal', 'racks.', 'ORBIS’s', 'products', 'and', 'services', 'are', 'a', 'critical', 'component', 'of', 'manufacturing', 'and', 'retail', 'supply', 'chains', 'for', 'the', 'automotive,', 'industrial,', 'agriculture,', 'retail,', 'beverage,', 'and', 'bakery', 'markets.', 'Menasha', 'Corporation’s', 'culture', 'of', 'focusing', 'on', 'employees,', 'operating', 'responsibly,', 'and', 'serving', 'customers', 'is', 'best', 'outlined', 'in', 'the', 'company’s', 'Corporate', 'Responsibility', 'Report,', 'produced', 'annually', 'and', 'available', 'on', 'our', 'website', 'at', 'http://www.insightdigital.biz/i/1272161-2020-social-responsibility-report/0.', 'Click', 'here', 'to', 'view', 'our', 'two-minute', 'video', 'that', 'shares', 'a', 'quick', 'glimpse', 'about', 'Menasha', 'Corporation', 'and', 'our', 'exciting', 'future.', 'For', 'more', 'information', 'about', 'ORBIS', 'Corporation,', 'please', 'visit', 'www.orbiscorporation.com.', 'ORBIS', 'Corporation', 'is', 'an', 'equal', 'opportunity', 'employer.', 'ORBIS', 'Corporation', 'shall', 'abide', 'by', 'the', 'requirements', 'of', '41', 'CFR', '60-300.5(a).', 'This', 'regulation', 'prohibits', 'discrimination', 'against', 'qualified', 'protected', 'veterans,', 'and', 'requires', 'affirmative', 'action', 'by', 'covered', 'prime', 'contractors', 'and', 'subcontractors', 'to', 'employ', 'and', 'advance', 'in', 'employment', 'qualified', 'protected', 'veterans.', 'As', 'an', 'Equal', 'Opportunity/Affirmative', 'Action/Pro', 'Disabled', '&amp;', 'Veteran', 'Employer,', 'we', 'request', 'priority', 'referrals', 'of', 'qualified', 'protected', 'veterans,', 'qualified', 'individuals', 'with', 'disabilities,', 'qualified', 'minority', 'candidates,', 'and', 'qualified', 'female', 'candidates', 'for', 'job', 'openings', 'at', 'ORBIS', 'Corporation.']</t>
  </si>
  <si>
    <t>It has never been more important that students around the world have the tools and support to learn through digital instruction — and that they be able to harness the power of the written word. NoRedInk now helps students in more than 60% of middle and high schools in the U.S. become better writers. Our adaptive curriculum deeply engages learners by personalizing exercises to their interests, guides them step-by-step through the writing process, and boosts their skills through differentiated practice. We're relentlessly focused on our mission to unlock every writer's potential and to create a future where all students can harness the power of the written word.
To further advance our mission, we are looking to find a talented data analyst excited to help build a data team from the ground up, collaborating with engineers, product designers, and salespeople across the organization to improve NoRedInk's ability to help teachers and students hone their language and writing skills every day.
What You Will Achieve:
Help build a data team from the ground up, for an impactful organization that has never had a data team before
Collaborate across departments to help different people access and get the most out of NoRedInk's data
Experience personal growth through a management relationship which prioritizes support, empathy, and clearly communicated expectations.
Deliver impactful solutions at scale, building on a data set that grows by billions of new records every year.
About You
You have 3+ years of professional experience as a data analyst
You have experience writing complex SQL queries
You have experience developing statistical models to answer open-ended business questions
You are a capable Python programmer
You're comfortable using Snowflake or a similar data storage tool
You're comfortable using Looker or a similar Business Intelligence tool
You're comfortable using macOS
You're comfortable working remotely
Why NoRedInk?
NoRedInk offers a range of benefits to help you thrive in and out of the office, including flex PTO, a relaxed WFH policy, and paid parental leave. Our team members care deeply about our core values:
Put teachers and students first
Relentlessly improve
Invest in and take care of each other
Act with humility
Delight in our work
We work to model and promote these daily, helping to foster an environment that's fun, collaborative, and highly engaged. Check out our 2-minute pitch on NBC or read articles about us in The Washington Post, Wall Street Journal, and Forbes.
NoRedInk is an equal opportunity employer. We know that a diverse workforce is the strongest workforce, and are committed to building and supporting an inclusive environment for all.
Note: Agencies or other third-party recruiters may not submit unsolicited candidate resumes or their information to any NoRedInk employee, including a NoRedInk Recruiter, unless a contract is signed and you are given permission by the Talent Acquisition team to work on a job opening.</t>
  </si>
  <si>
    <t>['It', 'has', 'never', 'been', 'more', 'important', 'that', 'students', 'around', 'the', 'world', 'have', 'the', 'tools', 'and', 'support', 'to', 'learn', 'through', 'digital', 'instruction', '—', 'and', 'that', 'they', 'be', 'able', 'to', 'harness', 'the', 'power', 'of', 'the', 'written', 'word.', 'NoRedInk', 'now', 'helps', 'students', 'in', 'more', 'than', '60%', 'of', 'middle', 'and', 'high', 'schools', 'in', 'the', 'U.S.', 'become', 'better', 'writers.', 'Our', 'adaptive', 'curriculum', 'deeply', 'engages', 'learners', 'by', 'personalizing', 'exercises', 'to', 'their', 'interests,', 'guides', 'them', 'step-by-step', 'through', 'the', 'writing', 'process,', 'and', 'boosts', 'their', 'skills', 'through', 'differentiated', 'practice.', "We're", 'relentlessly', 'focused', 'on', 'our', 'mission', 'to', 'unlock', 'every', "writer's", 'potential', 'and', 'to', 'create', 'a', 'future', 'where', 'all', 'students', 'can', 'harness', 'the', 'power', 'of', 'the', 'written', 'word.', 'To', 'further', 'advance', 'our', 'mission,', 'we', 'are', 'looking', 'to', 'find', 'a', 'talented', 'data', 'analyst', 'excited', 'to', 'help', 'build', 'a', 'data', 'team', 'from', 'the', 'ground', 'up,', 'collaborating', 'with', 'engineers,', 'product', 'designers,', 'and', 'salespeople', 'across', 'the', 'organization', 'to', 'improve', "NoRedInk's", 'ability', 'to', 'help', 'teachers', 'and', 'students', 'hone', 'their', 'language', 'and', 'writing', 'skills', 'every', 'day.', 'What', 'You', 'Will', 'Achieve:', 'Help', 'build', 'a', 'data', 'team', 'from', 'the', 'ground', 'up,', 'for', 'an', 'impactful', 'organization', 'that', 'has', 'never', 'had', 'a', 'data', 'team', 'before', 'Collaborate', 'across', 'departments', 'to', 'help', 'different', 'people', 'access', 'and', 'get', 'the', 'most', 'out', 'of', "NoRedInk's", 'data', 'Experience', 'personal', 'growth', 'through', 'a', 'management', 'relationship', 'which', 'prioritizes', 'support,', 'empathy,', 'and', 'clearly', 'communicated', 'expectations.', 'Deliver', 'impactful', 'solutions', 'at', 'scale,', 'building', 'on', 'a', 'data', 'set', 'that', 'grows', 'by', 'billions', 'of', 'new', 'records', 'every', 'year.', 'About', 'You', 'You', 'have', '3+', 'years', 'of', 'professional', 'experience', 'as', 'a', 'data', 'analyst', 'You', 'have', 'experience', 'writing', 'complex', 'SQL', 'queries', 'You', 'have', 'experience', 'developing', 'statistical', 'models', 'to', 'answer', 'open-ended', 'business', 'questions', 'You', 'are', 'a', 'capable', 'Python', 'programmer', "You're", 'comfortable', 'using', 'Snowflake', 'or', 'a', 'similar', 'data', 'storage', 'tool', "You're", 'comfortable', 'using', 'Looker', 'or', 'a', 'similar', 'Business', 'Intelligence', 'tool', "You're", 'comfortable', 'using', 'macOS', "You're", 'comfortable', 'working', 'remotely', 'Why', 'NoRedInk?', 'NoRedInk', 'offers', 'a', 'range', 'of', 'benefits', 'to', 'help', 'you', 'thrive', 'in', 'and', 'out', 'of', 'the', 'office,', 'including', 'flex', 'PTO,', 'a', 'relaxed', 'WFH', 'policy,', 'and', 'paid', 'parental', 'leave.', 'Our', 'team', 'members', 'care', 'deeply', 'about', 'our', 'core', 'values:', 'Put', 'teachers', 'and', 'students', 'first', 'Relentlessly', 'improve', 'Invest', 'in', 'and', 'take', 'care', 'of', 'each', 'other', 'Act', 'with', 'humility', 'Delight', 'in', 'our', 'work', 'We', 'work', 'to', 'model', 'and', 'promote', 'these', 'daily,', 'helping', 'to', 'foster', 'an', 'environment', "that's", 'fun,', 'collaborative,', 'and', 'highly', 'engaged.', 'Check', 'out', 'our', '2-minute', 'pitch', 'on', 'NBC', 'or', 'read', 'articles', 'about', 'us', 'in', 'The', 'Washington', 'Post,', 'Wall', 'Street', 'Journal,', 'and', 'Forbes.', 'NoRedInk', 'is', 'an', 'equal', 'opportunity', 'employer.', 'We', 'know', 'that', 'a', 'diverse', 'workforce', 'is', 'the', 'strongest', 'workforce,', 'and', 'are', 'committed', 'to', 'building', 'and', 'supporting', 'an', 'inclusive', 'environment', 'for', 'all.', 'Note:', 'Agencies', 'or', 'other', 'third-party', 'recruiters', 'may', 'not', 'submit', 'unsolicited', 'candidate', 'resumes', 'or', 'their', 'information', 'to', 'any', 'NoRedInk', 'employee,', 'including', 'a', 'NoRedInk', 'Recruiter,', 'unless', 'a', 'contract', 'is', 'signed', 'and', 'you', 'are', 'given', 'permission', 'by', 'the', 'Talent', 'Acquisition', 'team', 'to', 'work', 'on', 'a', 'job', 'opening.']</t>
  </si>
  <si>
    <t>Role : Data Analyst
Location : San Jose, CA.
Must have worked with Cisco before and have experience with Install base.
Mid-Level resources should do
Job Description:
Business &amp; Data Analysis of Cisco Install Base
Excel Skills with Pivot Tables, vLook Ups and Macros ·
3-5 years of business experience ·
Strong interpersonal/communication skills verbal and written ·
Advanced data analysis capabilities ·
Readily masters new tools and processes ·
Positive attitude and strong work ethic ·
Create Customer Specific Reports
Knowledge of Cisco products and services (Cisco Install Base)
Powered by JazzHR</t>
  </si>
  <si>
    <t>['Role', ':', 'Data', 'Analyst', 'Location', ':', 'San', 'Jose,', 'CA.', 'Must', 'have', 'worked', 'with', 'Cisco', 'before', 'and', 'have', 'experience', 'with', 'Install', 'base.', 'Mid-Level', 'resources', 'should', 'do', 'Job', 'Description:', 'Business', '&amp;', 'Data', 'Analysis', 'of', 'Cisco', 'Install', 'Base', 'Excel', 'Skills', 'with', 'Pivot', 'Tables,', 'vLook', 'Ups', 'and', 'Macros', '·', '3-5', 'years', 'of', 'business', 'experience', '·', 'Strong', 'interpersonal/communication', 'skills', 'verbal', 'and', 'written', '·', 'Advanced', 'data', 'analysis', 'capabilities', '·', 'Readily', 'masters', 'new', 'tools', 'and', 'processes', '·', 'Positive', 'attitude', 'and', 'strong', 'work', 'ethic', '·', 'Create', 'Customer', 'Specific', 'Reports', 'Knowledge', 'of', 'Cisco', 'products', 'and', 'services', '(Cisco', 'Install', 'Base)', 'Powered', 'by', 'JazzHR']</t>
  </si>
  <si>
    <t>SkyePoint Decisions is looking for a Data Analyst to join our team located in Washington, DC. The Data Analyst will primarily be working with Tableau and SAS tools for visualization, dissemination, and analysis. Secret Clearance Required for this position.
Responsibilities
Providing data visualization support in analyzing data and reporting trends, in response to a large volume of data requests from within and outside of customer.
Properly applying various database management methods within Tableau.
Developing new and improved techniques for data query and data mining.
Web delivery of analysis and reporting.
Developing Visual Analytics and Business Intelligence Dashboards.
May be called upon to complete statistical data processing as needed.
Build analytics competencies that serve Department partners
The Contractor shall leverage the bureau’s business intelligence tools and Predictive Analytics environment, to build analytics, perform analytical experiments, and refine potential predictive models
Build data literacy for all levels of department decision-makers to empower them to use data to inform policy and improve services
Conduct service analysis to standardize data entry and create universal understanding of service definitions
Build attribute analysis to establish correlations with data between casework and time spent on casework to identify predictive metrics
Build knowledge management artifacts, practices, and tools
Build feedback loop with staff in the field to identify challenges and help design and test solution
Build analytical experiments and refine potential predictive models
Test and refine model based on outputs
Collect and present raw data, reports on raw data, and analysis of future Acceptance processes.
Develop and create predictive Analytics Model
Develop models running hypothetical inputs for comparison with actual or other hypothetical scenarios
Conduct quantitative and qualitative assessment of collected fraud and application complexity data for input into machine learning algorithms
Calculate and display fraud risk and complexity levels by location and type
Collect and analyze acceptance facility and customer demographic data
Calculate and display application acceptance scenarios by location and type; and
Develop analytics to support fraud detection across the full spectrum of consular services; visas, passports, overseas citizen services; in concert with modernization efforts
Data Analytics Process Implementation Support
Qualifications
Secret Clearance
Bachelor’s Degree
At minimum 3 years of experience
SkyePoint Decisions is an established ISO 9001:2015 and ISO 27001:2013 certified small business headquartered in Dulles, Virginia, with local offices across the Washington, DC, metropolitan area. SkyePoint Decisions has grown into a successful federal contractor by combining industry best practices with innovative solutions that consistently meet or exceed customer requirements. We understand and integrate our customers’ technology and mission requirements to successfully deliver high quality, cost effective services on time and on budget.
SkyePoint Decisions empowers a secure dynamic workforce. We leverage our technical competencies (cybersecurity, cloud services, application development, messaging, system &amp; network optimization and more) to provide our customers’ operating environments with the security, flexibility, availability, and operational continuity required to enable today’s on-the-go federal workforce to securely complete any mission.
SkyePoint Decisions is committed to hiring and retaining a diverse workforce. We are an Equal Opportunity Employer, making decisions without regard to race, color, religion, sex, national origin, age, veteran status, disability, or any other protected class. U.S. Citizenship is required for most positions.
Job Type: Full-time
Pay: $59,089.00 - $110,000.00 per year
Benefits:
401(k)
401(k) matching
Dental insurance
Disability insurance
Employee assistance program
Employee discount
Flexible schedule
Flexible spending account
Health insurance
Health savings account
Life insurance
Paid time off
Professional development assistance
Referral program
Vision insurance
Schedule:
8 hour shift
Monday to Friday
COVID-19 considerations:
Work will likely be performed onsite as a hybrid schedule during the pandemic.
Ability to Commute/Relocate:
Washington, DC (Preferred)
Education:
Bachelor's (Preferred)
Experience:
SQL: 1 year (Required)
Business Analysis: 1 year (Required)
Tableau: 1 year (Required)
Python: 1 year (Preferred)
R: 1 year (Preferred)
Power BI: 1 year (Preferred)
Security Clearance:
Secret (Required)
Work Location:
One location
This Company Describes Its Culture as:
Detail-oriented -- quality and precision-focused
Innovative -- innovative and risk-taking
Company's website:
www.skyepoint.com/careers</t>
  </si>
  <si>
    <t>['SkyePoint', 'Decisions', 'is', 'looking', 'for', 'a', 'Data', 'Analyst', 'to', 'join', 'our', 'team', 'located', 'in', 'Washington,', 'DC.', 'The', 'Data', 'Analyst', 'will', 'primarily', 'be', 'working', 'with', 'Tableau', 'and', 'SAS', 'tools', 'for', 'visualization,', 'dissemination,', 'and', 'analysis.', 'Secret', 'Clearance', 'Required', 'for', 'this', 'position.', 'Responsibilities', 'Providing', 'data', 'visualization', 'support', 'in', 'analyzing', 'data', 'and', 'reporting', 'trends,', 'in', 'response', 'to', 'a', 'large', 'volume', 'of', 'data', 'requests', 'from', 'within', 'and', 'outside', 'of', 'customer.', 'Properly', 'applying', 'various', 'database', 'management', 'methods', 'within', 'Tableau.', 'Developing', 'new', 'and', 'improved', 'techniques', 'for', 'data', 'query', 'and', 'data', 'mining.', 'Web', 'delivery', 'of', 'analysis', 'and', 'reporting.', 'Developing', 'Visual', 'Analytics', 'and', 'Business', 'Intelligence', 'Dashboards.', 'May', 'be', 'called', 'upon', 'to', 'complete', 'statistical', 'data', 'processing', 'as', 'needed.', 'Build', 'analytics', 'competencies', 'that', 'serve', 'Department', 'partners', 'The', 'Contractor', 'shall', 'leverage', 'the', 'bureau’s', 'business', 'intelligence', 'tools', 'and', 'Predictive', 'Analytics', 'environment,', 'to', 'build', 'analytics,', 'perform', 'analytical', 'experiments,', 'and', 'refine', 'potential', 'predictive', 'models', 'Build', 'data', 'literacy', 'for', 'all', 'levels', 'of', 'department', 'decision-makers', 'to', 'empower', 'them', 'to', 'use', 'data', 'to', 'inform', 'policy', 'and', 'improve', 'services', 'Conduct', 'service', 'analysis', 'to', 'standardize', 'data', 'entry', 'and', 'create', 'universal', 'understanding', 'of', 'service', 'definitions', 'Build', 'attribute', 'analysis', 'to', 'establish', 'correlations', 'with', 'data', 'between', 'casework', 'and', 'time', 'spent', 'on', 'casework', 'to', 'identify', 'predictive', 'metrics', 'Build', 'knowledge', 'management', 'artifacts,', 'practices,', 'and', 'tools', 'Build', 'feedback', 'loop', 'with', 'staff', 'in', 'the', 'field', 'to', 'identify', 'challenges', 'and', 'help', 'design', 'and', 'test', 'solution', 'Build', 'analytical', 'experiments', 'and', 'refine', 'potential', 'predictive', 'models', 'Test', 'and', 'refine', 'model', 'based', 'on', 'outputs', 'Collect', 'and', 'present', 'raw', 'data,', 'reports', 'on', 'raw', 'data,', 'and', 'analysis', 'of', 'future', 'Acceptance', 'processes.', 'Develop', 'and', 'create', 'predictive', 'Analytics', 'Model', 'Develop', 'models', 'running', 'hypothetical', 'inputs', 'for', 'comparison', 'with', 'actual', 'or', 'other', 'hypothetical', 'scenarios', 'Conduct', 'quantitative', 'and', 'qualitative', 'assessment', 'of', 'collected', 'fraud', 'and', 'application', 'complexity', 'data', 'for', 'input', 'into', 'machine', 'learning', 'algorithms', 'Calculate', 'and', 'display', 'fraud', 'risk', 'and', 'complexity', 'levels', 'by', 'location', 'and', 'type', 'Collect', 'and', 'analyze', 'acceptance', 'facility', 'and', 'customer', 'demographic', 'data', 'Calculate', 'and', 'display', 'application', 'acceptance', 'scenarios', 'by', 'location', 'and', 'type;', 'and', 'Develop', 'analytics', 'to', 'support', 'fraud', 'detection', 'across', 'the', 'full', 'spectrum', 'of', 'consular', 'services;', 'visas,', 'passports,', 'overseas', 'citizen', 'services;', 'in', 'concert', 'with', 'modernization', 'efforts', 'Data', 'Analytics', 'Process', 'Implementation', 'Support', 'Qualifications', 'Secret', 'Clearance', 'Bachelor’s', 'Degree', 'At', 'minimum', '3', 'years', 'of', 'experience', 'SkyePoint', 'Decisions', 'is', 'an', 'established', 'ISO', '9001:2015', 'and', 'ISO', '27001:2013', 'certified', 'small', 'business', 'headquartered', 'in', 'Dulles,', 'Virginia,', 'with', 'local', 'offices', 'across', 'the', 'Washington,', 'DC,', 'metropolitan', 'area.', 'SkyePoint', 'Decisions', 'has', 'grown', 'into', 'a', 'successful', 'federal', 'contractor', 'by', 'combining', 'industry', 'best', 'practices', 'with', 'innovative', 'solutions', 'that', 'consistently', 'meet', 'or', 'exceed', 'customer', 'requirements.', 'We', 'understand', 'and', 'integrate', 'our', 'customers’', 'technology', 'and', 'mission', 'requirements', 'to', 'successfully', 'deliver', 'high', 'quality,', 'cost', 'effective', 'services', 'on', 'time', 'and', 'on', 'budget.', 'SkyePoint', 'Decisions', 'empowers', 'a', 'secure', 'dynamic', 'workforce.', 'We', 'leverage', 'our', 'technical', 'competencies', '(cybersecurity,', 'cloud', 'services,', 'application', 'development,', 'messaging,', 'system', '&amp;', 'network', 'optimization', 'and', 'more)', 'to', 'provide', 'our', 'customers’', 'operating', 'environments', 'with', 'the', 'security,', 'flexibility,', 'availability,', 'and', 'operational', 'continuity', 'required', 'to', 'enable', 'today’s', 'on-the-go', 'federal', 'workforce', 'to', 'securely', 'complete', 'any', 'mission.', 'SkyePoint', 'Decisions', 'is', 'committed', 'to', 'hiring', 'and', 'retaining', 'a', 'diverse', 'workforce.', 'We', 'are', 'an', 'Equal', 'Opportunity', 'Employer,', 'making', 'decisions', 'without', 'regard', 'to', 'race,', 'color,', 'religion,', 'sex,', 'national', 'origin,', 'age,', 'veteran', 'status,', 'disability,', 'or', 'any', 'other', 'protected', 'class.', 'U.S.', 'Citizenship', 'is', 'required', 'for', 'most', 'positions.', 'Job', 'Type:', 'Full-time', 'Pay:', '$59,089.00', '-', '$110,000.00', 'per', 'year', 'Benefits:', '401(k)', '401(k)', 'matching', 'Dental', 'insurance', 'Disability', 'insurance', 'Employee', 'assistance', 'program', 'Employee', 'discount', 'Flexible', 'schedule', 'Flexible', 'spending', 'account', 'Health', 'insurance', 'Health', 'savings', 'account', 'Life', 'insurance', 'Paid', 'time', 'off', 'Professional', 'development', 'assistance', 'Referral', 'program', 'Vision', 'insurance', 'Schedule:', '8', 'hour', 'shift', 'Monday', 'to', 'Friday', 'COVID-19', 'considerations:', 'Work', 'will', 'likely', 'be', 'performed', 'onsite', 'as', 'a', 'hybrid', 'schedule', 'during', 'the', 'pandemic.', 'Ability', 'to', 'Commute/Relocate:', 'Washington,', 'DC', '(Preferred)', 'Education:', "Bachelor's", '(Preferred)', 'Experience:', 'SQL:', '1', 'year', '(Required)', 'Business', 'Analysis:', '1', 'year', '(Required)', 'Tableau:', '1', 'year', '(Required)', 'Python:', '1', 'year', '(Preferred)', 'R:', '1', 'year', '(Preferred)', 'Power', 'BI:', '1', 'year', '(Preferred)', 'Security', 'Clearance:', 'Secret', '(Required)', 'Work', 'Location:', 'One', 'location', 'This', 'Company', 'Describes', 'Its', 'Culture', 'as:', 'Detail-oriented', '--', 'quality', 'and', 'precision-focused', 'Innovative', '--', 'innovative', 'and', 'risk-taking', "Company's", 'website:', 'www.skyepoint.com/careers']</t>
  </si>
  <si>
    <t>Thank you for your interest in a position with us. At Equitable, we’re individuals from different cultures and backgrounds with a variety of skills and interests. Our differences make us stronger as a team. That's the power of our Equitable community! We embrace the diversity of our teams by continuously investing in them while working to be a force for good in the local community.
Apply and start your journey today!
The Data Analyst serves as an influential intermediary between the assigned business clients and the development and other teams in the IT function, and requires a developing knowledge of both environments. This position may work directly on smaller projects or as a team member on larger ones.
The Data Analyst:
Plays an advocacy role on smaller less complex projects for the business clients in all phases of the solution development lifecycle for each of the critical stages, including: initiation, analysis, development, testing, implementation and post implementation follow up.
Performs important intermediate level analysis and works closely with the business clients to identify core business issues in order to map out possible solutions. The mapping is used to develop the business case for action, defining the need, the method, and the benefits of proposed solutions.
Undertakes complex analysis to develop the detailed user stories or requirements of the solution in order to satisfy the business need.
Works closely with Architects and others on the applications development team to refine the solution design, methods and outcomes.
In its capacity as the “eyes and ears” of the business, this position closely monitors progress to ensure that the emerging solution meets the demands of the user stories or requirements document. This may require the resolution of any conflicts arising due to any technical deviations from the agreed user stories or requirements.
Works very closely with the testing team, using the user stories or requirements document as a critical guide, to ensure that issues are identified and fully resolved prior to roll out.
Minimum Qualifications:
4+ years of experience as a Data Analyst
2+ years experience with SQL Server Queries and Databases
Preferred Qualifications:
Bachelor's degree
Strong analytical skills to be able to understand and process business requirements and turn them into technical design
Experience in Employee Group Benefits
Experience with contract generation
Experience with QA/UAT Testing of systems and data
Strong knowledge of complex software development concepts and development methods
Strong knowledge and application of various software development life-cycles and techniques (e.g., traditional and agile)
Experience working in an agile environment
Strong interpersonal / relationship management skills, able to foster working relationships within the team, across IT and with business colleagues
Knowledge of business and technology practices and trends
Strong influencing, negotiation and elicitation skills
Strong written and verbal communication skills
Adaptable and flexible
About Equitable
We have been providing stability and reliability to our clients since 1859 to help them live their lives with confidence, to give them peace of mind, and enable them to realize their dreams for their loved ones and their legacy.
As an employer, Equitable is committed to creating an environment where everyone feels completely comfortable bringing their true selves to work every day. Equitable has been recognized and certified as a great place to work by the Great Place to Work Institute.
We provide our employees opportunities to move within our organization so they can grow their career and skills without ever having to leave Equitable. Almost 40% of our open jobs are filled with current employees.
In addition to competitive compensation and an outstanding benefits package including 401(k) and medical programs, we offer the opportunity for continued professional development in a congenial corporate environment.
Equitable is committed to providing equal employment opportunities to our employees, applicants and candidates based on individual qualifications, without regard to race, color, religion, gender, gender identity and expression, age, national origin, mental or physical disabilities, sexual orientation, veteran status, genetic information or any other class protected by federal, state and local laws.
NOTE: Equitable participates in the E-Verify program.
If reasonable accommodation is needed to participate in the job application or interview process or to perform the essential job functions of this position, please contact Human Resources at (212) 314-6368 or email us at TalentAcquisition@equitable.com.</t>
  </si>
  <si>
    <t>['Thank', 'you', 'for', 'your', 'interest', 'in', 'a', 'position', 'with', 'us.', 'At', 'Equitable,', 'we’re', 'individuals', 'from', 'different', 'cultures', 'and', 'backgrounds', 'with', 'a', 'variety', 'of', 'skills', 'and', 'interests.', 'Our', 'differences', 'make', 'us', 'stronger', 'as', 'a', 'team.', "That's", 'the', 'power', 'of', 'our', 'Equitable', 'community!', 'We', 'embrace', 'the', 'diversity', 'of', 'our', 'teams', 'by', 'continuously', 'investing', 'in', 'them', 'while', 'working', 'to', 'be', 'a', 'force', 'for', 'good', 'in', 'the', 'local', 'community.', 'Apply', 'and', 'start', 'your', 'journey', 'today!', 'The', 'Data', 'Analyst', 'serves', 'as', 'an', 'influential', 'intermediary', 'between', 'the', 'assigned', 'business', 'clients', 'and', 'the', 'development', 'and', 'other', 'teams', 'in', 'the', 'IT', 'function,', 'and', 'requires', 'a', 'developing', 'knowledge', 'of', 'both', 'environments.', 'This', 'position', 'may', 'work', 'directly', 'on', 'smaller', 'projects', 'or', 'as', 'a', 'team', 'member', 'on', 'larger', 'ones.', 'The', 'Data', 'Analyst:', 'Plays', 'an', 'advocacy', 'role', 'on', 'smaller', 'less', 'complex', 'projects', 'for', 'the', 'business', 'clients', 'in', 'all', 'phases', 'of', 'the', 'solution', 'development', 'lifecycle', 'for', 'each', 'of', 'the', 'critical', 'stages,', 'including:', 'initiation,', 'analysis,', 'development,', 'testing,', 'implementation', 'and', 'post', 'implementation', 'follow', 'up.', 'Performs', 'important', 'intermediate', 'level', 'analysis', 'and', 'works', 'closely', 'with', 'the', 'business', 'clients', 'to', 'identify', 'core', 'business', 'issues', 'in', 'order', 'to', 'map', 'out', 'possible', 'solutions.', 'The', 'mapping', 'is', 'used', 'to', 'develop', 'the', 'business', 'case', 'for', 'action,', 'defining', 'the', 'need,', 'the', 'method,', 'and', 'the', 'benefits', 'of', 'proposed', 'solutions.', 'Undertakes', 'complex', 'analysis', 'to', 'develop', 'the', 'detailed', 'user', 'stories', 'or', 'requirements', 'of', 'the', 'solution', 'in', 'order', 'to', 'satisfy', 'the', 'business', 'need.', 'Works', 'closely', 'with', 'Architects', 'and', 'others', 'on', 'the', 'applications', 'development', 'team', 'to', 'refine', 'the', 'solution', 'design,', 'methods', 'and', 'outcomes.', 'In', 'its', 'capacity', 'as', 'the', '“eyes', 'and', 'ears”', 'of', 'the', 'business,', 'this', 'position', 'closely', 'monitors', 'progress', 'to', 'ensure', 'that', 'the', 'emerging', 'solution', 'meets', 'the', 'demands', 'of', 'the', 'user', 'stories', 'or', 'requirements', 'document.', 'This', 'may', 'require', 'the', 'resolution', 'of', 'any', 'conflicts', 'arising', 'due', 'to', 'any', 'technical', 'deviations', 'from', 'the', 'agreed', 'user', 'stories', 'or', 'requirements.', 'Works', 'very', 'closely', 'with', 'the', 'testing', 'team,', 'using', 'the', 'user', 'stories', 'or', 'requirements', 'document', 'as', 'a', 'critical', 'guide,', 'to', 'ensure', 'that', 'issues', 'are', 'identified', 'and', 'fully', 'resolved', 'prior', 'to', 'roll', 'out.', 'Minimum', 'Qualifications:', '4+', 'years', 'of', 'experience', 'as', 'a', 'Data', 'Analyst', '2+', 'years', 'experience', 'with', 'SQL', 'Server', 'Queries', 'and', 'Databases', 'Preferred', 'Qualifications:', "Bachelor's", 'degree', 'Strong', 'analytical', 'skills', 'to', 'be', 'able', 'to', 'understand', 'and', 'process', 'business', 'requirements', 'and', 'turn', 'them', 'into', 'technical', 'design', 'Experience', 'in', 'Employee', 'Group', 'Benefits', 'Experience', 'with', 'contract', 'generation', 'Experience', 'with', 'QA/UAT', 'Testing', 'of', 'systems', 'and', 'data', 'Strong', 'knowledge', 'of', 'complex', 'software', 'development', 'concepts', 'and', 'development', 'methods', 'Strong', 'knowledge', 'and', 'application', 'of', 'various', 'software', 'development', 'life-cycles', 'and', 'techniques', '(e.g.,', 'traditional', 'and', 'agile)', 'Experience', 'working', 'in', 'an', 'agile', 'environment', 'Strong', 'interpersonal', '/', 'relationship', 'management', 'skills,', 'able', 'to', 'foster', 'working', 'relationships', 'within', 'the', 'team,', 'across', 'IT', 'and', 'with', 'business', 'colleagues', 'Knowledge', 'of', 'business', 'and', 'technology', 'practices', 'and', 'trends', 'Strong', 'influencing,', 'negotiation', 'and', 'elicitation', 'skills', 'Strong', 'written', 'and', 'verbal', 'communication', 'skills', 'Adaptable', 'and', 'flexible', 'About', 'Equitable', 'We', 'have', 'been', 'providing', 'stability', 'and', 'reliability', 'to', 'our', 'clients', 'since', '1859', 'to', 'help', 'them', 'live', 'their', 'lives', 'with', 'confidence,', 'to', 'give', 'them', 'peace', 'of', 'mind,', 'and', 'enable', 'them', 'to', 'realize', 'their', 'dreams', 'for', 'their', 'loved', 'ones', 'and', 'their', 'legacy.', 'As', 'an', 'employer,', 'Equitable', 'is', 'committed', 'to', 'creating', 'an', 'environment', 'where', 'everyone', 'feels', 'completely', 'comfortable', 'bringing', 'their', 'true', 'selves', 'to', 'work', 'every', 'day.', 'Equitable', 'has', 'been', 'recognized', 'and', 'certified', 'as', 'a', 'great', 'place', 'to', 'work', 'by', 'the', 'Great', 'Place', 'to', 'Work', 'Institute.', 'We', 'provide', 'our', 'employees', 'opportunities', 'to', 'move', 'within', 'our', 'organization', 'so', 'they', 'can', 'grow', 'their', 'career', 'and', 'skills', 'without', 'ever', 'having', 'to', 'leave', 'Equitable.', 'Almost', '40%', 'of', 'our', 'open', 'jobs', 'are', 'filled', 'with', 'current', 'employees.', 'In', 'addition', 'to', 'competitive', 'compensation', 'and', 'an', 'outstanding', 'benefits', 'package', 'including', '401(k)', 'and', 'medical', 'programs,', 'we', 'offer', 'the', 'opportunity', 'for', 'continued', 'professional', 'development', 'in', 'a', 'congenial', 'corporate', 'environment.', 'Equitable', 'is', 'committed', 'to', 'providing', 'equal', 'employment', 'opportunities', 'to', 'our', 'employees,', 'applicants', 'and', 'candidates', 'based', 'on', 'individual', 'qualifications,', 'without', 'regard', 'to', 'race,', 'color,', 'religion,', 'gender,', 'gender', 'identity', 'and', 'expression,', 'age,', 'national', 'origin,', 'mental', 'or', 'physical', 'disabilities,', 'sexual', 'orientation,', 'veteran', 'status,', 'genetic', 'information', 'or', 'any', 'other', 'class', 'protected', 'by', 'federal,', 'state', 'and', 'local', 'laws.', 'NOTE:', 'Equitable', 'participates', 'in', 'the', 'E-Verify', 'program.', 'If', 'reasonable', 'accommodation', 'is', 'needed', 'to', 'participate', 'in', 'the', 'job', 'application', 'or', 'interview', 'process', 'or', 'to', 'perform', 'the', 'essential', 'job', 'functions', 'of', 'this', 'position,', 'please', 'contact', 'Human', 'Resources', 'at', '(212)', '314-6368', 'or', 'email', 'us', 'at', 'TalentAcquisition@equitable.com.']</t>
  </si>
  <si>
    <t>Data Analyst
Position ID: R2350
Location: Rockville, MD
Full-time, with benefits
OVERVIEW
Hendall is currently seeking a Data Analyst, with experience processing and analyzing substance abuse treatment services and mental health treatment services data, to join a project team supporting the U.S. Department of Health and Human Service (HHS) Substance Abuse and Mental Health Services (SAMHSA) Center for Behavioral Health Statistics and Quality (CBHSQ).
In December 2016, the 21st Century Cures Act (Cures Act) was signed into law and codified CBHSQ. CBHSQ conducts national surveys tracking population-level behavioral health issues. CBHSQ also provides statistical and analytical expertise; both activities support the Assistant Secretary for Mental Health and Substance Use and the Secretary of HHS. CBHSQ maintains several data collection systems and surveys on key topics in U.S. behavioral health. This position will support the Behavioral Health Services Information System (BHSIS), which collects information on the U.S. behavioral health treatment system and connects people with substance use and mental health treatment through the Behavioral Health Treatment Services Locator.
DUTIES
The Data Analyst will be collaborative and demonstrate focus and attention to detail. He/she receives, analyzes, and processes BHSIS substance abuse treatment services and mental health treatment services data. Specifically:
Receive data in electronic and hard copy formats and prepare for input and processing
Analyze data files, produce error reports and work with stakeholders to resolve processing errors.
Create, document, and implement quality control procedures that eliminate data errors
Prepare and submit monthly status reports documenting the status of data submissions
Generate tabulations from survey data files
Conduct routine ad hoc data runs and prepare write-ups in response to data queries
Develop the structure, specifications, and code for new data elements
Revise processing operations to incorporate new data elements and data quality control and timeliness procedures related to new elements.
Develops imputation plans
Produce analytic data file with imputed variables flagged
Generate analytic data file documentation, in ASCII and SAS format with SAS input statements and programming specifications
Create 508 compliant, searchable information for posting on public facing websites
Prepare error-free annual data reports
Produce public-use data files and documentation in ASCII and SAS format, with SAS input statements
MINIMUM QUALIFICATIONS
Bachelor’s degree in math, statistics, data science, computer science, or related fields. Strong math and analysis skills are needed.
5 years of professional experience in receiving, analyzing, processing large datasets (substance abuse and mental health domain knowledge preferred)
5 years’ experience using SAS and Structured Query Language
Strong problem-solving skills
Strong written and verbal communications skills
Hendall Inc. is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
XJ6</t>
  </si>
  <si>
    <t>['Data', 'Analyst', 'Position', 'ID:', 'R2350', 'Location:', 'Rockville,', 'MD', 'Full-time,', 'with', 'benefits', 'OVERVIEW', 'Hendall', 'is', 'currently', 'seeking', 'a', 'Data', 'Analyst,', 'with', 'experience', 'processing', 'and', 'analyzing', 'substance', 'abuse', 'treatment', 'services', 'and', 'mental', 'health', 'treatment', 'services', 'data,', 'to', 'join', 'a', 'project', 'team', 'supporting', 'the', 'U.S.', 'Department', 'of', 'Health', 'and', 'Human', 'Service', '(HHS)', 'Substance', 'Abuse', 'and', 'Mental', 'Health', 'Services', '(SAMHSA)', 'Center', 'for', 'Behavioral', 'Health', 'Statistics', 'and', 'Quality', '(CBHSQ).', 'In', 'December', '2016,', 'the', '21st', 'Century', 'Cures', 'Act', '(Cures', 'Act)', 'was', 'signed', 'into', 'law', 'and', 'codified', 'CBHSQ.', 'CBHSQ', 'conducts', 'national', 'surveys', 'tracking', 'population-level', 'behavioral', 'health', 'issues.', 'CBHSQ', 'also', 'provides', 'statistical', 'and', 'analytical', 'expertise;', 'both', 'activities', 'support', 'the', 'Assistant', 'Secretary', 'for', 'Mental', 'Health', 'and', 'Substance', 'Use', 'and', 'the', 'Secretary', 'of', 'HHS.', 'CBHSQ', 'maintains', 'several', 'data', 'collection', 'systems', 'and', 'surveys', 'on', 'key', 'topics', 'in', 'U.S.', 'behavioral', 'health.', 'This', 'position', 'will', 'support', 'the', 'Behavioral', 'Health', 'Services', 'Information', 'System', '(BHSIS),', 'which', 'collects', 'information', 'on', 'the', 'U.S.', 'behavioral', 'health', 'treatment', 'system', 'and', 'connects', 'people', 'with', 'substance', 'use', 'and', 'mental', 'health', 'treatment', 'through', 'the', 'Behavioral', 'Health', 'Treatment', 'Services', 'Locator.', 'DUTIES', 'The', 'Data', 'Analyst', 'will', 'be', 'collaborative', 'and', 'demonstrate', 'focus', 'and', 'attention', 'to', 'detail.', 'He/she', 'receives,', 'analyzes,', 'and', 'processes', 'BHSIS', 'substance', 'abuse', 'treatment', 'services', 'and', 'mental', 'health', 'treatment', 'services', 'data.', 'Specifically:', 'Receive', 'data', 'in', 'electronic', 'and', 'hard', 'copy', 'formats', 'and', 'prepare', 'for', 'input', 'and', 'processing', 'Analyze', 'data', 'files,', 'produce', 'error', 'reports', 'and', 'work', 'with', 'stakeholders', 'to', 'resolve', 'processing', 'errors.', 'Create,', 'document,', 'and', 'implement', 'quality', 'control', 'procedures', 'that', 'eliminate', 'data', 'errors', 'Prepare', 'and', 'submit', 'monthly', 'status', 'reports', 'documenting', 'the', 'status', 'of', 'data', 'submissions', 'Generate', 'tabulations', 'from', 'survey', 'data', 'files', 'Conduct', 'routine', 'ad', 'hoc', 'data', 'runs', 'and', 'prepare', 'write-ups', 'in', 'response', 'to', 'data', 'queries', 'Develop', 'the', 'structure,', 'specifications,', 'and', 'code', 'for', 'new', 'data', 'elements', 'Revise', 'processing', 'operations', 'to', 'incorporate', 'new', 'data', 'elements', 'and', 'data', 'quality', 'control', 'and', 'timeliness', 'procedures', 'related', 'to', 'new', 'elements.', 'Develops', 'imputation', 'plans', 'Produce', 'analytic', 'data', 'file', 'with', 'imputed', 'variables', 'flagged', 'Generate', 'analytic', 'data', 'file', 'documentation,', 'in', 'ASCII', 'and', 'SAS', 'format', 'with', 'SAS', 'input', 'statements', 'and', 'programming', 'specifications', 'Create', '508', 'compliant,', 'searchable', 'information', 'for', 'posting', 'on', 'public', 'facing', 'websites', 'Prepare', 'error-free', 'annual', 'data', 'reports', 'Produce', 'public-use', 'data', 'files', 'and', 'documentation', 'in', 'ASCII', 'and', 'SAS', 'format,', 'with', 'SAS', 'input', 'statements', 'MINIMUM', 'QUALIFICATIONS', 'Bachelor’s', 'degree', 'in', 'math,', 'statistics,', 'data', 'science,', 'computer', 'science,', 'or', 'related', 'fields.', 'Strong', 'math', 'and', 'analysis', 'skills', 'are', 'needed.', '5', 'years', 'of', 'professional', 'experience', 'in', 'receiving,', 'analyzing,', 'processing', 'large', 'datasets', '(substance', 'abuse', 'and', 'mental', 'health', 'domain', 'knowledge', 'preferred)', '5', 'years’', 'experience', 'using', 'SAS', 'and', 'Structured', 'Query', 'Language', 'Strong', 'problem-solving', 'skills', 'Strong', 'written', 'and', 'verbal', 'communications', 'skills', 'Hendall', 'Inc.', 'is',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 'XJ6']</t>
  </si>
  <si>
    <t>The William Warren Group is a progressive Self Storage operator, expanding at an aggressive pace throughout the United States. Are you passionate about helping people and solving problems? Can you multi-task with efficiency? Can you keep things fun?
Our office is located in Downtown Santa Monica, which creates an exciting opportunity to be part of a fun culture which includes great perks, benefits and bonus opportunities.
Job Title: Data Analyst
Reports To: Director of Data Intelligence
Responsibilities &amp; Duties: *
· Take in feedback from a wide variety of sources and collaborate with the revenue management team to operate, maintain, and develop our proprietary revenue management algorithms
· Leverage technical skills to perform efficient and effective data analysis across a variety of business domains (revenue management, marketing, operations, asset management, business development, and more)
· Seek out and embrace areas of opportunity to enhance current systems and your applicable skill set
Required Education, Skills &amp; Abilities:
· Bachelor degree in a quantitative discipline or equivalent practical experience.
· Experience in SQL, and experience in Python or R.
· Excellent analytical and problem solving skills.
· Relationship skills: ability to communicate effectively, both oral and written; ability to develop and sustain cooperative working relationships; and, ability to work effective within a team
· Intrapersonal: willingness to learn in a dynamic environment that includes new ideas and change, ability to be a proactive self-starter, intellectually curious, ambitious, and adaptable, with the ability to think critically and creatively and a desire to take on tough problems and implement durable, workable solutions.
· Organization/Multi-tasking: ability to allocate one’s time effectively, work under pressure, and meet tight deadlines; ability to handle multiple demands and competing priorities; ability to prioritize workload; and, ability to work at a detailed level
· Entrepreneurial mindset and ability to apply general business and industry specific knowledge to operational and accounting practices
Preferred Skills &amp; Abilities:
· Experience in Tableau
· Experience extracting and manipulating, and building data ETL processes.
· Experience with Database Management and Administration
Benefits:
Medical Plan
Dental Plan
Vision Plan
401(k) Investment Plan with Matching Contributions
PTO hours
Paid holidays
Pet Insurance
Fun company events
*
The William Warren is a drug-free environment.
Equal Employment Opportunity
WWP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WWP is also committed to compliance with all fair employment practices regarding citizenship and immigration status.
To learn more about our awesome company check us out on Instagram @storquest or Facebook @storqueststorage
Job Type: Full-time
Pay: $55,000.00 - $58,000.00 per year
Benefits:
401(k)
401(k) matching
Dental insurance
Employee assistance program
Employee discount
Flexible spending account
Health insurance
Health savings account
Paid time off
Referral program
Retirement plan
Vision insurance
Schedule:
8 hour shift
Supplemental Pay:
Bonus pay
Education:
Bachelor's (Required)
Experience:
SQL: 1 year (Preferred)
Python or R: 1 year (Preferred)
Tableau: 1 year (Preferred)
Language:
english (Preferred)
Work Location:
One location
This Job Is Ideal for Someone Who Is:
Dependable -- more reliable than spontaneous
People-oriented -- enjoys interacting with people and working on group projects
Adaptable/flexible -- enjoys doing work that requires frequent shifts in direction
Detail-oriented -- would rather focus on the details of work than the bigger picture
Achievement-oriented -- enjoys taking on challenges, even if they might fail
Autonomous/Independent -- enjoys working with little direction
Innovative -- prefers working in unconventional ways or on tasks that require creativity
This Company Describes Its Culture as:
Detail-oriented -- quality and precision-focused
Innovative -- innovative and risk-taking
Outcome-oriented -- results-focused with strong performance culture
Stable -- traditional, stable, strong processes
People-oriented -- supportive and fairness-focused
Team-oriented -- cooperative and collaborative
Company's website:
www.storquest.com
Benefit Conditions:
Waiting period may apply
Work Remotely:
Temporarily due to COVID-19
COVID-19 Precaution(s):
Social distancing guidelines in place</t>
  </si>
  <si>
    <t>['The', 'William', 'Warren', 'Group', 'is', 'a', 'progressive', 'Self', 'Storage', 'operator,', 'expanding', 'at', 'an', 'aggressive', 'pace', 'throughout', 'the', 'United', 'States.', 'Are', 'you', 'passionate', 'about', 'helping', 'people', 'and', 'solving', 'problems?', 'Can', 'you', 'multi-task', 'with', 'efficiency?', 'Can', 'you', 'keep', 'things', 'fun?', 'Our', 'office', 'is', 'located', 'in', 'Downtown', 'Santa', 'Monica,', 'which', 'creates', 'an', 'exciting', 'opportunity', 'to', 'be', 'part', 'of', 'a', 'fun', 'culture', 'which', 'includes', 'great', 'perks,', 'benefits', 'and', 'bonus', 'opportunities.', 'Job', 'Title:', 'Data', 'Analyst', 'Reports', 'To:', 'Director', 'of', 'Data', 'Intelligence', 'Responsibilities', '&amp;', 'Duties:', '*', '·', 'Take', 'in', 'feedback', 'from', 'a', 'wide', 'variety', 'of', 'sources', 'and', 'collaborate', 'with', 'the', 'revenue', 'management', 'team', 'to', 'operate,', 'maintain,', 'and', 'develop', 'our', 'proprietary', 'revenue', 'management', 'algorithms', '·', 'Leverage', 'technical', 'skills', 'to', 'perform', 'efficient', 'and', 'effective', 'data', 'analysis', 'across', 'a', 'variety', 'of', 'business', 'domains', '(revenue', 'management,', 'marketing,', 'operations,', 'asset', 'management,', 'business', 'development,', 'and', 'more)', '·', 'Seek', 'out', 'and', 'embrace', 'areas', 'of', 'opportunity', 'to', 'enhance', 'current', 'systems', 'and', 'your', 'applicable', 'skill', 'set', 'Required', 'Education,', 'Skills', '&amp;', 'Abilities:', '·', 'Bachelor', 'degree', 'in', 'a', 'quantitative', 'discipline', 'or', 'equivalent', 'practical', 'experience.', '·', 'Experience', 'in', 'SQL,', 'and', 'experience', 'in', 'Python', 'or', 'R.', '·', 'Excellent', 'analytical', 'and', 'problem', 'solving', 'skills.', '·', 'Relationship', 'skills:', 'ability', 'to', 'communicate', 'effectively,', 'both', 'oral', 'and', 'written;', 'ability', 'to', 'develop', 'and', 'sustain', 'cooperative', 'working', 'relationships;', 'and,', 'ability', 'to', 'work', 'effective', 'within', 'a', 'team', '·', 'Intrapersonal:', 'willingness', 'to', 'learn', 'in', 'a', 'dynamic', 'environment', 'that', 'includes', 'new', 'ideas', 'and', 'change,', 'ability', 'to', 'be', 'a', 'proactive', 'self-starter,', 'intellectually', 'curious,', 'ambitious,', 'and', 'adaptable,', 'with', 'the', 'ability', 'to', 'think', 'critically', 'and', 'creatively', 'and', 'a', 'desire', 'to', 'take', 'on', 'tough', 'problems', 'and', 'implement', 'durable,', 'workable', 'solutions.', '·', 'Organization/Multi-tasking:', 'ability', 'to', 'allocate', 'one’s', 'time', 'effectively,', 'work', 'under', 'pressure,', 'and', 'meet', 'tight', 'deadlines;', 'ability', 'to', 'handle', 'multiple', 'demands', 'and', 'competing', 'priorities;', 'ability', 'to', 'prioritize', 'workload;', 'and,', 'ability', 'to', 'work', 'at', 'a', 'detailed', 'level', '·', 'Entrepreneurial', 'mindset', 'and', 'ability', 'to', 'apply', 'general', 'business', 'and', 'industry', 'specific', 'knowledge', 'to', 'operational', 'and', 'accounting', 'practices', 'Preferred', 'Skills', '&amp;', 'Abilities:', '·', 'Experience', 'in', 'Tableau', '·', 'Experience', 'extracting', 'and', 'manipulating,', 'and', 'building', 'data', 'ETL', 'processes.', '·', 'Experience', 'with', 'Database', 'Management', 'and', 'Administration', 'Benefits:', 'Medical', 'Plan', 'Dental', 'Plan', 'Vision', 'Plan', '401(k)', 'Investment', 'Plan', 'with', 'Matching', 'Contributions', 'PTO', 'hours', 'Paid', 'holidays', 'Pet', 'Insurance', 'Fun', 'company', 'events', '*', 'The', 'William', 'Warren', 'is', 'a', 'drug-free', 'environment.', 'Equal', 'Employment', 'Opportunity', 'WWP',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'WWP', 'is', 'also', 'committed', 'to', 'compliance', 'with', 'all', 'fair', 'employment', 'practices', 'regarding', 'citizenship', 'and', 'immigration', 'status.', 'To', 'learn', 'more', 'about', 'our', 'awesome', 'company', 'check', 'us', 'out', 'on', 'Instagram', '@storquest', 'or', 'Facebook', '@storqueststorage', 'Job', 'Type:', 'Full-time', 'Pay:', '$55,000.00', '-', '$58,000.00', 'per', 'year', 'Benefits:', '401(k)', '401(k)', 'matching', 'Dental', 'insurance', 'Employee', 'assistance', 'program', 'Employee', 'discount', 'Flexible', 'spending', 'account', 'Health', 'insurance', 'Health', 'savings', 'account', 'Paid', 'time', 'off', 'Referral', 'program', 'Retirement', 'plan', 'Vision', 'insurance', 'Schedule:', '8', 'hour', 'shift', 'Supplemental', 'Pay:', 'Bonus', 'pay', 'Education:', "Bachelor's", '(Required)', 'Experience:', 'SQL:', '1', 'year', '(Preferred)', 'Python', 'or', 'R:', '1', 'year', '(Preferred)', 'Tableau:', '1', 'year', '(Preferred)', 'Language:', 'english', '(Preferred)', 'Work', 'Location:', 'One', 'location', 'This', 'Job', 'Is', 'Ideal', 'for', 'Someone', 'Who', 'Is:', 'Dependable', '--', 'more', 'reliable', 'than', 'spontaneous', 'People-oriented', '--', 'enjoys', 'interacting', 'with', 'people', 'and', 'working', 'on', 'group', 'projects', 'Adaptable/flexible', '--', 'enjoys', 'doing', 'work', 'that', 'requires', 'frequent', 'shifts', 'in', 'direction', 'Detail-oriented', '--', 'would', 'rather', 'focus', 'on', 'the', 'details', 'of', 'work', 'than', 'the', 'bigger', 'picture', 'Achievement-oriented', '--', 'enjoys', 'taking', 'on', 'challenges,', 'even', 'if', 'they', 'might', 'fail', 'Autonomous/Independent', '--', 'enjoys', 'working', 'with', 'little', 'direction', 'Innovative', '--', 'prefers', 'working', 'in', 'unconventional', 'ways', 'or', 'on', 'tasks', 'that', 'require', 'creativity', 'This', 'Company', 'Describes', 'Its', 'Culture', 'as:', 'Detail-oriented', '--', 'quality', 'and', 'precision-focused', 'Innovative', '--', 'innovative', 'and', 'risk-taking', 'Outcome-oriented', '--', 'results-focused', 'with', 'strong', 'performance', 'culture', 'Stable', '--', 'traditional,', 'stable,', 'strong', 'processes', 'People-oriented', '--', 'supportive', 'and', 'fairness-focused', 'Team-oriented', '--', 'cooperative', 'and', 'collaborative', "Company's", 'website:', 'www.storquest.com', 'Benefit', 'Conditions:', 'Waiting', 'period', 'may', 'apply', 'Work', 'Remotely:', 'Temporarily', 'due', 'to', 'COVID-19', 'COVID-19', 'Precaution(s):', 'Social', 'distancing', 'guidelines', 'in', 'place']</t>
  </si>
  <si>
    <t>We are searching for a Senior Provider Data Integrity Analyst - someone who works well in a fast-paced setting. In this position, you will be responsible for the creation of provider data discrepancy reporting between multiple systems and the State. You will provide daily oversight, monitoring and continuous quality improvements within the Provider Data Integrity team. You will also create and maintain data sets that link provider data across multiple applications, review and analyze data systems to ensure integrity, consult with customers to identify / improve operational procedures, and lead report creation and presentation to senior leadership.
Preferred experience -
Advanced proficiency in Microsoft Excel and SQL
Managed care/Medicaid/Provider data
Think you’ve got what it takes?
Responsibilities
Create and maintain discrepancy reporting using SQL queries and Business Intelligence tools
Oversee technical accuracy, data integrity, and reconciliation of provider data
Validate data entry and data set maintenance functions in a systemic approach to ensure timely and accurate updates
Manage the regular report running schedule and processes related to providers and data sets
Develop presentation content to summarize and explain findings, trends and patterns
Facilitate business process and data review with other departments to determine and implement best practices
Educate other departments on provider data use in all systems
Qualifications
High school diploma or GED required
5 years combined managed care contracting, provider reimbursement and analysis, strategic planning and/or project management experience required
Experience in writing SQL queries, Data Mining, and Data Analysis
Experience with the health-insurance industry, specifically managed-care operations, and reimbursement analysis techniques
A Bachelor's degree may substitute for the four years of required work experience
Company Profile
Founded in 1996, Texas Children’s Health Plan is the nation's first health maintenance organization (HMO) created just for children. We provide STAR/Medicaid and Children's Health Insurance Program (CHIP) to pregnant women, teens, children and adults in Houston and surrounding areas. Currently, the Health Plan has more than 375,000 members who receive care from our network of more than 1,100 primary care physicians, 3,200 specialists, and 70 hospitals. Texas Children's Health Plan is also the largest combined STAR/CHIP Managed Care Organization in the Harris County service area.
To join our community of 14,000+ dedicated team members, visit texaschildrenspeople.org for career opportunities. You can also learn more about our amazing culture at infinitepassion.org.
Texas Children’s is proud to be an equal opportunity employer. All applicants and employees are considered and evaluated for positions at Texas Children's without regard to mental or physical disability, race, color, religion, gender, national origin, age, genetic information, military or veteran status, sexual orientation, gender identity, marital status or any other protected Federal, State/Province or Local status unrelated to the performance of the work involved.</t>
  </si>
  <si>
    <t>['We', 'are', 'searching', 'for', 'a', 'Senior', 'Provider', 'Data', 'Integrity', 'Analyst', '-', 'someone', 'who', 'works', 'well', 'in', 'a', 'fast-paced', 'setting.', 'In', 'this', 'position,', 'you', 'will', 'be', 'responsible', 'for', 'the', 'creation', 'of', 'provider', 'data', 'discrepancy', 'reporting', 'between', 'multiple', 'systems', 'and', 'the', 'State.', 'You', 'will', 'provide', 'daily', 'oversight,', 'monitoring', 'and', 'continuous', 'quality', 'improvements', 'within', 'the', 'Provider', 'Data', 'Integrity', 'team.', 'You', 'will', 'also', 'create', 'and', 'maintain', 'data', 'sets', 'that', 'link', 'provider', 'data', 'across', 'multiple', 'applications,', 'review', 'and', 'analyze', 'data', 'systems', 'to', 'ensure', 'integrity,', 'consult', 'with', 'customers', 'to', 'identify', '/', 'improve', 'operational', 'procedures,', 'and', 'lead', 'report', 'creation', 'and', 'presentation', 'to', 'senior', 'leadership.', 'Preferred', 'experience', '-', 'Advanced', 'proficiency', 'in', 'Microsoft', 'Excel', 'and', 'SQL', 'Managed', 'care/Medicaid/Provider', 'data', 'Think', 'you’ve', 'got', 'what', 'it', 'takes?', 'Responsibilities', 'Create', 'and', 'maintain', 'discrepancy', 'reporting', 'using', 'SQL', 'queries', 'and', 'Business', 'Intelligence', 'tools', 'Oversee', 'technical', 'accuracy,', 'data', 'integrity,', 'and', 'reconciliation', 'of', 'provider', 'data', 'Validate', 'data', 'entry', 'and', 'data', 'set', 'maintenance', 'functions', 'in', 'a', 'systemic', 'approach', 'to', 'ensure', 'timely', 'and', 'accurate', 'updates', 'Manage', 'the', 'regular', 'report', 'running', 'schedule', 'and', 'processes', 'related', 'to', 'providers', 'and', 'data', 'sets', 'Develop', 'presentation', 'content', 'to', 'summarize', 'and', 'explain', 'findings,', 'trends', 'and', 'patterns', 'Facilitate', 'business', 'process', 'and', 'data', 'review', 'with', 'other', 'departments', 'to', 'determine', 'and', 'implement', 'best', 'practices', 'Educate', 'other', 'departments', 'on', 'provider', 'data', 'use', 'in', 'all', 'systems', 'Qualifications', 'High', 'school', 'diploma', 'or', 'GED', 'required', '5', 'years', 'combined', 'managed', 'care', 'contracting,', 'provider', 'reimbursement', 'and', 'analysis,', 'strategic', 'planning', 'and/or', 'project', 'management', 'experience', 'required', 'Experience', 'in', 'writing', 'SQL', 'queries,', 'Data', 'Mining,', 'and', 'Data', 'Analysis', 'Experience', 'with', 'the', 'health-insurance', 'industry,', 'specifically', 'managed-care', 'operations,', 'and', 'reimbursement', 'analysis', 'techniques', 'A', "Bachelor's", 'degree', 'may', 'substitute', 'for', 'the', 'four', 'years', 'of', 'required', 'work', 'experience', 'Company', 'Profile', 'Founded', 'in', '1996,', 'Texas', 'Children’s', 'Health', 'Plan', 'is', 'the', "nation's", 'first', 'health', 'maintenance', 'organization', '(HMO)', 'created', 'just', 'for', 'children.', 'We', 'provide', 'STAR/Medicaid', 'and', "Children's", 'Health', 'Insurance', 'Program', '(CHIP)', 'to', 'pregnant', 'women,', 'teens,', 'children', 'and', 'adults', 'in', 'Houston', 'and', 'surrounding', 'areas.', 'Currently,', 'the', 'Health', 'Plan', 'has', 'more', 'than', '375,000', 'members', 'who', 'receive', 'care', 'from', 'our', 'network', 'of', 'more', 'than', '1,100', 'primary', 'care', 'physicians,', '3,200', 'specialists,', 'and', '70', 'hospitals.', 'Texas', "Children's", 'Health', 'Plan', 'is', 'also', 'the', 'largest', 'combined', 'STAR/CHIP', 'Managed', 'Care', 'Organization', 'in', 'the', 'Harris', 'County', 'service', 'area.', 'To', 'join', 'our', 'community', 'of', '14,000+', 'dedicated', 'team', 'members,', 'visit', 'texaschildrenspeople.org', 'for', 'career', 'opportunities.', 'You', 'can', 'also', 'learn', 'more', 'about', 'our', 'amazing', 'culture', 'at', 'infinitepassion.org.', 'Texas', 'Children’s', 'is', 'proud', 'to', 'be', 'an', 'equal', 'opportunity', 'employer.', 'All', 'applicants', 'and', 'employees', 'are', 'considered', 'and', 'evaluated', 'for', 'positions', 'at', 'Texas', "Children's", 'without', 'regard', 'to', 'mental', 'or', 'physical', 'disability,', 'race,', 'color,', 'religion,', 'gender,', 'national', 'origin,', 'age,', 'genetic', 'information,', 'military', 'or', 'veteran', 'status,', 'sexual', 'orientation,', 'gender', 'identity,', 'marital', 'status', 'or', 'any', 'other', 'protected', 'Federal,', 'State/Province', 'or', 'Local', 'status', 'unrelated', 'to', 'the', 'performance', 'of', 'the', 'work', 'involved.']</t>
  </si>
  <si>
    <t>Thank you for considering a career at Bon Secours!
We’ll also reward your hard work with:
Comprehensive, affordable medical, dental and vision plans
Prescription drug coverage
Flexible spending accounts
Life insurance w/AD&amp;D
An employer-matched 403(b) for those who qualify
Paid time off
Educational Assistance
And much more
Scheduled Weekly Hours:
40
Work Shift:
Days
Department:
SS Quality - Clinical Outcomes
All applicants will receive consideration for employment without regard to race, color, national origin, religion, sex, sexual orientation, gender identity, age, genetic information, or protected veteran status, and will not be discriminated against on the basis of disability. If you’d like to view a copy of the affirmative action plan or policy statement for Mercy Health – Youngstown, Ohio or Bon Secours – Franklin, Virginia; Petersburg, Virginia; and Emporia, Virginia, which are Affirmative Action and Equal Opportunity Employers, please email recruitment@mercy.com. If you are an individual with a disability and would like to request a reasonable accommodation as part of the employment selection process, please contact The Talent Acquisition Team at recruitment@mercy.com.</t>
  </si>
  <si>
    <t>['Thank', 'you', 'for', 'considering', 'a', 'career', 'at', 'Bon', 'Secours!', 'We’ll', 'also', 'reward', 'your', 'hard', 'work', 'with:', 'Comprehensive,', 'affordable', 'medical,', 'dental', 'and', 'vision', 'plans', 'Prescription', 'drug', 'coverage', 'Flexible', 'spending', 'accounts', 'Life', 'insurance', 'w/AD&amp;D', 'An', 'employer-matched', '403(b)', 'for', 'those', 'who', 'qualify', 'Paid', 'time', 'off', 'Educational', 'Assistance', 'And', 'much', 'more', 'Scheduled', 'Weekly', 'Hours:', '40', 'Work', 'Shift:', 'Days', 'Department:', 'SS', 'Quality', '-', 'Clinical', 'Outcomes', 'All', 'applicants', 'will', 'receive', 'consideration', 'for', 'employment', 'without', 'regard', 'to', 'race,', 'color,', 'national', 'origin,', 'religion,', 'sex,', 'sexual', 'orientation,', 'gender', 'identity,', 'age,', 'genetic', 'information,', 'or', 'protected', 'veteran', 'status,', 'and', 'will', 'not', 'be', 'discriminated', 'against', 'on', 'the', 'basis', 'of', 'disability.', 'If', 'you’d', 'like', 'to', 'view', 'a', 'copy', 'of', 'the', 'affirmative', 'action', 'plan', 'or', 'policy', 'statement', 'for', 'Mercy', 'Health', '–', 'Youngstown,', 'Ohio', 'or', 'Bon', 'Secours', '–', 'Franklin,', 'Virginia;', 'Petersburg,', 'Virginia;', 'and', 'Emporia,', 'Virginia,', 'which', 'are', 'Affirmative', 'Action', 'and', 'Equal', 'Opportunity', 'Employers,', 'please', 'email', 'recruitment@mercy.com.', 'If', 'you', 'are', 'an', 'individual', 'with', 'a', 'disability', 'and', 'would', 'like', 'to', 'request', 'a', 'reasonable', 'accommodation', 'as', 'part', 'of', 'the', 'employment', 'selection', 'process,', 'please', 'contact', 'The', 'Talent', 'Acquisition', 'Team', 'at', 'recruitment@mercy.com.']</t>
  </si>
  <si>
    <t>Please include your personal email id and phone number in the resume
Please email resume to INFO at ICLOUDNEXUS dot COM
Data Analyst
Direct client
Immediate Interviews
Looking for a for a Data Analyst with solid SQL experience- Someone who should have source experience with sales and customer data coming in and should have worked as data analyst
BSA/Technical Product Owner (With Sales and Customer Success focused) - Skilled in data and analytics reqs, roadmap, reqs prioritization, hands-on with SQL (advanced), understanding data warehouse technologies, experience with Sales, Service data domain and products. Excellent exec level communication skills (must).
This is a very experienced, senior role
Job Types: Full-time, Contract
Schedule:
8 hour shift
Day shift
Monday to Friday
Contract Length:
More than 1 year
Work Location:
Fully Remote
Work Remotely:
Yes</t>
  </si>
  <si>
    <t>['Please', 'include', 'your', 'personal', 'email', 'id', 'and', 'phone', 'number', 'in', 'the', 'resume', 'Please', 'email', 'resume', 'to', 'INFO', 'at', 'ICLOUDNEXUS', 'dot', 'COM', 'Data', 'Analyst', 'Direct', 'client', 'Immediate', 'Interviews', 'Looking', 'for', 'a', 'for', 'a', 'Data', 'Analyst', 'with', 'solid', 'SQL', 'experience-', 'Someone', 'who', 'should', 'have', 'source', 'experience', 'with', 'sales', 'and', 'customer', 'data', 'coming', 'in', 'and', 'should', 'have', 'worked', 'as', 'data', 'analyst', 'BSA/Technical', 'Product', 'Owner', '(With', 'Sales', 'and', 'Customer', 'Success', 'focused)', '-', 'Skilled', 'in', 'data', 'and', 'analytics', 'reqs,', 'roadmap,', 'reqs', 'prioritization,', 'hands-on', 'with', 'SQL', '(advanced),', 'understanding', 'data', 'warehouse', 'technologies,', 'experience', 'with', 'Sales,', 'Service', 'data', 'domain', 'and', 'products.', 'Excellent', 'exec', 'level', 'communication', 'skills', '(must).', 'This', 'is', 'a', 'very', 'experienced,', 'senior', 'role', 'Job', 'Types:', 'Full-time,', 'Contract', 'Schedule:', '8', 'hour', 'shift', 'Day', 'shift', 'Monday', 'to', 'Friday', 'Contract', 'Length:', 'More', 'than', '1', 'year', 'Work', 'Location:', 'Fully', 'Remote', 'Work', 'Remotely:', 'Yes']</t>
  </si>
  <si>
    <t>Terrific Contract Opportunity with a FULL suite of benefits!
As one of the largest financial institutions in the world, our client has been around for over 150 years and is continuously innovating in today's digital age. If you want to work for a company that's not only a household name, but also truly cares about satisfying customers financial needs and helping people succeed financially, apply today.
Position: Data Analyst
Location: Philadelphia, PA
Term: 12 months
Day-to-Day Responsibilities:
The candidate will be working with team members, stake holders, business partners for the applications in scope and will responsible for driving ownership and execution within committed timeframes.
Manage move/add/change to work to the master project plan, highlight dependencies, risk and recommend mitigations.
This Initiatives Manager will responsible for effective communication of program status, risks and mitigations and ensuring management oversight.
Will provide consistent and frequent reporting to various stakeholders, including senior executives.
Ensures good relationships and accountability between teams and product owner in order to execute towards the audit deliverable.
Ensuring plans and programs adhere to appropriate policies and regulations
Is this a good fit? (Requirements):
Technical BS degree or equivalent in Information Systems.
Demonstrated expertise in managing a complex large scale multi-team regulatory driven Program or Project.
Ability to communicate effectively, in both written and verbal formats with senior executive-level leaders.
Proficiency in creating Project Presentations using PowerPoint.
Ability to work across multiple lines of business leading large scale initiatives
Ability to think strategically, implement, and deliver business objectives
Ability to use project management tools such as MS Project, MS Excel and to do simple analytical reporting queries from reporting tools/sites to communicate trends and impacts to mid-senior level management.
Ability to articulate complex technical details in plain business language.
Excellent listening skills and be able to take down notes both technical and non-technical information
Must be able to work independently and within team dynamics
Ability to develop partnerships and collaborate with other business and functional areas
Experience using business knowledge and critical thinking skills to deliver upstream and downstream project impacts. Specialized Knowledge:
Ability to create and deliver dynamic presentations
Experience in or familiarity with Risk/Compliance disciplines
Experience successfully collaborating with others in a change driven environment
Ability to work effectively in a team environment and across all organizational levels, where flexibility, collaboration, and adaptability are important
Ability to initiate action, make difficult decisions, and generate creative solutions</t>
  </si>
  <si>
    <t>['Terrific', 'Contract', 'Opportunity', 'with', 'a', 'FULL', 'suite', 'of', 'benefits!', 'As', 'one', 'of', 'the', 'largest', 'financial', 'institutions', 'in', 'the', 'world,', 'our', 'client', 'has', 'been', 'around', 'for', 'over', '150', 'years', 'and', 'is', 'continuously', 'innovating', 'in', "today's", 'digital', 'age.', 'If', 'you', 'want', 'to', 'work', 'for', 'a', 'company', "that's", 'not', 'only', 'a', 'household', 'name,', 'but', 'also', 'truly', 'cares', 'about', 'satisfying', 'customers', 'financial', 'needs', 'and', 'helping', 'people', 'succeed', 'financially,', 'apply', 'today.', 'Position:', 'Data', 'Analyst', 'Location:', 'Philadelphia,', 'PA', 'Term:', '12', 'months', 'Day-to-Day', 'Responsibilities:', 'The', 'candidate', 'will', 'be', 'working', 'with', 'team', 'members,', 'stake', 'holders,', 'business', 'partners', 'for', 'the', 'applications', 'in', 'scope', 'and', 'will', 'responsible', 'for', 'driving', 'ownership', 'and', 'execution', 'within', 'committed', 'timeframes.', 'Manage', 'move/add/change', 'to', 'work', 'to', 'the', 'master', 'project', 'plan,', 'highlight', 'dependencies,', 'risk', 'and', 'recommend', 'mitigations.', 'This', 'Initiatives', 'Manager', 'will', 'responsible', 'for', 'effective', 'communication', 'of', 'program', 'status,', 'risks', 'and', 'mitigations', 'and', 'ensuring', 'management', 'oversight.', 'Will', 'provide', 'consistent', 'and', 'frequent', 'reporting', 'to', 'various', 'stakeholders,', 'including', 'senior', 'executives.', 'Ensures', 'good', 'relationships', 'and', 'accountability', 'between', 'teams', 'and', 'product', 'owner', 'in', 'order', 'to', 'execute', 'towards', 'the', 'audit', 'deliverable.', 'Ensuring', 'plans', 'and', 'programs', 'adhere', 'to', 'appropriate', 'policies', 'and', 'regulations', 'Is', 'this', 'a', 'good', 'fit?', '(Requirements):', 'Technical', 'BS', 'degree', 'or', 'equivalent', 'in', 'Information', 'Systems.', 'Demonstrated', 'expertise', 'in', 'managing', 'a', 'complex', 'large', 'scale', 'multi-team', 'regulatory', 'driven', 'Program', 'or', 'Project.', 'Ability', 'to', 'communicate', 'effectively,', 'in', 'both', 'written', 'and', 'verbal', 'formats', 'with', 'senior', 'executive-level', 'leaders.', 'Proficiency', 'in', 'creating', 'Project', 'Presentations', 'using', 'PowerPoint.', 'Ability', 'to', 'work', 'across', 'multiple', 'lines', 'of', 'business', 'leading', 'large', 'scale', 'initiatives', 'Ability', 'to', 'think', 'strategically,', 'implement,', 'and', 'deliver', 'business', 'objectives', 'Ability', 'to', 'use', 'project', 'management', 'tools', 'such', 'as', 'MS', 'Project,', 'MS', 'Excel', 'and', 'to', 'do', 'simple', 'analytical', 'reporting', 'queries', 'from', 'reporting', 'tools/sites', 'to', 'communicate', 'trends', 'and', 'impacts', 'to', 'mid-senior', 'level', 'management.', 'Ability', 'to', 'articulate', 'complex', 'technical', 'details', 'in', 'plain', 'business', 'language.', 'Excellent', 'listening', 'skills', 'and', 'be', 'able', 'to', 'take', 'down', 'notes', 'both', 'technical', 'and', 'non-technical', 'information', 'Must', 'be', 'able', 'to', 'work', 'independently', 'and', 'within', 'team', 'dynamics', 'Ability', 'to', 'develop', 'partnerships', 'and', 'collaborate', 'with', 'other', 'business', 'and', 'functional', 'areas', 'Experience', 'using', 'business', 'knowledge', 'and', 'critical', 'thinking', 'skills', 'to', 'deliver', 'upstream', 'and', 'downstream', 'project', 'impacts.', 'Specialized', 'Knowledge:', 'Ability', 'to', 'create', 'and', 'deliver', 'dynamic', 'presentations', 'Experience', 'in', 'or', 'familiarity', 'with', 'Risk/Compliance', 'disciplines', 'Experience', 'successfully', 'collaborating', 'with', 'others', 'in', 'a', 'change', 'driven', 'environment', 'Ability', 'to', 'work', 'effectively', 'in', 'a', 'team', 'environment', 'and', 'across', 'all', 'organizational', 'levels,', 'where', 'flexibility,', 'collaboration,', 'and', 'adaptability', 'are', 'important', 'Ability', 'to', 'initiate', 'action,', 'make', 'difficult', 'decisions,', 'and', 'generate', 'creative', 'solutions']</t>
  </si>
  <si>
    <t>Data Analyst, E-Commerce
Victorian Trading Company &amp; Trading Company Holdings – Lenexa, KS
If you’re the type of digital data analyst that is driven by a sense of curiosity, critical thinking and competitiveness that is grounded in a proven track record of success this might be the right job for you. The Digital Data Analyst will provide primary support to the E-Commerce team in achieving Victorian Trading Company’s business goals across all digital touchpoints. Primary responsibilities will include in creating reports and dashboards while translating analytics data into insights and actionable recommendations to better optimize campaign and digital platform performance across the enterprise.
Data Analyst Job Duties and Responsibilities:
Responsible for the reporting, analysis and synthesis of digital properties and programs (website, digital media, etcl) and presenting clear and concise insights, actions and points of discussion
Provide analysis and generate informative reporting to help better understand website visitor behavior
Tracks, measures, analyzes and reports on overall website performance and digital marketing channel campaigns
Defines KPIs (key performance indicators) and creates a system for measuring and tracking
Creates dashboards and visualizations to make data accessible to a broad audience of internal stakeholders
Develop, publish and present results and actionable insights to stakeholders at various levels of the organization
Facilitating discovery meetings to identify core business goals and KPIs that empower the creation of reports, dashboards, analysis and optimization
Formulates user and journey analyses delivers findings, makes recommendations that inform strategy and drive growth
Leverage our customer database and available sales data, to deliver actionable insights, segmentation and targeting opportunities and strategic programs
Identify strengths, pain points and key aspects of the customer experience journeys in our multichannel environment, and provide inputs to optimize ROI
Performs analysis of and prepares presentations illustrating how users behave while interacting with web initiatives and develops strategic insights to optimize performance
Works independently on data modeling and report design for simple to moderately complex projects
Works with users to gather and document requirements for new reports and for enhancements to existing reports and translates user requests into data points
Define requirements to accurately track and report on marketing campaigns and initiatives across our digital channels
Maintain A/B testing roadmap, assist in A/B testing strategy creation, and own the creation of subsequent analysis and actionable insights
Assist with E-Commerce sales forecasting process
Respond to and quickly turn requests for ad hoc reports and analyses
Data Analyst Position Requirements:
Bachelor's degree in in a related field
3+ years of professional experience in a web/digital data analytics role, driving web/digital analytics for a B2C retailer
Deep experience in Google Analytics and Google Tag Manager
Cognos experience a plus
Advanced knowledge of Microsoft Office, especially Excel
Proven ability to analyze, report, synthesize, and interpret data to provide actionable insights and recommendations to business partners
Proven experience in retrieving and manipulating raw data from various sources for analytical work and reporting
Passion for using data to tell a story and measuring business impact of marketing campaigns
Self-starter who demonstrates strong initiative, sense of urgency, and intellectual curiosity with an eye to identifying opportunities to improve the business
Must be a self-directed team player that thinks outside the box
Strong organizational and time management skills with ability to prioritize and manage multiple projects while maintaining attention to detail
Excellent communication and presentation skills
Comfortable interacting with all levels of employees, including presenting to and supporting senior management
Who We Are:
Trading Company Holdings (TCH) is platform business designed to identify, invest in, and accelerate the growth of direct-to-consumer retail brands that have strong positions in niche, enthusiast-oriented markets. Victorian Trading Company (VTC), TCH's first acquisition, is a leading direct-to-consumer multichannel retailer of romantic, classic, and Victorian era merchandise across various product categories, including apparel, jewelry, home furnishings, stationery, and others. VTC develops, sources, and distributes a combination of proprietary and third party products through various marketing channels, including catalogs, email, and other e-commerce means. VTC's headquarters, call center, and distribution center are based in Lenexa, KS (a suburb of Kansas City).
***Must be located in the Kansas City Metro Area***
Related keywords: ecommerce
Job Type: Full-time
Benefits:
401(k)
Dental insurance
Health insurance
Paid time off
Vision insurance
Education:
Bachelor's (Preferred)
Experience:
SQL: 3 years (Preferred)
Business Analysis: 3 years (Preferred)
Work Location:
One location
Company's website:
www.victoriantradingco.com
Work Remotely:
No
COVID-19 Precaution(s):
Remote interview process
Social distancing guidelines in place</t>
  </si>
  <si>
    <t>['Data', 'Analyst,', 'E-Commerce', 'Victorian', 'Trading', 'Company', '&amp;', 'Trading', 'Company', 'Holdings', '–', 'Lenexa,', 'KS', 'If', 'you’re', 'the', 'type', 'of', 'digital', 'data', 'analyst', 'that', 'is', 'driven', 'by', 'a', 'sense', 'of', 'curiosity,', 'critical', 'thinking', 'and', 'competitiveness', 'that', 'is', 'grounded', 'in', 'a', 'proven', 'track', 'record', 'of', 'success', 'this', 'might', 'be', 'the', 'right', 'job', 'for', 'you.', 'The', 'Digital', 'Data', 'Analyst', 'will', 'provide', 'primary', 'support', 'to', 'the', 'E-Commerce', 'team', 'in', 'achieving', 'Victorian', 'Trading', 'Company’s', 'business', 'goals', 'across', 'all', 'digital', 'touchpoints.', 'Primary', 'responsibilities', 'will', 'include', 'in', 'creating', 'reports', 'and', 'dashboards', 'while', 'translating', 'analytics', 'data', 'into', 'insights', 'and', 'actionable', 'recommendations', 'to', 'better', 'optimize', 'campaign', 'and', 'digital', 'platform', 'performance', 'across', 'the', 'enterprise.', 'Data', 'Analyst', 'Job', 'Duties', 'and', 'Responsibilities:', 'Responsible', 'for', 'the', 'reporting,', 'analysis', 'and', 'synthesis', 'of', 'digital', 'properties', 'and', 'programs', '(website,', 'digital', 'media,', 'etcl)', 'and', 'presenting', 'clear', 'and', 'concise', 'insights,', 'actions', 'and', 'points', 'of', 'discussion', 'Provide', 'analysis', 'and', 'generate', 'informative', 'reporting', 'to', 'help', 'better', 'understand', 'website', 'visitor', 'behavior', 'Tracks,', 'measures,', 'analyzes', 'and', 'reports', 'on', 'overall', 'website', 'performance', 'and', 'digital', 'marketing', 'channel', 'campaigns', 'Defines', 'KPIs', '(key', 'performance', 'indicators)', 'and', 'creates', 'a', 'system', 'for', 'measuring', 'and', 'tracking', 'Creates', 'dashboards', 'and', 'visualizations', 'to', 'make', 'data', 'accessible', 'to', 'a', 'broad', 'audience', 'of', 'internal', 'stakeholders', 'Develop,', 'publish', 'and', 'present', 'results', 'and', 'actionable', 'insights', 'to', 'stakeholders', 'at', 'various', 'levels', 'of', 'the', 'organization', 'Facilitating', 'discovery', 'meetings', 'to', 'identify', 'core', 'business', 'goals', 'and', 'KPIs', 'that', 'empower', 'the', 'creation', 'of', 'reports,', 'dashboards,', 'analysis', 'and', 'optimization', 'Formulates', 'user', 'and', 'journey', 'analyses', 'delivers', 'findings,', 'makes', 'recommendations', 'that', 'inform', 'strategy', 'and', 'drive', 'growth', 'Leverage', 'our', 'customer', 'database', 'and', 'available', 'sales', 'data,', 'to', 'deliver', 'actionable', 'insights,', 'segmentation', 'and', 'targeting', 'opportunities', 'and', 'strategic', 'programs', 'Identify', 'strengths,', 'pain', 'points', 'and', 'key', 'aspects', 'of', 'the', 'customer', 'experience', 'journeys', 'in', 'our', 'multichannel', 'environment,', 'and', 'provide', 'inputs', 'to', 'optimize', 'ROI', 'Performs', 'analysis', 'of', 'and', 'prepares', 'presentations', 'illustrating', 'how', 'users', 'behave', 'while', 'interacting', 'with', 'web', 'initiatives', 'and', 'develops', 'strategic', 'insights', 'to', 'optimize', 'performance', 'Works', 'independently', 'on', 'data', 'modeling', 'and', 'report', 'design', 'for', 'simple', 'to', 'moderately', 'complex', 'projects', 'Works', 'with', 'users', 'to', 'gather', 'and', 'document', 'requirements', 'for', 'new', 'reports', 'and', 'for', 'enhancements', 'to', 'existing', 'reports', 'and', 'translates', 'user', 'requests', 'into', 'data', 'points', 'Define', 'requirements', 'to', 'accurately', 'track', 'and', 'report', 'on', 'marketing', 'campaigns', 'and', 'initiatives', 'across', 'our', 'digital', 'channels', 'Maintain', 'A/B', 'testing', 'roadmap,', 'assist', 'in', 'A/B', 'testing', 'strategy', 'creation,', 'and', 'own', 'the', 'creation', 'of', 'subsequent', 'analysis', 'and', 'actionable', 'insights', 'Assist', 'with', 'E-Commerce', 'sales', 'forecasting', 'process', 'Respond', 'to', 'and', 'quickly', 'turn', 'requests', 'for', 'ad', 'hoc', 'reports', 'and', 'analyses', 'Data', 'Analyst', 'Position', 'Requirements:', "Bachelor's", 'degree', 'in', 'in', 'a', 'related', 'field', '3+', 'years', 'of', 'professional', 'experience', 'in', 'a', 'web/digital', 'data', 'analytics', 'role,', 'driving', 'web/digital', 'analytics', 'for', 'a', 'B2C', 'retailer', 'Deep', 'experience', 'in', 'Google', 'Analytics', 'and', 'Google', 'Tag', 'Manager', 'Cognos', 'experience', 'a', 'plus', 'Advanced', 'knowledge', 'of', 'Microsoft', 'Office,', 'especially', 'Excel', 'Proven', 'ability', 'to', 'analyze,', 'report,', 'synthesize,', 'and', 'interpret', 'data', 'to', 'provide', 'actionable', 'insights', 'and', 'recommendations', 'to', 'business', 'partners', 'Proven', 'experience', 'in', 'retrieving', 'and', 'manipulating', 'raw', 'data', 'from', 'various', 'sources', 'for', 'analytical', 'work', 'and', 'reporting', 'Passion', 'for', 'using', 'data', 'to', 'tell', 'a', 'story', 'and', 'measuring', 'business', 'impact', 'of', 'marketing', 'campaigns', 'Self-starter', 'who', 'demonstrates', 'strong', 'initiative,', 'sense', 'of', 'urgency,', 'and', 'intellectual', 'curiosity', 'with', 'an', 'eye', 'to', 'identifying', 'opportunities', 'to', 'improve', 'the', 'business', 'Must', 'be', 'a', 'self-directed', 'team', 'player', 'that', 'thinks', 'outside', 'the', 'box', 'Strong', 'organizational', 'and', 'time', 'management', 'skills', 'with', 'ability', 'to', 'prioritize', 'and', 'manage', 'multiple', 'projects', 'while', 'maintaining', 'attention', 'to', 'detail', 'Excellent', 'communication', 'and', 'presentation', 'skills', 'Comfortable', 'interacting', 'with', 'all', 'levels', 'of', 'employees,', 'including', 'presenting', 'to', 'and', 'supporting', 'senior', 'management', 'Who', 'We', 'Are:', 'Trading', 'Company', 'Holdings', '(TCH)', 'is', 'platform', 'business', 'designed', 'to', 'identify,', 'invest', 'in,', 'and', 'accelerate', 'the', 'growth', 'of', 'direct-to-consumer', 'retail', 'brands', 'that', 'have', 'strong', 'positions', 'in', 'niche,', 'enthusiast-oriented', 'markets.', 'Victorian', 'Trading', 'Company', '(VTC),', "TCH's", 'first', 'acquisition,', 'is', 'a', 'leading', 'direct-to-consumer', 'multichannel', 'retailer', 'of', 'romantic,', 'classic,', 'and', 'Victorian', 'era', 'merchandise', 'across', 'various', 'product', 'categories,', 'including', 'apparel,', 'jewelry,', 'home', 'furnishings,', 'stationery,', 'and', 'others.', 'VTC', 'develops,', 'sources,', 'and', 'distributes', 'a', 'combination', 'of', 'proprietary', 'and', 'third', 'party', 'products', 'through', 'various', 'marketing', 'channels,', 'including', 'catalogs,', 'email,', 'and', 'other', 'e-commerce', 'means.', "VTC's", 'headquarters,', 'call', 'center,', 'and', 'distribution', 'center', 'are', 'based', 'in', 'Lenexa,', 'KS', '(a', 'suburb', 'of', 'Kansas', 'City).', '***Must', 'be', 'located', 'in', 'the', 'Kansas', 'City', 'Metro', 'Area***', 'Related', 'keywords:', 'ecommerce', 'Job', 'Type:', 'Full-time', 'Benefits:', '401(k)', 'Dental', 'insurance', 'Health', 'insurance', 'Paid', 'time', 'off', 'Vision', 'insurance', 'Education:', "Bachelor's", '(Preferred)', 'Experience:', 'SQL:', '3', 'years', '(Preferred)', 'Business', 'Analysis:', '3', 'years', '(Preferred)', 'Work', 'Location:', 'One', 'location', "Company's", 'website:', 'www.victoriantradingco.com', 'Work', 'Remotely:', 'No', 'COVID-19', 'Precaution(s):', 'Remote', 'interview', 'process', 'Social', 'distancing', 'guidelines', 'in', 'place']</t>
  </si>
  <si>
    <t>Anaplan, the Connected Planning pioneer, is changing the way the world's most respected companies do business. We believe in clear, open communication enabling teams to overcome obstacles and move forward together. We want you to feel that you belong to a team, you matter, and are able to be your authentic self. We all work together to deliver business value with the power of Connected Planning at every level within every organization, and alongside an ever-growing number of users, a rich partner ecosystem, and active community. At Anaplan, our values are key to everything we do. We call it #AnaplanLOVE
At Anaplan these words come to life by making employees feel empowered and inspired.
Building a strong culture around company values is an ongoing journey
that will continue to be the core of our existence.
ABOUT ANAPLAN
Sure, we are leading innovation in Enterprise Planning Management software. Yes, our product is arguably the most sophisticated one in its class. But our product alone does not make heroes of our customers. Our Customer Success Team, and the team that support the field all take part in ensuring success for Anaplan, and Anaplan's customers.
We want you to think big and act bold through expressing your authentic best self! Anaplan is looking for a tenacious Data Analyst, Customer Operations to join our Data &amp; Insights Team. This is a stellar opportunity to get involved in a highly visible, large scale SaaS cloud company. This role is an immediate full-time position. If you're ready to roll up your sleeves and tackle unique problems that no one else is solving, keep reading.
Data Analyst, Customer Operations
As a Data Analyst, Customer Operations, you'll report to the Manager, Data &amp; Insights and collaborate closely with the team to help strengthen and scale the Anaplan Customer Success team. You will be a part of Anaplan's Operations team that operate globally to provide the tools, processes, best-practice collateral, and operational support that make our Customer Success team, and ultimately customers successful.
Your qualifications, your influence:
Process, answer and execute reporting requests from the global Customer Success Team in a timely and accurate manner
Escalate any issues in accordance with the defined process flow in a timely manner
Proactively seek opportunities for requests to be processed in a more efficient manner and collaborate to achieve improvements among team members
Preferred skills and technical familiarity:
2 to 5 years of work experience as a model builder (Anaplan, SQL, Python, Excel) or in an analytic role preferred
MBA or management consulting preferred
Ability to actively problem-solve and execute field requests timely
Excellent communication and customer service skills in English required
"Customer First" mindset a must for the role
Knowledge of JIRA, Excel, and Splunk strongly preferred
Experience working for a US-based SaaS company strongly preferred
Ability to manage own workload, work efficiently, proactively raise issues, and meet deadlines
"Can-do" and positive attitude who seeks proactive solutions and enjoys building a collaborative work culture
Strong commitment to team's success; the desire to work with a truly dynamic and exciting team across the globe
Come see for yourself what an exciting place to work looks like
Our diversity and inclusion commitment
Build your job in a place that thrives on diversity, inclusion and belonging. We believe in maintaining a hiring and working experience in which all people are respected and valued, regardless of gender identity or expression, sexual orientation, religion, ethnicity, age, neurodiversity, disability status, citizenship, or any other aspect which makes people unique. We hire you for who you are, and we want you to bring your true self to work every day!
Our story
Anaplan is a cloud-native enterprise SaaS company helping global enterprises orchestrate business performance. Our customers come first to create heroes, unlock potential &amp; build trust and confidence. We challenge legacy thinking and software that isn't flexible for the modern organization. We have architected the only platform that will take the time from planning to decision down to zero.
We're building a truly unique technology. From our calculation engine and in-memory data store, to apps and predictive analytics; amazing technology is being developed every day.
We're addressing a $100B/year problem that all global businesses face. Our mission is to break the traditional business planning mold, currently performed through spreadsheets or legacy systems.
Anaplan's Connected Planning platform is enabling customers to improve decision-making by turning response time into real time, to make better decisions to enhance your business. The platform helps you dynamically orchestrate performance enterprise-wide, and convert constant change to your environment.
See what our global customers and partners have to say about Anaplan's platform is solving some of the most complex challenges in business. CEOs, analysts, and the press agreeAnaplan is changing the way the world does business. Learn about our history, see our recognitions and achievements, and take a look at what it's like to work at Anaplan. Get to know more about working at Anaplan by checking out our social channels.
Facebook | Twitter | Instagram | YouTube
Can't find the perfect role for you? New opportunities are opening up daily: http://anaplan.com/CAREERS
COVID-19 Update
Protecting the health and safety of our communities, including our employees and of those considering a career at Anaplan, is our highest priority. We continue to closely monitor the evolving situation and we appreciate your understanding and flexibility with any related changes to our interviewing process.</t>
  </si>
  <si>
    <t>['Anaplan,', 'the', 'Connected', 'Planning', 'pioneer,', 'is', 'changing', 'the', 'way', 'the', "world's", 'most', 'respected', 'companies', 'do', 'business.', 'We', 'believe', 'in', 'clear,', 'open', 'communication', 'enabling', 'teams', 'to', 'overcome', 'obstacles', 'and', 'move', 'forward', 'together.', 'We', 'want', 'you', 'to', 'feel', 'that', 'you', 'belong', 'to', 'a', 'team,', 'you', 'matter,', 'and', 'are', 'able', 'to', 'be', 'your', 'authentic', 'self.', 'We', 'all', 'work', 'together', 'to', 'deliver', 'business', 'value', 'with', 'the', 'power', 'of', 'Connected', 'Planning', 'at', 'every', 'level', 'within', 'every', 'organization,', 'and', 'alongside', 'an', 'ever-growing', 'number', 'of', 'users,', 'a', 'rich', 'partner', 'ecosystem,', 'and', 'active', 'community.', 'At', 'Anaplan,', 'our', 'values', 'are', 'key', 'to', 'everything', 'we', 'do.', 'We', 'call', 'it', '#AnaplanLOVE', 'At', 'Anaplan', 'these', 'words', 'come', 'to', 'life', 'by', 'making', 'employees', 'feel', 'empowered', 'and', 'inspired.', 'Building', 'a', 'strong', 'culture', 'around', 'company', 'values', 'is', 'an', 'ongoing', 'journey', 'that', 'will', 'continue', 'to', 'be', 'the', 'core', 'of', 'our', 'existence.', 'ABOUT', 'ANAPLAN', 'Sure,', 'we', 'are', 'leading', 'innovation', 'in', 'Enterprise', 'Planning', 'Management', 'software.', 'Yes,', 'our', 'product', 'is', 'arguably', 'the', 'most', 'sophisticated', 'one', 'in', 'its', 'class.', 'But', 'our', 'product', 'alone', 'does', 'not', 'make', 'heroes', 'of', 'our', 'customers.', 'Our', 'Customer', 'Success', 'Team,', 'and', 'the', 'team', 'that', 'support', 'the', 'field', 'all', 'take', 'part', 'in', 'ensuring', 'success', 'for', 'Anaplan,', 'and', "Anaplan's", 'customers.', 'We', 'want', 'you', 'to', 'think', 'big', 'and', 'act', 'bold', 'through', 'expressing', 'your', 'authentic', 'best', 'self!', 'Anaplan', 'is', 'looking', 'for', 'a', 'tenacious', 'Data', 'Analyst,', 'Customer', 'Operations', 'to', 'join', 'our', 'Data', '&amp;', 'Insights', 'Team.', 'This', 'is', 'a', 'stellar', 'opportunity', 'to', 'get', 'involved', 'in', 'a', 'highly', 'visible,', 'large', 'scale', 'SaaS', 'cloud', 'company.', 'This', 'role', 'is', 'an', 'immediate', 'full-time', 'position.', 'If', "you're", 'ready', 'to', 'roll', 'up', 'your', 'sleeves', 'and', 'tackle', 'unique', 'problems', 'that', 'no', 'one', 'else', 'is', 'solving,', 'keep', 'reading.', 'Data', 'Analyst,', 'Customer', 'Operations', 'As', 'a', 'Data', 'Analyst,', 'Customer', 'Operations,', "you'll", 'report', 'to', 'the', 'Manager,', 'Data', '&amp;', 'Insights', 'and', 'collaborate', 'closely', 'with', 'the', 'team', 'to', 'help', 'strengthen', 'and', 'scale', 'the', 'Anaplan', 'Customer', 'Success', 'team.', 'You', 'will', 'be', 'a', 'part', 'of', "Anaplan's", 'Operations', 'team', 'that', 'operate', 'globally', 'to', 'provide', 'the', 'tools,', 'processes,', 'best-practice', 'collateral,', 'and', 'operational', 'support', 'that', 'make', 'our', 'Customer', 'Success', 'team,', 'and', 'ultimately', 'customers', 'successful.', 'Your', 'qualifications,', 'your', 'influence:', 'Process,', 'answer', 'and', 'execute', 'reporting', 'requests', 'from', 'the', 'global', 'Customer', 'Success', 'Team', 'in', 'a', 'timely', 'and', 'accurate', 'manner', 'Escalate', 'any', 'issues', 'in', 'accordance', 'with', 'the', 'defined', 'process', 'flow', 'in', 'a', 'timely', 'manner', 'Proactively', 'seek', 'opportunities', 'for', 'requests', 'to', 'be', 'processed', 'in', 'a', 'more', 'efficient', 'manner', 'and', 'collaborate', 'to', 'achieve', 'improvements', 'among', 'team', 'members', 'Preferred', 'skills', 'and', 'technical', 'familiarity:', '2', 'to', '5', 'years', 'of', 'work', 'experience', 'as', 'a', 'model', 'builder', '(Anaplan,', 'SQL,', 'Python,', 'Excel)', 'or', 'in', 'an', 'analytic', 'role', 'preferred', 'MBA', 'or', 'management', 'consulting', 'preferred', 'Ability', 'to', 'actively', 'problem-solve', 'and', 'execute', 'field', 'requests', 'timely', 'Excellent', 'communication', 'and', 'customer', 'service', 'skills', 'in', 'English', 'required', '"Customer', 'First"', 'mindset', 'a', 'must', 'for', 'the', 'role', 'Knowledge', 'of', 'JIRA,', 'Excel,', 'and', 'Splunk', 'strongly', 'preferred', 'Experience', 'working', 'for', 'a', 'US-based', 'SaaS', 'company', 'strongly', 'preferred', 'Ability', 'to', 'manage', 'own', 'workload,', 'work', 'efficiently,', 'proactively', 'raise', 'issues,', 'and', 'meet', 'deadlines', '"Can-do"', 'and', 'positive', 'attitude', 'who', 'seeks', 'proactive', 'solutions', 'and', 'enjoys', 'building', 'a', 'collaborative', 'work', 'culture', 'Strong', 'commitment', 'to', "team's", 'success;', 'the', 'desire', 'to', 'work', 'with', 'a', 'truly', 'dynamic', 'and', 'exciting', 'team', 'across', 'the', 'globe', 'Come', 'see', 'for', 'yourself', 'what', 'an', 'exciting', 'place', 'to', 'work', 'looks', 'like', 'Our', 'diversity', 'and', 'inclusion', 'commitment', 'Build', 'your', 'job', 'in', 'a', 'place', 'that', 'thrives', 'on', 'diversity,', 'inclusion', 'and', 'belonging.', 'We', 'believe', 'in', 'maintaining', 'a', 'hiring', 'and', 'working', 'experience', 'in', 'which', 'all', 'people', 'are', 'respected', 'and', 'valued,', 'regardless', 'of', 'gender', 'identity', 'or', 'expression,', 'sexual', 'orientation,', 'religion,', 'ethnicity,', 'age,', 'neurodiversity,', 'disability', 'status,', 'citizenship,', 'or', 'any', 'other', 'aspect', 'which', 'makes', 'people', 'unique.', 'We', 'hire', 'you', 'for', 'who', 'you', 'are,', 'and', 'we', 'want', 'you', 'to', 'bring', 'your', 'true', 'self', 'to', 'work', 'every', 'day!', 'Our', 'story', 'Anaplan', 'is', 'a', 'cloud-native', 'enterprise', 'SaaS', 'company', 'helping', 'global', 'enterprises', 'orchestrate', 'business', 'performance.', 'Our', 'customers', 'come', 'first', 'to', 'create', 'heroes,', 'unlock', 'potential', '&amp;', 'build', 'trust', 'and', 'confidence.', 'We', 'challenge', 'legacy', 'thinking', 'and', 'software', 'that', "isn't", 'flexible', 'for', 'the', 'modern', 'organization.', 'We', 'have', 'architected', 'the', 'only', 'platform', 'that', 'will', 'take', 'the', 'time', 'from', 'planning', 'to', 'decision', 'down', 'to', 'zero.', "We're", 'building', 'a', 'truly', 'unique', 'technology.', 'From', 'our', 'calculation', 'engine', 'and', 'in-memory', 'data', 'store,', 'to', 'apps', 'and', 'predictive', 'analytics;', 'amazing', 'technology', 'is', 'being', 'developed', 'every', 'day.', "We're", 'addressing', 'a', '$100B/year', 'problem', 'that', 'all', 'global', 'businesses', 'face.', 'Our', 'mission', 'is', 'to', 'break', 'the', 'traditional', 'business', 'planning', 'mold,', 'currently', 'performed', 'through', 'spreadsheets', 'or', 'legacy', 'systems.', "Anaplan's", 'Connected', 'Planning', 'platform', 'is', 'enabling', 'customers', 'to', 'improve', 'decision-making', 'by', 'turning', 'response', 'time', 'into', 'real', 'time,', 'to', 'make', 'better', 'decisions', 'to', 'enhance', 'your', 'business.', 'The', 'platform', 'helps', 'you', 'dynamically', 'orchestrate', 'performance', 'enterprise-wide,', 'and', 'convert', 'constant', 'change', 'to', 'your', 'environment.', 'See', 'what', 'our', 'global', 'customers', 'and', 'partners', 'have', 'to', 'say', 'about', "Anaplan's", 'platform', 'is', 'solving', 'some', 'of', 'the', 'most', 'complex', 'challenges', 'in', 'business.', 'CEOs,', 'analysts,', 'and', 'the', 'press', 'agreeAnaplan', 'is', 'changing', 'the', 'way', 'the', 'world', 'does', 'business.', 'Learn', 'about', 'our', 'history,', 'see', 'our', 'recognitions', 'and', 'achievements,', 'and', 'take', 'a', 'look', 'at', 'what', "it's", 'like', 'to', 'work', 'at', 'Anaplan.', 'Get', 'to', 'know', 'more', 'about', 'working', 'at', 'Anaplan', 'by', 'checking', 'out', 'our', 'social', 'channels.', 'Facebook', '|', 'Twitter', '|', 'Instagram', '|', 'YouTube', "Can't", 'find', 'the', 'perfect', 'role', 'for', 'you?', 'New', 'opportunities', 'are', 'opening', 'up', 'daily:', 'http://anaplan.com/CAREERS', 'COVID-19', 'Update', 'Protecting', 'the', 'health', 'and', 'safety', 'of', 'our', 'communities,', 'including', 'our', 'employees', 'and', 'of', 'those', 'considering', 'a', 'career', 'at', 'Anaplan,', 'is', 'our', 'highest', 'priority.', 'We', 'continue', 'to', 'closely', 'monitor', 'the', 'evolving', 'situation', 'and', 'we', 'appreciate', 'your', 'understanding', 'and', 'flexibility', 'with', 'any', 'related', 'changes', 'to', 'our', 'interviewing', 'process.']</t>
  </si>
  <si>
    <t>At Edelman Financial Engines, we believe every hardworking American deserves to move their financial life forward, and we’re growing our team so we can help more clients every day.
As a Data Analyst on the Data &amp; Analytics team, your work, whether it is tracking performance metrics or modelling business scenarios, is used by our leaders to make strategic company decisions.
We are looking for someone with a highly quantitative and inquisitive bent of mind to help us achieve operational and executional efficiencies using data. If you love to tackle complex business problems and use data to find the signal in the noise, this may be the opportunity for you!
Responsibilities:
Own the data collection, analysis and delivery of critical financial and product metrics
Identify big insights that will drive new market and product development
Collaborate with key stakeholders in solving business problems
Synthesize data into visual concepts for internal and external presentation
Collaborate with cross-functional teams to provide input into the development of various business model prototypes
Requirements:
3-5+ years experience analyzing quantitative and qualitative behavioral data
High proficiency in SQL (preferably Redshift)
Experience with visualization tools (preferably Tableau) and web analytics tools (e.g. Google Analytics, Heap)
Knowledge of scripting for automation (e.g. Python, Perl, Ruby)
Familiarity with machine learning algorithms for predictive modeling and data interpretation is a plus
Ability to work autonomously with strong communication and project management skills
Knowledge of the financial retirement space; 401K’s, IRA’s, etc. preferred but not required
Bachelor’s degree (Master’s preferred) with a concentration in statistics, business/marketing, or other discipline stressing quantitative/analytic skills
About Edelman Financial Engines
Since 1986, Edelman Financial Engines has been committed to always acting in the best interest of our clients. We were founded on the belief that all American investors – not just the wealthy – deserve access to personalized, comprehensive financial planning and investment advice. Today, we are America’s top independent financial planning and investment advisor, recognized by both InvestmentNews1 and Barron’s2 with 150+ planner offices across the country and entrusted by more than 1.2 million clients to manage more than $220 billion in assets. Our unique approach to serving clients combines our advanced methodology and proprietary technology with the attention of a dedicated personal financial planner. Every client’s situation and goals are unique, and the powerful fusion of high-tech and high-touch allows Edelman Financial Engines to deliver the personal plan and financial confidence that everyone deserves.
For more information, visit www.EdelmanFinancialEngines.com and www.FinancialEngines.com
© 2019 Edelman Financial Engines™, LLC All rights reserved. All advisory services provided by Financial Engines Advisors L.L.C. Financial Engines Advisors does not guarantee future results.
For California residents, please see the link for the Privacy Notice for Candidates. California law requires that we provide you this notice about the collection and use of your personal information. Please read it carefully and reach out to Jill O’Connell (857-305-8555 or joconnell@edelmanfinancialengines.com) with any questions.
Edelman Financial Engines encourages success based on our individual merits and abilities without regard to race, color, religion, creed, sex, gender identity or expression, sexual orientation, pregnancy, marital, domestic partner, or civil union status, national origin, citizenship, ancestry, ethnic heritage, genetic information, age, legally recognized disability, military service or veteran status.
1 Ranking and status for 2019. For independence methodology and ranking, see InvestmentNews Center (http://data.investmentnews.com/ria/);
2 The 2019 Top 50 Independent Advisory Firm Ranking issued by Barron’s is qualitative and quantitative, including assets managed, the size and experience of teams, and the regulatory records of the advisers and firms. Firms elect to participate, but do not pay to be included in the ranking. Investor returns/experience are not considered. 2018 ranking refers to Edelman Financial Services (EFS), which combined its advisory business in its entirety with Financial Engines Advisors L.L.C. (FEA) in November 2018. For the same survey, FEA received a precombination ranking of twelfth.</t>
  </si>
  <si>
    <t>['At', 'Edelman', 'Financial', 'Engines,', 'we', 'believe', 'every', 'hardworking', 'American', 'deserves', 'to', 'move', 'their', 'financial', 'life', 'forward,', 'and', 'we’re', 'growing', 'our', 'team', 'so', 'we', 'can', 'help', 'more', 'clients', 'every', 'day.', 'As', 'a', 'Data', 'Analyst', 'on', 'the', 'Data', '&amp;', 'Analytics', 'team,', 'your', 'work,', 'whether', 'it', 'is', 'tracking', 'performance', 'metrics', 'or', 'modelling', 'business', 'scenarios,', 'is', 'used', 'by', 'our', 'leaders', 'to', 'make', 'strategic', 'company', 'decisions.', 'We', 'are', 'looking', 'for', 'someone', 'with', 'a', 'highly', 'quantitative', 'and', 'inquisitive', 'bent', 'of', 'mind', 'to', 'help', 'us', 'achieve', 'operational', 'and', 'executional', 'efficiencies', 'using', 'data.', 'If', 'you', 'love', 'to', 'tackle', 'complex', 'business', 'problems', 'and', 'use', 'data', 'to', 'find', 'the', 'signal', 'in', 'the', 'noise,', 'this', 'may', 'be', 'the', 'opportunity', 'for', 'you!', 'Responsibilities:', 'Own', 'the', 'data', 'collection,', 'analysis', 'and', 'delivery', 'of', 'critical', 'financial', 'and', 'product', 'metrics', 'Identify', 'big', 'insights', 'that', 'will', 'drive', 'new', 'market', 'and', 'product', 'development', 'Collaborate', 'with', 'key', 'stakeholders', 'in', 'solving', 'business', 'problems', 'Synthesize', 'data', 'into', 'visual', 'concepts', 'for', 'internal', 'and', 'external', 'presentation', 'Collaborate', 'with', 'cross-functional', 'teams', 'to', 'provide', 'input', 'into', 'the', 'development', 'of', 'various', 'business', 'model', 'prototypes', 'Requirements:', '3-5+', 'years', 'experience', 'analyzing', 'quantitative', 'and', 'qualitative', 'behavioral', 'data', 'High', 'proficiency', 'in', 'SQL', '(preferably', 'Redshift)', 'Experience', 'with', 'visualization', 'tools', '(preferably', 'Tableau)', 'and', 'web', 'analytics', 'tools', '(e.g.', 'Google', 'Analytics,', 'Heap)', 'Knowledge', 'of', 'scripting', 'for', 'automation', '(e.g.', 'Python,', 'Perl,', 'Ruby)', 'Familiarity', 'with', 'machine', 'learning', 'algorithms', 'for', 'predictive', 'modeling', 'and', 'data', 'interpretation', 'is', 'a', 'plus', 'Ability', 'to', 'work', 'autonomously', 'with', 'strong', 'communication', 'and', 'project', 'management', 'skills', 'Knowledge', 'of', 'the', 'financial', 'retirement', 'space;', '401K’s,', 'IRA’s,', 'etc.', 'preferred', 'but', 'not', 'required', 'Bachelor’s', 'degree', '(Master’s', 'preferred)', 'with', 'a', 'concentration', 'in', 'statistics,', 'business/marketing,', 'or', 'other', 'discipline', 'stressing', 'quantitative/analytic', 'skills', 'About', 'Edelman', 'Financial', 'Engines', 'Since', '1986,', 'Edelman', 'Financial', 'Engines', 'has', 'been', 'committed', 'to', 'always', 'acting', 'in', 'the', 'best', 'interest', 'of', 'our', 'clients.', 'We', 'were', 'founded', 'on', 'the', 'belief', 'that', 'all', 'American', 'investors', '–', 'not', 'just', 'the', 'wealthy', '–', 'deserve', 'access', 'to', 'personalized,', 'comprehensive', 'financial', 'planning', 'and', 'investment', 'advice.', 'Today,', 'we', 'are', 'America’s', 'top', 'independent', 'financial', 'planning', 'and', 'investment', 'advisor,', 'recognized', 'by', 'both', 'InvestmentNews1', 'and', 'Barron’s2', 'with', '150+', 'planner', 'offices', 'across', 'the', 'country', 'and', 'entrusted', 'by', 'more', 'than', '1.2', 'million', 'clients', 'to', 'manage', 'more', 'than', '$220', 'billion', 'in', 'assets.', 'Our', 'unique', 'approach', 'to', 'serving', 'clients', 'combines', 'our', 'advanced', 'methodology', 'and', 'proprietary', 'technology', 'with', 'the', 'attention', 'of', 'a', 'dedicated', 'personal', 'financial', 'planner.', 'Every', 'client’s', 'situation', 'and', 'goals', 'are', 'unique,', 'and', 'the', 'powerful', 'fusion', 'of', 'high-tech', 'and', 'high-touch', 'allows', 'Edelman', 'Financial', 'Engines', 'to', 'deliver', 'the', 'personal', 'plan', 'and', 'financial', 'confidence', 'that', 'everyone', 'deserves.', 'For', 'more', 'information,', 'visit', 'www.EdelmanFinancialEngines.com', 'and', 'www.FinancialEngines.com', '©', '2019', 'Edelman', 'Financial', 'Engines™,', 'LLC', 'All', 'rights', 'reserved.', 'All', 'advisory', 'services', 'provided', 'by', 'Financial', 'Engines', 'Advisors', 'L.L.C.', 'Financial', 'Engines', 'Advisors', 'does', 'not', 'guarantee', 'future', 'results.', 'For', 'California', 'residents,', 'please', 'see', 'the', 'link', 'for', 'the', 'Privacy', 'Notice', 'for', 'Candidates.', 'California', 'law', 'requires', 'that', 'we', 'provide', 'you', 'this', 'notice', 'about', 'the', 'collection', 'and', 'use', 'of', 'your', 'personal', 'information.', 'Please', 'read', 'it', 'carefully', 'and', 'reach', 'out', 'to', 'Jill', 'O’Connell', '(857-305-8555', 'or', 'joconnell@edelmanfinancialengines.com)', 'with', 'any', 'questions.', 'Edelman', 'Financial', 'Engines', 'encourages', 'success', 'based', 'on', 'our', 'individual', 'merits', 'and', 'abilities', 'without', 'regard', 'to', 'race,', 'color,', 'religion,', 'creed,', 'sex,', 'gender', 'identity', 'or', 'expression,', 'sexual', 'orientation,', 'pregnancy,', 'marital,', 'domestic', 'partner,', 'or', 'civil', 'union', 'status,', 'national', 'origin,', 'citizenship,', 'ancestry,', 'ethnic', 'heritage,', 'genetic', 'information,', 'age,', 'legally', 'recognized', 'disability,', 'military', 'service', 'or', 'veteran', 'status.', '1', 'Ranking', 'and', 'status', 'for', '2019.', 'For', 'independence', 'methodology', 'and', 'ranking,', 'see', 'InvestmentNews', 'Center', '(http://data.investmentnews.com/ria/);', '2', 'The', '2019', 'Top', '50', 'Independent', 'Advisory', 'Firm', 'Ranking', 'issued', 'by', 'Barron’s', 'is', 'qualitative', 'and', 'quantitative,', 'including', 'assets', 'managed,', 'the', 'size', 'and', 'experience', 'of', 'teams,', 'and', 'the', 'regulatory', 'records', 'of', 'the', 'advisers', 'and', 'firms.', 'Firms', 'elect', 'to', 'participate,', 'but', 'do', 'not', 'pay', 'to', 'be', 'included', 'in', 'the', 'ranking.', 'Investor', 'returns/experience', 'are', 'not', 'considered.', '2018', 'ranking', 'refers', 'to', 'Edelman', 'Financial', 'Services', '(EFS),', 'which', 'combined', 'its', 'advisory', 'business', 'in', 'its', 'entirety', 'with', 'Financial', 'Engines', 'Advisors', 'L.L.C.', '(FEA)', 'in', 'November', '2018.', 'For', 'the', 'same', 'survey,', 'FEA', 'received', 'a', 'precombination', 'ranking', 'of', 'twelfth.']</t>
  </si>
  <si>
    <t>ASHLIN is an Equal Opportunity Employer. ASHLIN is also an Equal Opportunity of Protected Veterans and Individuals with Disabilities.
ASHLIN Management is a VEVRAA Federal Contractor and desires for Priority Referrals of Protected Veterans
DATA ANALYST
JOB DESCRIPTION
ASHLIN Management Group is seeking a Data Analyst to join our team working with our data analytics team. This professional will start off working with ASHLIN’s cloud-based visualization platform, CompassBI, powered by Sisense, on visualizing descriptive statistics and other key performance indicators and building ASHLIN’s library of dashboard templates. Additional projects will include supporting our team of project specialist in developing deliverables to our clients, based research and analysis methods, using statistical models on business data collected in field. Candidates should also be comfortable preparing routine as well as ad-hoc business reports and PowerPoint decks to present the information to senior management and clients.
Essential duties and responsibilities:
Develop visualizations using tools such as Tableau, PowerBI and/or Sisense
Use sophisticated data analysis methods to support project team in creating deliverable for client
Work with clients to devise methods to optimize data capturing schemes and overall program evaluation plan Perform statistical modeling (e.g. ANOVA) using statistical software applications such as R and SPSS
Work with Senior Database Architect(s) to develop analytical SQL queries and reports for tracking, trending, and interpreting business data
Perform ongoing data quality assessments, identify discrepancies/inconsistencies, and resolve them
Continually improve the end-to-end process of data collection, transformation, analysis, and reporting
Develop data management programs and forms for data entry and maintenance by end-users
Document data analysis and reporting architecture, designs, and write user guides
Other duties as defined by senior research team
Qualifications
To be successful in this position, the Data Analyst must have a minimum of 3 years’ experience in:
Data analysis, involved in both primary and secondary research using data to arrive at decision pertaining to marketing strategies
Ability to interpret complex data sets (quantitative and qualitative) into insights that lead to effective marketing strategies and frameworks
Strong data analysis modelling, specifically the successful candidate must be able to:
Conduct cross-tabular and ANOVA and other statistical analysis using R and/or SPSS
Interpret results of statistical analysis output and draw insights in order to make recommendations to senior management what steps to take
Present data, interpretation and resulting strategy in language that indicates a command of the material while at the same time making sense to lay persons who may not have a marketing and/or data analysis background
Develop data reports using the following tools and technologies:
MS-Excel (Pivot Tables, VBA, Power Pivot, H-Lookup, V-Lookup, Import/Export from/to external data sources)
Online Dashboards (e.g. Tableau, PowerBI, Sisense)
Expert level skills in the development of highly impactful PowerPoint slide decks
Development of scheduled and ad-hoc reports and analysis.
Working in a team environment with responsibility for delivery of timely and accurate business-critical reports and analysis:
Self-motivated and proactive, willing to drive a program of work to successful completion,
Strong oral/written communication, and presentation skills,
Ability to work with highly sensitive information and preserve the confidentiality of the information,
Detail oriented and capable of identifying and resolving data quality issues.
In addition, the following are highly desirable:
A minimum of 3 years’ experience with statistical analysis tools (e.g. R, SPSS)
A background in market research, or related disciplines
Working knowledge of relational databases (e.g. SQL)
Position requirements include:
At least a Bachelor’s Degree in Math, Probability &amp; Statistics, or related data science field
Master’s degree in any of the above disciplines is highly desirable, or MBA
High proficiency with statistical analysis tools
Only open to candidates US Citizens and Permanent Residents currently authorized to work in the US</t>
  </si>
  <si>
    <t>['ASHLIN', 'is', 'an', 'Equal', 'Opportunity', 'Employer.', 'ASHLIN', 'is', 'also', 'an', 'Equal', 'Opportunity', 'of', 'Protected', 'Veterans', 'and', 'Individuals', 'with', 'Disabilities.', 'ASHLIN', 'Management', 'is', 'a', 'VEVRAA', 'Federal', 'Contractor', 'and', 'desires', 'for', 'Priority', 'Referrals', 'of', 'Protected', 'Veterans', 'DATA', 'ANALYST', 'JOB', 'DESCRIPTION', 'ASHLIN', 'Management', 'Group', 'is', 'seeking', 'a', 'Data', 'Analyst', 'to', 'join', 'our', 'team', 'working', 'with', 'our', 'data', 'analytics', 'team.', 'This', 'professional', 'will', 'start', 'off', 'working', 'with', 'ASHLIN’s', 'cloud-based', 'visualization', 'platform,', 'CompassBI,', 'powered', 'by', 'Sisense,', 'on', 'visualizing', 'descriptive', 'statistics', 'and', 'other', 'key', 'performance', 'indicators', 'and', 'building', 'ASHLIN’s', 'library', 'of', 'dashboard', 'templates.', 'Additional', 'projects', 'will', 'include', 'supporting', 'our', 'team', 'of', 'project', 'specialist', 'in', 'developing', 'deliverables', 'to', 'our', 'clients,', 'based', 'research', 'and', 'analysis', 'methods,', 'using', 'statistical', 'models', 'on', 'business', 'data', 'collected', 'in', 'field.', 'Candidates', 'should', 'also', 'be', 'comfortable', 'preparing', 'routine', 'as', 'well', 'as', 'ad-hoc', 'business', 'reports', 'and', 'PowerPoint', 'decks', 'to', 'present', 'the', 'information', 'to', 'senior', 'management', 'and', 'clients.', 'Essential', 'duties', 'and', 'responsibilities:', 'Develop', 'visualizations', 'using', 'tools', 'such', 'as', 'Tableau,', 'PowerBI', 'and/or', 'Sisense', 'Use', 'sophisticated', 'data', 'analysis', 'methods', 'to', 'support', 'project', 'team', 'in', 'creating', 'deliverable', 'for', 'client', 'Work', 'with', 'clients', 'to', 'devise', 'methods', 'to', 'optimize', 'data', 'capturing', 'schemes', 'and', 'overall', 'program', 'evaluation', 'plan', 'Perform', 'statistical', 'modeling', '(e.g.', 'ANOVA)', 'using', 'statistical', 'software', 'applications', 'such', 'as', 'R', 'and', 'SPSS', 'Work', 'with', 'Senior', 'Database', 'Architect(s)', 'to', 'develop', 'analytical', 'SQL', 'queries', 'and', 'reports', 'for', 'tracking,', 'trending,', 'and', 'interpreting', 'business', 'data', 'Perform', 'ongoing', 'data', 'quality', 'assessments,', 'identify', 'discrepancies/inconsistencies,', 'and', 'resolve', 'them', 'Continually', 'improve', 'the', 'end-to-end', 'process', 'of', 'data', 'collection,', 'transformation,', 'analysis,', 'and', 'reporting', 'Develop', 'data', 'management', 'programs', 'and', 'forms', 'for', 'data', 'entry', 'and', 'maintenance', 'by', 'end-users', 'Document', 'data', 'analysis', 'and', 'reporting', 'architecture,', 'designs,', 'and', 'write', 'user', 'guides', 'Other', 'duties', 'as', 'defined', 'by', 'senior', 'research', 'team', 'Qualifications', 'To', 'be', 'successful', 'in', 'this', 'position,', 'the', 'Data', 'Analyst', 'must', 'have', 'a', 'minimum', 'of', '3', 'years’', 'experience', 'in:', 'Data', 'analysis,', 'involved', 'in', 'both', 'primary', 'and', 'secondary', 'research', 'using', 'data', 'to', 'arrive', 'at', 'decision', 'pertaining', 'to', 'marketing', 'strategies', 'Ability', 'to', 'interpret', 'complex', 'data', 'sets', '(quantitative', 'and', 'qualitative)', 'into', 'insights', 'that', 'lead', 'to', 'effective', 'marketing', 'strategies', 'and', 'frameworks', 'Strong', 'data', 'analysis', 'modelling,', 'specifically', 'the', 'successful', 'candidate', 'must', 'be', 'able', 'to:', 'Conduct', 'cross-tabular', 'and', 'ANOVA', 'and', 'other', 'statistical', 'analysis', 'using', 'R', 'and/or', 'SPSS', 'Interpret', 'results', 'of', 'statistical', 'analysis', 'output', 'and', 'draw', 'insights', 'in', 'order', 'to', 'make', 'recommendations', 'to', 'senior', 'management', 'what', 'steps', 'to', 'take', 'Present', 'data,', 'interpretation', 'and', 'resulting', 'strategy', 'in', 'language', 'that', 'indicates', 'a', 'command', 'of', 'the', 'material', 'while', 'at', 'the', 'same', 'time', 'making', 'sense', 'to', 'lay', 'persons', 'who', 'may', 'not', 'have', 'a', 'marketing', 'and/or', 'data', 'analysis', 'background', 'Develop', 'data', 'reports', 'using', 'the', 'following', 'tools', 'and', 'technologies:', 'MS-Excel', '(Pivot', 'Tables,', 'VBA,', 'Power', 'Pivot,', 'H-Lookup,', 'V-Lookup,', 'Import/Export', 'from/to', 'external', 'data', 'sources)', 'Online', 'Dashboards', '(e.g.', 'Tableau,', 'PowerBI,', 'Sisense)', 'Expert', 'level', 'skills', 'in', 'the', 'development', 'of', 'highly', 'impactful', 'PowerPoint', 'slide', 'decks', 'Development', 'of', 'scheduled', 'and', 'ad-hoc', 'reports', 'and', 'analysis.', 'Working', 'in', 'a', 'team', 'environment', 'with', 'responsibility', 'for', 'delivery', 'of', 'timely', 'and', 'accurate', 'business-critical', 'reports', 'and', 'analysis:', 'Self-motivated', 'and', 'proactive,', 'willing', 'to', 'drive', 'a', 'program', 'of', 'work', 'to', 'successful', 'completion,', 'Strong', 'oral/written', 'communication,', 'and', 'presentation', 'skills,', 'Ability', 'to', 'work', 'with', 'highly', 'sensitive', 'information', 'and', 'preserve', 'the', 'confidentiality', 'of', 'the', 'information,', 'Detail', 'oriented', 'and', 'capable', 'of', 'identifying', 'and', 'resolving', 'data', 'quality', 'issues.', 'In', 'addition,', 'the', 'following', 'are', 'highly', 'desirable:', 'A', 'minimum', 'of', '3', 'years’', 'experience', 'with', 'statistical', 'analysis', 'tools', '(e.g.', 'R,', 'SPSS)', 'A', 'background', 'in', 'market', 'research,', 'or', 'related', 'disciplines', 'Working', 'knowledge', 'of', 'relational', 'databases', '(e.g.', 'SQL)', 'Position', 'requirements', 'include:', 'At', 'least', 'a', 'Bachelor’s', 'Degree', 'in', 'Math,', 'Probability', '&amp;', 'Statistics,', 'or', 'related', 'data', 'science', 'field', 'Master’s', 'degree', 'in', 'any', 'of', 'the', 'above', 'disciplines', 'is', 'highly', 'desirable,', 'or', 'MBA', 'High', 'proficiency', 'with', 'statistical', 'analysis', 'tools', 'Only', 'open', 'to', 'candidates', 'US', 'Citizens', 'and', 'Permanent', 'Residents', 'currently', 'authorized', 'to', 'work', 'in', 'the', 'US']</t>
  </si>
  <si>
    <t>Company: Manufacturer
Position: Sr. Data Analyst (Supply Chain) -Japanese Bilingual
Employment: Full-Time, Direct Hire
Salary Range: 80-85K (DOE)
Benefits: Health/Dental/Vision Insurance, Retirement Plan
Work Location: Cypress, CA
Work Hours: Mon-Fri 8AM-5PM
SUMMARY
The Sr. Data Analyst (Supply Chain) will conduct essential descriptive, diagnostic, predictive and prescriptive data analysis. The role will involve processing a variety of data including sales, purchasing, inventory, manufacturing capacity and fulfillment data. Analysis work will include data gathering, data cleaning, data transformation, and modeling to inform planning decision. This position will also be required to use advanced data science methodologies and tools to develop strategic business recommendations and reporting.
Our ideal candidate must have excellent analytical skills, big data solution development skills and experience streamlining/automating solutions.
Bi-lingual English/Japanese language is required.
ESSENTIAL DUTIES AND RESPONSIBILITIES include the following:
1. Strategical Supply Planning for North America business unit
a. Establish database solution to assist with managing both historical and forecast data related to the supply chain management
b. Data mining activities to establish reports and new KPIs to identify new business opportunities related to supply planning activities
c. Identify and assist with facilitating digitalization of supply chain processes and business reporting
d. Conduct Supply and Demand Gap Analysis Study to create necessary action plans which realigns factory capacity to the demand by driving additional factory tooling investments
e. Create Midterm and Annual Budget Plan from supply planning aspect
f. Prepare and participate in S&amp;OP meetings and Customer Collaboration Meetings
2. Support North America Product Export Operation Management
a. Create export sales management report summarizing supply activities
b. Support creating new Supply Chain Network for new overseas business opportunities
c. Support manage Material Master for Export Business
d. Support manage intercompany pricing activities for Export Business
3. Will work with large amounts of data in fast-paced environment
4. Additional duties as assigned
QUALIFICATIONS
To perform this job successfully, an individual must be able to perform each essential duty satisfactorily.
1. Bi-lingual English/Japanese language required
2. Experience with scripting languages (R, Python, SQL, Java, etc.)
3. Ability to structure data base environment using SQL or equivalent platform and assist with data management (Design and maintain Database for supply chain analysis)
4. Proven strong aptitude in data visualization platforms such as Tableau, Lumira, Power BI, Cognos.
5. Experience in enterprise resource solution tools such as SAP HANA
6. Understands use of data warehouse, BI and AI/machine learning
7. Strong analytical, critical thinking and problem-solving skills
8. Solid experience in pulling, mining, and synthesizing data into logical business cases
9. Excellent verbal and written communication, problem solving, and negotiation skills
10. Strong presentation skills and the ability to communicate analytical and technical concepts with
confidence and in an easy-to-understand fashion
11. Develops reports with accurate, easy to read, useful information
12. Must have strong office skills including utilization of office equipment. PC skills are required,
including advanced skills with the following applications: Excels, PowerPoint, Word, and Outlook.
13. Must be organized and able to handle multiple priorities in fast-paced environment
14. Possess solid organizational and time management skills
15. Detail oriented, excellence in accuracy and a proven successful track record in maintaining sensitive data of a confidential nature
16. Ability to follow all Company policies and safety guidelines
EDUCATION and/or EXPERIENCE
Bachelor’s degree required, ideally in programs such as; Data Science, Computer Science, Logistics, Supply Chain or a quantitative field such as Statistics, Economics, or Mathematics.
Minimum of 3 years demonstrated successful experience in data science, data analysis, data solutions, or related business data analysis roles.
Experience with logistics, supply chain or purchasing required.
To apply, please email resume to htakaoka@pasona.com</t>
  </si>
  <si>
    <t>['Company:', 'Manufacturer', 'Position:', 'Sr.', 'Data', 'Analyst', '(Supply', 'Chain)', '-Japanese', 'Bilingual', 'Employment:', 'Full-Time,', 'Direct', 'Hire', 'Salary', 'Range:', '80-85K', '(DOE)', 'Benefits:', 'Health/Dental/Vision', 'Insurance,', 'Retirement', 'Plan', 'Work', 'Location:', 'Cypress,', 'CA', 'Work', 'Hours:', 'Mon-Fri', '8AM-5PM', 'SUMMARY', 'The', 'Sr.', 'Data', 'Analyst', '(Supply', 'Chain)', 'will', 'conduct', 'essential', 'descriptive,', 'diagnostic,', 'predictive', 'and', 'prescriptive', 'data', 'analysis.', 'The', 'role', 'will', 'involve', 'processing', 'a', 'variety', 'of', 'data', 'including', 'sales,', 'purchasing,', 'inventory,', 'manufacturing', 'capacity', 'and', 'fulfillment', 'data.', 'Analysis', 'work', 'will', 'include', 'data', 'gathering,', 'data', 'cleaning,', 'data', 'transformation,', 'and', 'modeling', 'to', 'inform', 'planning', 'decision.', 'This', 'position', 'will', 'also', 'be', 'required', 'to', 'use', 'advanced', 'data', 'science', 'methodologies', 'and', 'tools', 'to', 'develop', 'strategic', 'business', 'recommendations', 'and', 'reporting.', 'Our', 'ideal', 'candidate', 'must', 'have', 'excellent', 'analytical', 'skills,', 'big', 'data', 'solution', 'development', 'skills', 'and', 'experience', 'streamlining/automating', 'solutions.', 'Bi-lingual', 'English/Japanese', 'language', 'is', 'required.', 'ESSENTIAL', 'DUTIES', 'AND', 'RESPONSIBILITIES', 'include', 'the', 'following:', '1.', 'Strategical', 'Supply', 'Planning', 'for', 'North', 'America', 'business', 'unit', 'a.', 'Establish', 'database', 'solution', 'to', 'assist', 'with', 'managing', 'both', 'historical', 'and', 'forecast', 'data', 'related', 'to', 'the', 'supply', 'chain', 'management', 'b.', 'Data', 'mining', 'activities', 'to', 'establish', 'reports', 'and', 'new', 'KPIs', 'to', 'identify', 'new', 'business', 'opportunities', 'related', 'to', 'supply', 'planning', 'activities', 'c.', 'Identify', 'and', 'assist', 'with', 'facilitating', 'digitalization', 'of', 'supply', 'chain', 'processes', 'and', 'business', 'reporting', 'd.', 'Conduct', 'Supply', 'and', 'Demand', 'Gap', 'Analysis', 'Study', 'to', 'create', 'necessary', 'action', 'plans', 'which', 'realigns', 'factory', 'capacity', 'to', 'the', 'demand', 'by', 'driving', 'additional', 'factory', 'tooling', 'investments', 'e.', 'Create', 'Midterm', 'and', 'Annual', 'Budget', 'Plan', 'from', 'supply', 'planning', 'aspect', 'f.', 'Prepare', 'and', 'participate', 'in', 'S&amp;OP', 'meetings', 'and', 'Customer', 'Collaboration', 'Meetings', '2.', 'Support', 'North', 'America', 'Product', 'Export', 'Operation', 'Management', 'a.', 'Create', 'export', 'sales', 'management', 'report', 'summarizing', 'supply', 'activities', 'b.', 'Support', 'creating', 'new', 'Supply', 'Chain', 'Network', 'for', 'new', 'overseas', 'business', 'opportunities', 'c.', 'Support', 'manage', 'Material', 'Master', 'for', 'Export', 'Business', 'd.', 'Support', 'manage', 'intercompany', 'pricing', 'activities', 'for', 'Export', 'Business', '3.', 'Will', 'work', 'with', 'large', 'amounts', 'of', 'data', 'in', 'fast-paced', 'environment', '4.', 'Additional', 'duties', 'as', 'assigned', 'QUALIFICATIONS', 'To', 'perform', 'this', 'job', 'successfully,', 'an', 'individual', 'must', 'be', 'able', 'to', 'perform', 'each', 'essential', 'duty', 'satisfactorily.', '1.', 'Bi-lingual', 'English/Japanese', 'language', 'required', '2.', 'Experience', 'with', 'scripting', 'languages', '(R,', 'Python,', 'SQL,', 'Java,', 'etc.)', '3.', 'Ability', 'to', 'structure', 'data', 'base', 'environment', 'using', 'SQL', 'or', 'equivalent', 'platform', 'and', 'assist', 'with', 'data', 'management', '(Design', 'and', 'maintain', 'Database', 'for', 'supply', 'chain', 'analysis)', '4.', 'Proven', 'strong', 'aptitude', 'in', 'data', 'visualization', 'platforms', 'such', 'as', 'Tableau,', 'Lumira,', 'Power', 'BI,', 'Cognos.', '5.', 'Experience', 'in', 'enterprise', 'resource', 'solution', 'tools', 'such', 'as', 'SAP', 'HANA', '6.', 'Understands', 'use', 'of', 'data', 'warehouse,', 'BI', 'and', 'AI/machine', 'learning', '7.', 'Strong', 'analytical,', 'critical', 'thinking', 'and', 'problem-solving', 'skills', '8.', 'Solid', 'experience', 'in', 'pulling,', 'mining,', 'and', 'synthesizing', 'data', 'into', 'logical', 'business', 'cases', '9.', 'Excellent', 'verbal', 'and', 'written', 'communication,', 'problem', 'solving,', 'and', 'negotiation', 'skills', '10.', 'Strong', 'presentation', 'skills', 'and', 'the', 'ability', 'to', 'communicate', 'analytical', 'and', 'technical', 'concepts', 'with', 'confidence', 'and', 'in', 'an', 'easy-to-understand', 'fashion', '11.', 'Develops', 'reports', 'with', 'accurate,', 'easy', 'to', 'read,', 'useful', 'information', '12.', 'Must', 'have', 'strong', 'office', 'skills', 'including', 'utilization', 'of', 'office', 'equipment.', 'PC', 'skills', 'are', 'required,', 'including', 'advanced', 'skills', 'with', 'the', 'following', 'applications:', 'Excels,', 'PowerPoint,', 'Word,', 'and', 'Outlook.', '13.', 'Must', 'be', 'organized', 'and', 'able', 'to', 'handle', 'multiple', 'priorities', 'in', 'fast-paced', 'environment', '14.', 'Possess', 'solid', 'organizational', 'and', 'time', 'management', 'skills', '15.', 'Detail', 'oriented,', 'excellence', 'in', 'accuracy', 'and', 'a', 'proven', 'successful', 'track', 'record', 'in', 'maintaining', 'sensitive', 'data', 'of', 'a', 'confidential', 'nature', '16.', 'Ability', 'to', 'follow', 'all', 'Company', 'policies', 'and', 'safety', 'guidelines', 'EDUCATION', 'and/or', 'EXPERIENCE', 'Bachelor’s', 'degree', 'required,', 'ideally', 'in', 'programs', 'such', 'as;', 'Data', 'Science,', 'Computer', 'Science,', 'Logistics,', 'Supply', 'Chain', 'or', 'a', 'quantitative', 'field', 'such', 'as', 'Statistics,', 'Economics,', 'or', 'Mathematics.', 'Minimum', 'of', '3', 'years', 'demonstrated', 'successful', 'experience', 'in', 'data', 'science,', 'data', 'analysis,', 'data', 'solutions,', 'or', 'related', 'business', 'data', 'analysis', 'roles.', 'Experience', 'with', 'logistics,', 'supply', 'chain', 'or', 'purchasing', 'required.', 'To', 'apply,', 'please', 'email', 'resume', 'to', 'htakaoka@pasona.com']</t>
  </si>
  <si>
    <t>At GoodRx, we believe that all Americans should have access to convenient and affordable healthcare. As a nation, we spend about $3.5 trillion annually on our healthcare, but too many Americans struggle to get the care they need, and prices just keep rising. Our marketplaces for prescription medicines and telehealth have helped Americans save $25 billion since 2011. GoodRx is a public company; we're based in Santa Monica with additional offices around the country. We're a low-key and tight-knit group that likes to find new ways to fix big problems. If you share our belief that you can do well by doing good, let's talk.
We’re committed to growing and empowering a more inclusive community within our company and industry. That’s why we hire and cultivate diverse teams of the best and brightest from all backgrounds, experiences, and perspectives. We believe that true innovation happens when everyone has room at the table and the tools, resources, and opportunity to excel.
About the Role
GoodRx is looking for an experienced and highly motivated Data Analyst to join a fast-paced team focused on delivering integrated solutions to pharmaceutical manufacturer partners viaGoodRx.com. The ideal candidate will be a person with a keen attention to detail and a business acumen who can blend the art and science web-based data into a cogent narrative about why advertising with GoodRx is so valuable to our pharma partners. This Data Analyst will bridge the gap between Business Intelligence and the Account Managers and Sales Reps who interact with the Pharma partners. They will directly support Account Managers in the production of client reports that reflect the value GoodRx delivers. Client reporting and data management are critical components of Manufacturer Solutions. This is a full time role in Santa Monica, CA but remote work is available. It reports to the Sn Manager of Finance and Operations, Manufacturer Solutions.
Responsibilities:
Produce Weekly, Monthly, Quarterly and Volume-based Client Reporting pulled from various data sources for ad placements that include but are not limited to Banners, Sponsored Listing, iCoupons, Patient Navigators and Care Portals (all products that help consumers save money on their prescription drugs).
Own the report format and layout that show campaign performance and client details.
Ensure reports reflect the previous month’s activity and any new activity associated with that account. Automate process if possible.
Build forecasting tools and dashboards that support sales requests, and help track key metrics for our business unit.
Design data and growth models production in support of public reporting requirements.
Support Sales by pulling data that helps generate quotes.
Help tells the story of how GoodRx delivers a positive ROI to our clients
Skills &amp; Qualifications:
4+ years of proven work experience as a data-centric role.
Ability to write SQL/Python and search raw databases, as needed.
Relevant experience in the advertising industry or similar experience.
An understanding and/or experience working with pharmaceutical manufacturers is a plus.
An ability to communicate and present data in a creative and comprehensive way.
Proficient in Looker, Google Analytics, and other similar data sources with additional experience in SalesForce, MS Office (specifically Excel) and Google Suite. An ability to learn new software systems quickly.
Proven ability to juggle multiple tasks at the same time while maintaining a sharp attention to detail. Attention to detail is the key to success.
Strong written/verbal communication, high EQ. This role requires you to understand and execute implied tasks.
The successful candidate will demonstrate initiative, creativity and a high standard of excellence.
GoodRx is America's healthcare marketplace. The company offers the most comprehensive and accurate resource for affordable prescription medications in the U.S., gathering pricing information from thousands of pharmacies coast to coast, as well as a telehealth marketplace for online doctor visits and lab tests. Since 2011, Americans with and without health insurance have saved $25 billion using GoodRx and 15 million consumers visit goodrx.com each month to find discounts and information related to their healthcare. GoodRx is the #1 most downloaded medical app on the iOS and Android app stores. For more information, visit www.goodrx.com.</t>
  </si>
  <si>
    <t>['At', 'GoodRx,', 'we', 'believe', 'that', 'all', 'Americans', 'should', 'have', 'access', 'to', 'convenient', 'and', 'affordable', 'healthcare.', 'As', 'a', 'nation,', 'we', 'spend', 'about', '$3.5', 'trillion', 'annually', 'on', 'our', 'healthcare,', 'but', 'too', 'many', 'Americans', 'struggle', 'to', 'get', 'the', 'care', 'they', 'need,', 'and', 'prices', 'just', 'keep', 'rising.', 'Our', 'marketplaces', 'for', 'prescription', 'medicines', 'and', 'telehealth', 'have', 'helped', 'Americans', 'save', '$25', 'billion', 'since', '2011.', 'GoodRx', 'is', 'a', 'public', 'company;', "we're", 'based', 'in', 'Santa', 'Monica', 'with', 'additional', 'offices', 'around', 'the', 'country.', "We're", 'a', 'low-key', 'and', 'tight-knit', 'group', 'that', 'likes', 'to', 'find', 'new', 'ways', 'to', 'fix', 'big', 'problems.', 'If', 'you', 'share', 'our', 'belief', 'that', 'you', 'can', 'do', 'well', 'by', 'doing', 'good,', "let's", 'talk.', 'We’re', 'committed', 'to', 'growing', 'and', 'empowering', 'a', 'more', 'inclusive', 'community', 'within', 'our', 'company', 'and', 'industry.', 'That’s', 'why', 'we', 'hire', 'and', 'cultivate', 'diverse', 'teams', 'of', 'the', 'best', 'and', 'brightest', 'from', 'all', 'backgrounds,', 'experiences,', 'and', 'perspectives.', 'We', 'believe', 'that', 'true', 'innovation', 'happens', 'when', 'everyone', 'has', 'room', 'at', 'the', 'table', 'and', 'the', 'tools,', 'resources,', 'and', 'opportunity', 'to', 'excel.', 'About', 'the', 'Role', 'GoodRx', 'is', 'looking', 'for', 'an', 'experienced', 'and', 'highly', 'motivated', 'Data', 'Analyst', 'to', 'join', 'a', 'fast-paced', 'team', 'focused', 'on', 'delivering', 'integrated', 'solutions', 'to', 'pharmaceutical', 'manufacturer', 'partners', 'viaGoodRx.com.', 'The', 'ideal', 'candidate', 'will', 'be', 'a', 'person', 'with', 'a', 'keen', 'attention', 'to', 'detail', 'and', 'a', 'business', 'acumen', 'who', 'can', 'blend', 'the', 'art', 'and', 'science', 'web-based', 'data', 'into', 'a', 'cogent', 'narrative', 'about', 'why', 'advertising', 'with', 'GoodRx', 'is', 'so', 'valuable', 'to', 'our', 'pharma', 'partners.', 'This', 'Data', 'Analyst', 'will', 'bridge', 'the', 'gap', 'between', 'Business', 'Intelligence', 'and', 'the', 'Account', 'Managers', 'and', 'Sales', 'Reps', 'who', 'interact', 'with', 'the', 'Pharma', 'partners.', 'They', 'will', 'directly', 'support', 'Account', 'Managers', 'in', 'the', 'production', 'of', 'client', 'reports', 'that', 'reflect', 'the', 'value', 'GoodRx', 'delivers.', 'Client', 'reporting', 'and', 'data', 'management', 'are', 'critical', 'components', 'of', 'Manufacturer', 'Solutions.', 'This', 'is', 'a', 'full', 'time', 'role', 'in', 'Santa', 'Monica,', 'CA', 'but', 'remote', 'work', 'is', 'available.', 'It', 'reports', 'to', 'the', 'Sn', 'Manager', 'of', 'Finance', 'and', 'Operations,', 'Manufacturer', 'Solutions.', 'Responsibilities:', 'Produce', 'Weekly,', 'Monthly,', 'Quarterly', 'and', 'Volume-based', 'Client', 'Reporting', 'pulled', 'from', 'various', 'data', 'sources', 'for', 'ad', 'placements', 'that', 'include', 'but', 'are', 'not', 'limited', 'to', 'Banners,', 'Sponsored', 'Listing,', 'iCoupons,', 'Patient', 'Navigators', 'and', 'Care', 'Portals', '(all', 'products', 'that', 'help', 'consumers', 'save', 'money', 'on', 'their', 'prescription', 'drugs).', 'Own', 'the', 'report', 'format', 'and', 'layout', 'that', 'show', 'campaign', 'performance', 'and', 'client', 'details.', 'Ensure', 'reports', 'reflect', 'the', 'previous', 'month’s', 'activity', 'and', 'any', 'new', 'activity', 'associated', 'with', 'that', 'account.', 'Automate', 'process', 'if', 'possible.', 'Build', 'forecasting', 'tools', 'and', 'dashboards', 'that', 'support', 'sales', 'requests,', 'and', 'help', 'track', 'key', 'metrics', 'for', 'our', 'business', 'unit.', 'Design', 'data', 'and', 'growth', 'models', 'production', 'in', 'support', 'of', 'public', 'reporting', 'requirements.', 'Support', 'Sales', 'by', 'pulling', 'data', 'that', 'helps', 'generate', 'quotes.', 'Help', 'tells', 'the', 'story', 'of', 'how', 'GoodRx', 'delivers', 'a', 'positive', 'ROI', 'to', 'our', 'clients', 'Skills', '&amp;', 'Qualifications:', '4+', 'years', 'of', 'proven', 'work', 'experience', 'as', 'a', 'data-centric', 'role.', 'Ability', 'to', 'write', 'SQL/Python', 'and', 'search', 'raw', 'databases,', 'as', 'needed.', 'Relevant', 'experience', 'in', 'the', 'advertising', 'industry', 'or', 'similar', 'experience.', 'An', 'understanding', 'and/or', 'experience', 'working', 'with', 'pharmaceutical', 'manufacturers', 'is', 'a', 'plus.', 'An', 'ability', 'to', 'communicate', 'and', 'present', 'data', 'in', 'a', 'creative', 'and', 'comprehensive', 'way.', 'Proficient', 'in', 'Looker,', 'Google', 'Analytics,', 'and', 'other', 'similar', 'data', 'sources', 'with', 'additional', 'experience', 'in', 'SalesForce,', 'MS', 'Office', '(specifically', 'Excel)', 'and', 'Google', 'Suite.', 'An', 'ability', 'to', 'learn', 'new', 'software', 'systems', 'quickly.', 'Proven', 'ability', 'to', 'juggle', 'multiple', 'tasks', 'at', 'the', 'same', 'time', 'while', 'maintaining', 'a', 'sharp', 'attention', 'to', 'detail.', 'Attention', 'to', 'detail', 'is', 'the', 'key', 'to', 'success.', 'Strong', 'written/verbal', 'communication,', 'high', 'EQ.', 'This', 'role', 'requires', 'you', 'to', 'understand', 'and', 'execute', 'implied', 'tasks.', 'The', 'successful', 'candidate', 'will', 'demonstrate', 'initiative,', 'creativity', 'and', 'a', 'high', 'standard', 'of', 'excellence.', 'GoodRx', 'is', "America's", 'healthcare', 'marketplace.', 'The', 'company', 'offers', 'the', 'most', 'comprehensive', 'and', 'accurate', 'resource', 'for', 'affordable', 'prescription', 'medications', 'in', 'the', 'U.S.,', 'gathering', 'pricing', 'information', 'from', 'thousands', 'of', 'pharmacies', 'coast', 'to', 'coast,', 'as', 'well', 'as', 'a', 'telehealth', 'marketplace', 'for', 'online', 'doctor', 'visits', 'and', 'lab', 'tests.', 'Since', '2011,', 'Americans', 'with', 'and', 'without', 'health', 'insurance', 'have', 'saved', '$25', 'billion', 'using', 'GoodRx', 'and', '15', 'million', 'consumers', 'visit', 'goodrx.com', 'each', 'month', 'to', 'find', 'discounts', 'and', 'information', 'related', 'to', 'their', 'healthcare.', 'GoodRx', 'is', 'the', '#1', 'most', 'downloaded', 'medical', 'app', 'on', 'the', 'iOS', 'and', 'Android', 'app', 'stores.', 'For', 'more', 'information,', 'visit', 'www.goodrx.com.']</t>
  </si>
  <si>
    <t>Why TrueAccord?
TrueAccord is a category-defining company. We combine machine learning with a human-based approach to transform debt resolution and to get people on the path towards financial health. Every year, more than 70 million Americans have negative experiences dealing with debt. We are changing this by providing a personalized digital experience that guides lenders and consumers through this challenging financial process.
With a world-class leadership team, passionate team members, and proprietary predictive models trained on years worth of transactional data, TrueAccord is well-positioned to deliver on a huge opportunity: helping millions of consumers to regain and keep their financial footing while lowering the cost of doing business for creditors across many industries.
Engineering at TrueAccord
TrueAccord is growing at a prodigious rate. Our systems are reaching challenges of scale as we approach tens of millions of transactions per week. In response to the onboarding of large clients and new features, some systems are actively evolving while others are being rebuilt from scratch.
We work with a mix of languages and technologies, including Scala, Java, Go and Python across our stack. We believe in using the right tool for the job and value simple solutions over beautiful ones.
The Role
Engage is a fast-growing consumer SaaS product that is on its way to becoming the new standard for consumers looking to get out of debt and achieve financial health. Built on top of the consumer trust that TrueAccord has successfully developed since 2013, Engage paves the path to financial well-being for millions of consumers. This is a unique opportunity for your work to make a real impact in the world and in people’s lives. You will join a rapidly-growing team of highly motivated people who take the TrueAccord mission seriously and are determined to succeed.
As our first dedicated analyst on Engage, you will take ownership of analytics for our business-to-consumer products. You will work with multiple teams to define, develop and maintain our data warehouse. You will conduct deep explorations into our data to identify trends, product insights, and build predictive capabilities. You will gather key insights around our product, growth, operations, and customers and will collaborate closely with stakeholders to enable informed decision making. This is an exciting role that is critical for Engage’s success and for TrueAccord as whole.
Summary of Responsibilities and Duties:
Act as an Analytics owner for Engage; Work closely with stakeholders in Product, Engineering, Marketing, and Operations to ensure that all tactical and strategic objectives are supported by the timely and accurate delivery of reporting and performance measurement
Manage team business intelligence initiatives from the coordination of data extraction/transformation/loading processes to the design and development of reporting and visualizations to support business operations
Translate stakeholder requests into the correct analytical framework, including accurate problem identification and hypothesis formation
Analyze product data from Mixpanel, Smartlook, and internal databases to understand consumer behavior
Analyze multi-channel marketing data to evaluate the performance of marketing campaigns and analyze the funnel from impressions to paying users
Keep a pulse on the metrics that move the business, informing the team of important insights and shifts
Write clean and concise queries to manage large tables and extract the relevant data efficiently
Routinely present findings, insights, and recommendations to key stakeholders within Engage and TrueAccord
Produce accountability for business outcomes through KPI creation and monitoring
Ensure data integrity through the development and use of system controls
Requirements:
A minimum of 3 years of experience using quantitative data analysis to solve problems and drive performance is required
Fluency in SQL, along with strong proficiency in data visualization and storytelling
Competency with data visualization or business intelligence tools such as Looker, Tableau, or Power BI
Demonstrated pattern of being analytically curious, bringing a learning mindset to understanding a new business and consumer behavior
Ability to present complex information and deliver insights to non-technical business partners clearly and concisely
Strong interpersonal skills and ability to work effectively, both in a team environment and across functions
Attention to detail and accuracy, while maintaining a solid awareness of the big picture, are extremely important
Must be able to work effectively with little direct supervision and in the face of ambiguity, shifting priorities, and multiple deadlines
Very Nice To Have:
At least 5 years of relevant analytical experience
BS/MS degree in an analytical discipline: finance, statistics, applied mathematics, computer science, etc.
Experience in Financial Technology or on a consumer-focused product
Familiarity with product and marketing analytics tools and technologies: Mixpanel, Google Analytics, Smartlook/FullStory, Hubspot, etc.
Ability to use data-driven insights to influence process improvements and controls
#LI-JV1
Benefits, Perks, and Culture
- Everything you need to work remotely
- Work with talented and motivated people in a fast-paced mission-driven environment
- Medical/dental/vision insurance, 401k (with match), flex spending plan, and life insurance
- Family-friendly policies - parental leave, flexible work from home
- Unlimited PTO
- Transportation benefits
We offer a healthy work environment that continuously builds an inclusive and diverse culture where everyone is able to develop the best version of themselves. We are a dynamic group of people who are subject matter experts with a passion for change. Our teams are crafting solutions to big problems every day. If you’re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</si>
  <si>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['Why', 'TrueAccord?', 'TrueAccord', 'is', 'a', 'category-defining', 'company.', 'We', 'combine', 'machine', 'learning', 'with', 'a', 'human-based', 'approach', 'to', 'transform', 'debt', 'resolution', 'and', 'to', 'get', 'people', 'on', 'the', 'path', 'towards', 'financial', 'health.', 'Every', 'year,', 'more', 'than', '70', 'million', 'Americans', 'have', 'negative', 'experiences', 'dealing', 'with', 'debt.', 'We', 'are', 'changing', 'this', 'by', 'providing', 'a', 'personalized', 'digital', 'experience', 'that', 'guides', 'lenders', 'and', 'consumers', 'through', 'this', 'challenging', 'financial', 'process.', 'With', 'a', 'world-class', 'leadership', 'team,', 'passionate', 'team', 'members,', 'and', 'proprietary', 'predictive', 'models', 'trained', 'on', 'years', 'worth', 'of', 'transactional', 'data,', 'TrueAccord', 'is', 'well-positioned', 'to', 'deliver', 'on', 'a', 'huge', 'opportunity:', 'helping', 'millions', 'of', 'consumers', 'to', 'regain', 'and', 'keep', 'their', 'financial', 'footing', 'while', 'lowering', 'the', 'cost', 'of', 'doing', 'business', 'for', 'creditors', 'across', 'many', 'industries.', 'Engineering', 'at', 'TrueAccord', 'TrueAccord', 'is', 'growing', 'at', 'a', 'prodigious', 'rate.', 'Our', 'systems', 'are', 'reaching', 'challenges', 'of', 'scale', 'as', 'we', 'approach', 'tens', 'of', 'millions', 'of', 'transactions', 'per', 'week.', 'In', 'response', 'to', 'the', 'onboarding', 'of', 'large', 'clients', 'and', 'new', 'features,', 'some', 'systems', 'are', 'actively', 'evolving', 'while', 'others', 'are', 'being', 'rebuilt', 'from', 'scratch.', 'We', 'work', 'with', 'a', 'mix', 'of', 'languages', 'and', 'technologies,', 'including', 'Scala,', 'Java,', 'Go', 'and', 'Python', 'across', 'our', 'stack.', 'We', 'believe', 'in', 'using', 'the', 'right', 'tool', 'for', 'the', 'job', 'and', 'value', 'simple', 'solutions', 'over', 'beautiful', 'ones.', 'The', 'Role', 'Engage', 'is', 'a', 'fast-growing', 'consumer', 'SaaS', 'product', 'that', 'is', 'on', 'its', 'way', 'to', 'becoming', 'the', 'new', 'standard', 'for', 'consumers', 'looking', 'to', 'get', 'out', 'of', 'debt', 'and', 'achieve', 'financial', 'health.', 'Built', 'on', 'top', 'of', 'the', 'consumer', 'trust', 'that', 'TrueAccord', 'has', 'successfully', 'developed', 'since', '2013,', 'Engage', 'paves', 'the', 'path', 'to', 'financial', 'well-being', 'for', 'millions', 'of', 'consumers.', 'This', 'is', 'a', 'unique', 'opportunity', 'for', 'your', 'work', 'to', 'make', 'a', 'real', 'impact', 'in', 'the', 'world', 'and', 'in', 'people’s', 'lives.', 'You', 'will', 'join', 'a', 'rapidly-growing', 'team', 'of', 'highly', 'motivated', 'people', 'who', 'take', 'the', 'TrueAccord', 'mission', 'seriously', 'and', 'are', 'determined', 'to', 'succeed.', 'As', 'our', 'first', 'dedicated', 'analyst', 'on', 'Engage,', 'you', 'will', 'take', 'ownership', 'of', 'analytics', 'for', 'our', 'business-to-consumer', 'products.', 'You', 'will', 'work', 'with', 'multiple', 'teams', 'to', 'define,', 'develop', 'and', 'maintain', 'our', 'data', 'warehouse.', 'You', 'will', 'conduct', 'deep', 'explorations', 'into', 'our', 'data', 'to', 'identify', 'trends,', 'product', 'insights,', 'and', 'build', 'predictive', 'capabilities.', 'You', 'will', 'gather', 'key', 'insights', 'around', 'our', 'product,', 'growth,', 'operations,', 'and', 'customers', 'and', 'will', 'collaborate', 'closely', 'with', 'stakeholders', 'to', 'enable', 'informed', 'decision', 'making.', 'This', 'is', 'an', 'exciting', 'role', 'that', 'is', 'critical', 'for', 'Engage’s', 'success', 'and', 'for', 'TrueAccord', 'as', 'whole.', 'Summary', 'of', 'Responsibilities', 'and', 'Duties:', 'Act', 'as', 'an', 'Analytics', 'owner', 'for', 'Engage;', 'Work', 'closely', 'with', 'stakeholders', 'in', 'Product,', 'Engineering,', 'Marketing,', 'and', 'Operations', 'to', 'ensure', 'that', 'all', 'tactical', 'and', 'strategic', 'objectives', 'are', 'supported', 'by', 'the', 'timely', 'and', 'accurate', 'delivery', 'of', 'reporting', 'and', 'performance', 'measurement', 'Manage', 'team', 'business', 'intelligence', 'initiatives', 'from', 'the', 'coordination', 'of', 'data', 'extraction/transformation/loading', 'processes', 'to', 'the', 'design', 'and', 'development', 'of', 'reporting', 'and', 'visualizations', 'to', 'support', 'business', 'operations', 'Translate', 'stakeholder', 'requests', 'into', 'the', 'correct', 'analytical', 'framework,', 'including', 'accurate', 'problem', 'identification', 'and', 'hypothesis', 'formation', 'Analyze', 'product', 'data', 'from', 'Mixpanel,', 'Smartlook,', 'and', 'internal', 'databases', 'to', 'understand', 'consumer', 'behavior', 'Analyze', 'multi-channel', 'marketing', 'data', 'to', 'evaluate', 'the', 'performance', 'of', 'marketing', 'campaigns', 'and', 'analyze', 'the', 'funnel', 'from', 'impressions', 'to', 'paying', 'users', 'Keep', 'a', 'pulse', 'on', 'the', 'metrics', 'that', 'move', 'the', 'business,', 'informing', 'the', 'team', 'of', 'important', 'insights', 'and', 'shifts', 'Write', 'clean', 'and', 'concise', 'queries', 'to', 'manage', 'large', 'tables', 'and', 'extract', 'the', 'relevant', 'data', 'efficiently', 'Routinely', 'present', 'findings,', 'insights,', 'and', 'recommendations', 'to', 'key', 'stakeholders', 'within', 'Engage', 'and', 'TrueAccord', 'Produce', 'accountability', 'for', 'business', 'outcomes', 'through', 'KPI', 'creation', 'and', 'monitoring', 'Ensure', 'data', 'integrity', 'through', 'the', 'development', 'and', 'use', 'of', 'system', 'controls', 'Requirements:', 'A', 'minimum', 'of', '3', 'years', 'of', 'experience', 'using', 'quantitative', 'data', 'analysis', 'to', 'solve', 'problems', 'and', 'drive', 'performance', 'is', 'required', 'Fluency', 'in', 'SQL,', 'along', 'with', 'strong', 'proficiency', 'in', 'data', 'visualization', 'and', 'storytelling', 'Competency', 'with', 'data', 'visualization', 'or', 'business', 'intelligence', 'tools', 'such', 'as', 'Looker,', 'Tableau,', 'or', 'Power', 'BI', 'Demonstrated', 'pattern', 'of', 'being', 'analytically', 'curious,', 'bringing', 'a', 'learning', 'mindset', 'to', 'understanding', 'a', 'new', 'business', 'and', 'consumer', 'behavior', 'Ability', 'to', 'present', 'complex', 'information', 'and', 'deliver', 'insights', 'to', 'non-technical', 'business', 'partners', 'clearly', 'and', 'concisely', 'Strong', 'interpersonal', 'skills', 'and', 'ability', 'to', 'work', 'effectively,', 'both', 'in', 'a', 'team', 'environment', 'and', 'across', 'functions', 'Attention', 'to', 'detail', 'and', 'accuracy,', 'while', 'maintaining', 'a', 'solid', 'awareness', 'of', 'the', 'big', 'picture,', 'are', 'extremely', 'important', 'Must', 'be', 'able', 'to', 'work', 'effectively', 'with', 'little', 'direct', 'supervision', 'and', 'in', 'the', 'face', 'of', 'ambiguity,', 'shifting', 'priorities,', 'and', 'multiple', 'deadlines', 'Very', 'Nice', 'To', 'Have:', 'At', 'least', '5', 'years', 'of', 'relevant', 'analytical', 'experience', 'BS/MS', 'degree', 'in', 'an', 'analytical', 'discipline:', 'finance,', 'statistics,', 'applied', 'mathematics,', 'computer', 'science,', 'etc.', 'Experience', 'in', 'Financial', 'Technology', 'or', 'on', 'a', 'consumer-focused', 'product', 'Familiarity', 'with', 'product', 'and', 'marketing', 'analytics', 'tools', 'and', 'technologies:', 'Mixpanel,', 'Google', 'Analytics,', 'Smartlook/FullStory,', 'Hubspot,', 'etc.', 'Ability', 'to', 'use', 'data-driven', 'insights', 'to', 'influence', 'process', 'improvements', 'and', 'controls', '#LI-JV1', 'Benefits,', 'Perks,', 'and', 'Culture', '-', 'Everything', 'you', 'need', 'to', 'work', 'remotely', '-', 'Work', 'with', 'talented', 'and', 'motivated', 'people', 'in', 'a', 'fast-paced', 'mission-driven', 'environment', '-', 'Medical/dental/vision', 'insurance,', '401k', '(with', 'match),', 'flex', 'spending', 'plan,', 'and', 'life', 'insurance', '-', 'Family-friendly', 'policies', '-', 'parental', 'leave,', 'flexible', 'work', 'from', 'home', '-', 'Unlimited', 'PTO', '-', 'Transportation', 'benefits', 'We', 'offer', 'a', 'healthy', 'work', 'environment', 'that', 'continuously', 'builds', 'an', 'inclusive', 'and', 'diverse', 'culture', 'where', 'everyone', 'is', 'able', 'to', 'develop', 'the', 'best', 'version', 'of', 'themselves.', 'We', 'are', 'a', 'dynamic', 'group', 'of', 'people', 'who', 'are', 'subject', 'matter', 'experts', 'with', 'a', 'passion', 'for', 'change.', 'Our', 'teams', 'are', 'crafting', 'solutions', 'to', 'big', 'problems', 'every', 'day.', 'If', 'you’re',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</si>
  <si>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Responsibilities:
Manage project streams and outputs to deliver open source research, analysis, intelligence, and solutions to our clients
Use established data science and analysis processes to rapidly parse through big data and identify relevant insights
Innovation &amp; Creative Problem Solving : Have a significant technology-first problem solving mindset. Actively participate in designing and building new methodologies, tools, technologies, and solutions for ambiguous and hard-to-define problem sets that require multidisciplinary thinking, technical development, and creative solutioning. • Data Collection : Identify and leverage open source and commercial data sources. Lead the development of data collection strategies; help identify relevant data sets and design consolidation pipelines. • Data Analysis : Apply a methodical and logical approach to analyze diverse data using a variety of tools and technologies, including NLP and machine learning tools. Be comfortable (and excited by) experimenting with new technologies and technical approaches. Use programming languages to perform sophisticated quantitative and qualitative analysis and visualization. • Data Interpretation : Translate analytic findings into actionable outcomes for our clients. Communicate complex concepts with clarity for a wide range of clients. Lead the shaping and development of reports and other deliverables that place quantitative and qualitative findings in strategic context and provide recommendations based on insight, direction and guidance identified in the research completed. • Project Management : Develop project work streams and effectively manage project delivery on time and within budget. Contribute to multiple projects simultaneously, with the ability to deliver high quality work under tight deadlines. • Communication : Communicate well in-person and in writing. Craft compelling communications for our clients, future business prospects, and internally. • Collaboration : Drive collaboration internally to develop new technical approaches, methodologies, and tools to tackle common open source data issues. Work as part of a cross-functional team. • Business Development : Lead and develop business opportunities and develop client relationships. Participate in the coordination and composition of business development requirements, including crafting responses to requests for information and proposals, identifying and organizing past performance qualifications, and participating in general BD opportunity shaping activities. Qualifications Skills and Experience required: • Bachelor's Degree in a related field • At least one year of relevant experience conducting open sources analysis, intelligence gathering, traditional/social media monitoring, or investigations • Previous experience working as a data scientist/analyst (i.e., not just a user of commercial tools, but experience in also building news tools/technical capabilities). At least one year of hands-on experience in analyzing large data sets. • Strong proficiency of technical skills related to data analysis • Programming languages (e.g., R, Python, SQL, Oracle, etc.) • Data visualization (e.g., Tableau, PowerBI, DASH, Gephi, i2 ANB, etc.) • Experience using technologies/tools such as: • Traditional media and social media monitoring tools - Meltwater, BrandWatch, BuzzSumo, Crimson Hexagon, Factiva, Sysomos, NetBase, NUVI, Lexis Nexis, Cision, Critical Mention, Storyful, etc. • Open source intelligence (OSINT) tools - Maltego, Babel Street, Geospark, Dataminr, Sayari, etc. • Business intelligence tools - Lexis Nexis, Dun &amp; Bradstreet, Dow Jones, Bloomberg, Credit Risk Monitor, etc. • Experience building and leveraging business resources and processes to accomplish complex tasks, such as developing new tools, pipelines, and methodologies • Innate curiosity that drives an interest in how to use technology/tools and data to solve problems and innovate • Strong attention to detail and accuracy • Personal and professional integrity to strictly adhere to restrictions and necessary discretion Skills</t>
  </si>
  <si>
    <t>['Responsibilities:', 'Manage', 'project', 'streams', 'and', 'outputs', 'to', 'deliver', 'open', 'source', 'research,', 'analysis,', 'intelligence,', 'and', 'solutions', 'to', 'our', 'clients', 'Use', 'established', 'data', 'science', 'and', 'analysis', 'processes', 'to', 'rapidly', 'parse', 'through', 'big', 'data', 'and', 'identify', 'relevant', 'insights', 'Innovation', '&amp;', 'Creative', 'Problem', 'Solving', ':', 'Have', 'a', 'significant', 'technology-first', 'problem', 'solving', 'mindset.', 'Actively', 'participate', 'in', 'designing', 'and', 'building', 'new', 'methodologies,', 'tools,', 'technologies,', 'and', 'solutions', 'for', 'ambiguous', 'and', 'hard-to-define', 'problem', 'sets', 'that', 'require', 'multidisciplinary', 'thinking,', 'technical', 'development,', 'and', 'creative', 'solutioning.', '•', 'Data', 'Collection', ':', 'Identify', 'and', 'leverage', 'open', 'source', 'and', 'commercial', 'data', 'sources.', 'Lead', 'the', 'development', 'of', 'data', 'collection', 'strategies;', 'help', 'identify', 'relevant', 'data', 'sets', 'and', 'design', 'consolidation', 'pipelines.', '•', 'Data', 'Analysis', ':', 'Apply', 'a', 'methodical', 'and', 'logical', 'approach', 'to', 'analyze', 'diverse', 'data', 'using', 'a', 'variety', 'of', 'tools', 'and', 'technologies,', 'including', 'NLP', 'and', 'machine', 'learning', 'tools.', 'Be', 'comfortable', '(and', 'excited', 'by)', 'experimenting', 'with', 'new', 'technologies', 'and', 'technical', 'approaches.', 'Use', 'programming', 'languages', 'to', 'perform', 'sophisticated', 'quantitative', 'and', 'qualitative', 'analysis', 'and', 'visualization.', '•', 'Data', 'Interpretation', ':', 'Translate', 'analytic', 'findings', 'into', 'actionable', 'outcomes', 'for', 'our', 'clients.', 'Communicate', 'complex', 'concepts', 'with', 'clarity', 'for', 'a', 'wide', 'range', 'of', 'clients.', 'Lead', 'the', 'shaping', 'and', 'development', 'of', 'reports', 'and', 'other', 'deliverables', 'that', 'place', 'quantitative', 'and', 'qualitative', 'findings', 'in', 'strategic', 'context', 'and', 'provide', 'recommendations', 'based', 'on', 'insight,', 'direction', 'and', 'guidance', 'identified', 'in', 'the', 'research', 'completed.', '•', 'Project', 'Management', ':', 'Develop', 'project', 'work', 'streams', 'and', 'effectively', 'manage', 'project', 'delivery', 'on', 'time', 'and', 'within', 'budget.', 'Contribute', 'to', 'multiple', 'projects', 'simultaneously,', 'with', 'the', 'ability', 'to', 'deliver', 'high', 'quality', 'work', 'under', 'tight', 'deadlines.', '•', 'Communication', ':', 'Communicate', 'well', 'in-person', 'and', 'in', 'writing.', 'Craft', 'compelling', 'communications', 'for', 'our', 'clients,', 'future', 'business', 'prospects,', 'and', 'internally.', '•', 'Collaboration', ':', 'Drive', 'collaboration', 'internally', 'to', 'develop', 'new', 'technical', 'approaches,', 'methodologies,', 'and', 'tools', 'to', 'tackle', 'common', 'open', 'source', 'data', 'issues.', 'Work', 'as', 'part', 'of', 'a', 'cross-functional', 'team.', '•', 'Business', 'Development', ':', 'Lead', 'and', 'develop', 'business', 'opportunities', 'and', 'develop', 'client', 'relationships.', 'Participate', 'in', 'the', 'coordination', 'and', 'composition', 'of', 'business', 'development', 'requirements,', 'including', 'crafting', 'responses', 'to', 'requests', 'for', 'information', 'and', 'proposals,', 'identifying', 'and', 'organizing', 'past', 'performance', 'qualifications,', 'and', 'participating', 'in', 'general', 'BD', 'opportunity', 'shaping', 'activities.', 'Qualifications', 'Skills', 'and', 'Experience', 'required:', '•', "Bachelor's", 'Degree', 'in', 'a', 'related', 'field', '•', 'At', 'least', 'one', 'year', 'of', 'relevant', 'experience', 'conducting', 'open', 'sources', 'analysis,', 'intelligence', 'gathering,', 'traditional/social', 'media', 'monitoring,', 'or', 'investigations', '•', 'Previous', 'experience', 'working', 'as', 'a', 'data', 'scientist/analyst', '(i.e.,', 'not', 'just', 'a', 'user', 'of', 'commercial', 'tools,', 'but', 'experience', 'in', 'also', 'building', 'news', 'tools/technical', 'capabilities).', 'At', 'least', 'one', 'year', 'of', 'hands-on', 'experience', 'in', 'analyzing', 'large', 'data', 'sets.', '•', 'Strong', 'proficiency', 'of', 'technical', 'skills', 'related', 'to', 'data', 'analysis', '•', 'Programming', 'languages', '(e.g.,', 'R,', 'Python,', 'SQL,', 'Oracle,', 'etc.)', '•', 'Data', 'visualization', '(e.g.,', 'Tableau,', 'PowerBI,', 'DASH,', 'Gephi,', 'i2', 'ANB,', 'etc.)', '•', 'Experience', 'using', 'technologies/tools', 'such', 'as:', '•', 'Traditional', 'media', 'and', 'social', 'media', 'monitoring', 'tools', '-', 'Meltwater,', 'BrandWatch,', 'BuzzSumo,', 'Crimson', 'Hexagon,', 'Factiva,', 'Sysomos,', 'NetBase,', 'NUVI,', 'Lexis', 'Nexis,', 'Cision,', 'Critical', 'Mention,', 'Storyful,', 'etc.', '•', 'Open', 'source', 'intelligence', '(OSINT)', 'tools', '-', 'Maltego,', 'Babel', 'Street,', 'Geospark,', 'Dataminr,', 'Sayari,', 'etc.', '•', 'Business', 'intelligence', 'tools', '-', 'Lexis', 'Nexis,', 'Dun', '&amp;', 'Bradstreet,', 'Dow', 'Jones,', 'Bloomberg,', 'Credit', 'Risk', 'Monitor,', 'etc.', '•', 'Experience', 'building', 'and', 'leveraging', 'business', 'resources', 'and', 'processes', 'to', 'accomplish', 'complex', 'tasks,', 'such', 'as', 'developing', 'new', 'tools,', 'pipelines,', 'and', 'methodologies', '•', 'Innate', 'curiosity', 'that', 'drives', 'an', 'interest', 'in', 'how', 'to', 'use', 'technology/tools', 'and', 'data', 'to', 'solve', 'problems', 'and', 'innovate', '•', 'Strong', 'attention', 'to', 'detail', 'and', 'accuracy', '•', 'Personal', 'and', 'professional', 'integrity', 'to', 'strictly', 'adhere', 'to', 'restrictions', 'and', 'necessary', 'discretion', 'Skills']</t>
  </si>
  <si>
    <t>Since establishing the Laughton Team in 2007, we have helped thousands of families with buying and selling their homes. We put our clients first, focusing on relationships rather than transactions. We believe our client-centric approach fosters strong relationships and creates client advocates. Our focus is total competence in representing our clients and to exceed their expectations. These core beliefs, have allowed us to build one of the country’s most successful real estate teams!
We are on a mission to reimagine the traditional rules of buying and selling homes. Today the customer journey is often non-linear, requiring multiple vendors with no central navigator. We know that our client’s homes are the center of their lives, and we are committed to being their central navigator to make the experience as stress-free and as delightful as possible.
Get To Know Us
The Laughton Team has been named among the top real estate teams in the country year after year. Averaging over 3000+ homes sold every year, George and Jennifer rank in the top 1% of all real estate agents in the United States. When you join Laughton you join the family, we are looking beyond someone who just wants a job. This is an opportunity like no other, encouraging you to take ownership. Be prepared to be immersed in our cutting edge, collaborative atmosphere.
We invite you to join our mission
The Data Analyst will serve as a bridge between the business and technology to enable data solution development. Responsible for coordinating the generation and consumption of data for various business initiatives on next generation data platforms. Understand the data ingestion and processing frameworks at the fundamental level. Gather and analyze the business requirements, work with various business and data teams; identify and understand data requirements at the attribute level and prepare detailed specifications for the business. Develop testing plans to ensure data quality of the delivered solution.
The Data Analyst position also participates in data solution strategy, including resolving strategic data integration issues, such as data quality and stewardship, real time or event-based data integration, and crafting a vision for data integration working with the architecture organization. The position researches and evaluates alternative solutions; recommends the most efficient and cost-effective solutions best suited for the requirements. Other responsibilities include: mentoring other Business Data Analysts, preparing detailed and creating technical design plans.
Major Responsibilities
Partner with business and technology teams to develop data applications. Identify business data ingestion and processing frameworks. Coordinates and obtains data application requirements from the business. Translates business requirements to development teams. Assist with development and testing processes. Coordinate data application and model deployments and validations.
Assists with the development of models, analytic processes, and reports; Provides guidance on the development of data consumption processes
Ensures data governance policies are followed by implementing and validating data lineage, quality checks, classification, etc.
Provides support for deployed data applications and analytical models; Identifies data problems and guides issue resolutions
Provides data and technical consulting during data application design; Provide technical consulting on data composition and data engineering
Demonstrated experience with integration technologies and how to leverage them into data mapping between systems
Experience with transforming business requirements into technical specification for data designs and solutions
Experience in agile process and technology
Strong oral and written communication skills; Demonstrated ability to clearly articulate information or solution
Experience leading a high performing work team
Good time management skills (i.e. works efficiently)
Excellent attention to detail
Ability to work within a team environment as well as independently
Ability to identify, analyze and solve complex problems
Strong team player who is able to work across multiple functions and disciplines
Expertise with the design and development of ETL data solutions
Understanding of relational databases, data integration tools:
Snowflake, Teradata or alike
Ab Initio or Informatica or Datastage
Qualifications You’ll Need
Basic Qualifications:
Preferred Bachelor’s degree in Information Technology.
2+ years Data analysis, business analysis, data application programming, ETL development, next generation databases, or related
In lieu of education, 4+ years of experience in Data analysis, business analysis, data application programming, ETL development, next generation databases, or related
Preferred Qualifications
If we had our say, we’d also look for:
Experience with writing complex SQL queries
Experience with Cloud-based technologies:
AWS, Snowflake
API Nation, Integromat, Zapier
Big Data stacks/ecosystem including Kafka, Spark, Python, NoSQL
Expertise in enabling business intelligence solutions through data integration; including roles that span the complete BI lifecycle, from strategy to ETL to report implementation
Experience in data science and mining
What we offer
Competitive compensation package
Health Insurance: We offer a variety of comprehensive medical, dental, and vision plans with low out-of-pocket expenses
Paid time off including holidays and sick leave
Career Advancement: Training, coaching and development, as well as growth within the organization
Compensation
$55,000 - $65,000
Work authorization/security clearance requirements
Sponsorship is not available for this position</t>
  </si>
  <si>
    <t>['Since', 'establishing', 'the', 'Laughton', 'Team', 'in', '2007,', 'we', 'have', 'helped', 'thousands', 'of', 'families', 'with', 'buying', 'and', 'selling', 'their', 'homes.', 'We', 'put', 'our', 'clients', 'first,', 'focusing', 'on', 'relationships', 'rather', 'than', 'transactions.', 'We', 'believe', 'our', 'client-centric', 'approach', 'fosters', 'strong', 'relationships', 'and', 'creates', 'client', 'advocates.', 'Our', 'focus', 'is', 'total', 'competence', 'in', 'representing', 'our', 'clients', 'and', 'to', 'exceed', 'their', 'expectations.', 'These', 'core', 'beliefs,', 'have', 'allowed', 'us', 'to', 'build', 'one', 'of', 'the', 'country’s', 'most', 'successful', 'real', 'estate', 'teams!', 'We', 'are', 'on', 'a', 'mission', 'to', 'reimagine', 'the', 'traditional', 'rules', 'of', 'buying', 'and', 'selling', 'homes.', 'Today', 'the', 'customer', 'journey', 'is', 'often', 'non-linear,', 'requiring', 'multiple', 'vendors', 'with', 'no', 'central', 'navigator.', 'We', 'know', 'that', 'our', 'client’s', 'homes', 'are', 'the', 'center', 'of', 'their', 'lives,', 'and', 'we', 'are', 'committed', 'to', 'being', 'their', 'central', 'navigator', 'to', 'make', 'the', 'experience', 'as', 'stress-free', 'and', 'as', 'delightful', 'as', 'possible.', 'Get', 'To', 'Know', 'Us', 'The', 'Laughton', 'Team', 'has', 'been', 'named', 'among', 'the', 'top', 'real', 'estate', 'teams', 'in', 'the', 'country', 'year', 'after', 'year.', 'Averaging', 'over', '3000+', 'homes', 'sold', 'every', 'year,', 'George', 'and', 'Jennifer', 'rank', 'in', 'the', 'top', '1%', 'of', 'all', 'real', 'estate', 'agents', 'in', 'the', 'United', 'States.', 'When', 'you', 'join', 'Laughton', 'you', 'join', 'the', 'family,', 'we', 'are', 'looking', 'beyond', 'someone', 'who', 'just', 'wants', 'a', 'job.', 'This', 'is', 'an', 'opportunity', 'like', 'no', 'other,', 'encouraging', 'you', 'to', 'take', 'ownership.', 'Be', 'prepared', 'to', 'be', 'immersed', 'in', 'our', 'cutting', 'edge,', 'collaborative', 'atmosphere.', 'We', 'invite', 'you', 'to', 'join', 'our', 'mission', 'The', 'Data', 'Analyst', 'will', 'serve', 'as', 'a', 'bridge', 'between', 'the', 'business', 'and', 'technology', 'to', 'enable', 'data', 'solution', 'development.', 'Responsible', 'for', 'coordinating', 'the', 'generation', 'and', 'consumption', 'of', 'data', 'for', 'various', 'business', 'initiatives', 'on', 'next', 'generation', 'data', 'platforms.', 'Understand', 'the', 'data', 'ingestion', 'and', 'processing', 'frameworks', 'at', 'the', 'fundamental', 'level.', 'Gather', 'and', 'analyze', 'the', 'business', 'requirements,', 'work', 'with', 'various', 'business', 'and', 'data', 'teams;', 'identify', 'and', 'understand', 'data', 'requirements', 'at', 'the', 'attribute', 'level', 'and', 'prepare', 'detailed', 'specifications', 'for', 'the', 'business.', 'Develop', 'testing', 'plans', 'to', 'ensure', 'data', 'quality', 'of', 'the', 'delivered', 'solution.', 'The', 'Data', 'Analyst', 'position', 'also', 'participates', 'in', 'data', 'solution', 'strategy,', 'including', 'resolving', 'strategic', 'data', 'integration', 'issues,', 'such', 'as', 'data', 'quality', 'and', 'stewardship,', 'real', 'time', 'or', 'event-based', 'data', 'integration,', 'and', 'crafting', 'a', 'vision', 'for', 'data', 'integration', 'working', 'with', 'the', 'architecture', 'organization.', 'The', 'position', 'researches', 'and', 'evaluates', 'alternative', 'solutions;', 'recommends', 'the', 'most', 'efficient', 'and', 'cost-effective', 'solutions', 'best', 'suited', 'for', 'the', 'requirements.', 'Other', 'responsibilities', 'include:', 'mentoring', 'other', 'Business', 'Data', 'Analysts,', 'preparing', 'detailed', 'and', 'creating', 'technical', 'design', 'plans.', 'Major', 'Responsibilities', 'Partner', 'with', 'business', 'and', 'technology', 'teams', 'to', 'develop', 'data', 'applications.', 'Identify', 'business', 'data', 'ingestion', 'and', 'processing', 'frameworks.', 'Coordinates', 'and', 'obtains', 'data', 'application', 'requirements', 'from', 'the', 'business.', 'Translates', 'business', 'requirements', 'to', 'development', 'teams.', 'Assist', 'with', 'development', 'and', 'testing', 'processes.', 'Coordinate', 'data', 'application', 'and', 'model', 'deployments', 'and', 'validations.', 'Assists', 'with', 'the', 'development', 'of', 'models,', 'analytic', 'processes,', 'and', 'reports;', 'Provides', 'guidance', 'on', 'the', 'development', 'of', 'data', 'consumption', 'processes', 'Ensures', 'data', 'governance', 'policies', 'are', 'followed', 'by', 'implementing', 'and', 'validating', 'data', 'lineage,', 'quality', 'checks,', 'classification,', 'etc.', 'Provides', 'support', 'for', 'deployed', 'data', 'applications', 'and', 'analytical', 'models;', 'Identifies', 'data', 'problems', 'and', 'guides', 'issue', 'resolutions', 'Provides', 'data', 'and', 'technical', 'consulting', 'during', 'data', 'application', 'design;', 'Provide', 'technical', 'consulting', 'on', 'data', 'composition', 'and', 'data', 'engineering', 'Demonstrated', 'experience', 'with', 'integration', 'technologies', 'and', 'how', 'to', 'leverage', 'them', 'into', 'data', 'mapping', 'between', 'systems', 'Experience', 'with', 'transforming', 'business', 'requirements', 'into', 'technical', 'specification', 'for', 'data', 'designs', 'and', 'solutions', 'Experience', 'in', 'agile', 'process', 'and', 'technology', 'Strong', 'oral', 'and', 'written', 'communication', 'skills;', 'Demonstrated', 'ability', 'to', 'clearly', 'articulate', 'information', 'or', 'solution', 'Experience', 'leading', 'a', 'high', 'performing', 'work', 'team', 'Good', 'time', 'management', 'skills', '(i.e.', 'works', 'efficiently)', 'Excellent', 'attention', 'to', 'detail', 'Ability', 'to', 'work', 'within', 'a', 'team', 'environment', 'as', 'well', 'as', 'independently', 'Ability', 'to', 'identify,', 'analyze', 'and', 'solve', 'complex', 'problems', 'Strong', 'team', 'player', 'who', 'is', 'able', 'to', 'work', 'across', 'multiple', 'functions', 'and', 'disciplines', 'Expertise', 'with', 'the', 'design', 'and', 'development', 'of', 'ETL', 'data', 'solutions', 'Understanding', 'of', 'relational', 'databases,', 'data', 'integration', 'tools:', 'Snowflake,', 'Teradata', 'or', 'alike', 'Ab', 'Initio', 'or', 'Informatica', 'or', 'Datastage', 'Qualifications', 'You’ll', 'Need', 'Basic', 'Qualifications:', 'Preferred', 'Bachelor’s', 'degree', 'in', 'Information', 'Technology.', '2+', 'years', 'Data', 'analysis,', 'business', 'analysis,', 'data', 'application', 'programming,', 'ETL', 'development,', 'next', 'generation', 'databases,', 'or', 'related', 'In', 'lieu', 'of', 'education,', '4+', 'years', 'of', 'experience', 'in', 'Data', 'analysis,', 'business', 'analysis,', 'data', 'application', 'programming,', 'ETL', 'development,', 'next', 'generation', 'databases,', 'or', 'related', 'Preferred', 'Qualifications', 'If', 'we', 'had', 'our', 'say,', 'we’d', 'also', 'look', 'for:', 'Experience', 'with', 'writing', 'complex', 'SQL', 'queries', 'Experience', 'with', 'Cloud-based', 'technologies:', 'AWS,', 'Snowflake', 'API', 'Nation,', 'Integromat,', 'Zapier', 'Big', 'Data', 'stacks/ecosystem', 'including', 'Kafka,', 'Spark,', 'Python,', 'NoSQL', 'Expertise', 'in', 'enabling', 'business', 'intelligence', 'solutions', 'through', 'data', 'integration;', 'including', 'roles', 'that', 'span', 'the', 'complete', 'BI', 'lifecycle,', 'from', 'strategy', 'to', 'ETL', 'to', 'report', 'implementation', 'Experience', 'in', 'data', 'science', 'and', 'mining', 'What', 'we', 'offer', 'Competitive', 'compensation', 'package', 'Health', 'Insurance:', 'We', 'offer', 'a', 'variety', 'of', 'comprehensive', 'medical,', 'dental,', 'and', 'vision', 'plans', 'with', 'low', 'out-of-pocket', 'expenses', 'Paid', 'time', 'off', 'including', 'holidays', 'and', 'sick', 'leave', 'Career', 'Advancement:', 'Training,', 'coaching', 'and', 'development,', 'as', 'well', 'as', 'growth', 'within', 'the', 'organization', 'Compensation', '$55,000', '-', '$65,000', 'Work', 'authorization/security', 'clearance', 'requirements', 'Sponsorship', 'is', 'not', 'available', 'for', 'this', 'position']</t>
  </si>
  <si>
    <t>Overview:
Workforce Logiq is currently looking for a Data Analyst for a REMOTE contract assignment. The Data Analyst will help serve the Client in growing and leading the future of mobility through innovative, high-quality solutions designed to enhance lives. The Client is looking for a diverse, talented Data Analyst who wants to grow and challenge what’s possible.
This position is a 12 month contract assignment, with potential to extend, with a pay range of $75-80/per hour. Client Manager will require a writing sample of work or Portfolio from qualified candidates.
Responsibilities:
Data Access Request Process
Analyzerequests for data access to ensure completeness/accuracy of request
Work with requestor to elicit details needed for Data Steward review/approval
Recommend new/modified tables/databases that are the best option to fulfill access requests for Data Steward review/approval
Data EnablementFramework
Ensure data followsnaming standards and format guidelines for ingestion and distribution (Enterprise Information Catalog)
Create/maintain metadata/data dictionary/data descriptions (Meta Data Manager)
Data Quality
Assist in the creation of data quality rules by researching and documenting transformation/enrichment logic in existing data warehouses/marts(Analyst)
Review and validate data quality rules against documented business logic(Data Quality)
Validate Data Quality is accurately reflectedin visualization/analytics tools (Data Quality Dashboard)
Project Support
Recommend new functionality/best practicesto support project requirements for Data Steward review/consideration
Assist Data Steward in reviewof Data Design Document
Represent in project working meetings as an augmentation of Data Stewards staff
Aide in drafting communication in support of project deliverables and timelines
Assistin coordinating across groups to ensure strategy is understood
Respectfully challenge deviations from enterprise standards, and suggest alternatives to support project needs
Kaizen Opportunities
Proactively identify opportunities to increase the volume of useful data
Monitor the velocity of data to ensure growth is sustainable
Help document the variety of data and ensure mastering is successful
Increaseveracity (trustworthiness) of data by suggesting opportunities for improvement
Promote the value of data by suggesting, creating, and supportinginnovation activities
Data Marketplace Content Management
Create product descriptions and mock sample data for new products
Manage and curate existing content for accuracy
Work with Product Owners to identify new product onboarding opportunities
Ensure the Data Access Request process is optimized to facilitate access provisioning
Qualifications:
Great communication and interpersonal skills, with demonstrated ability to develop and manage cross-functional relationships
Excellent oral and written communication skills
Ability to present fact-based recommendations in a clear, logical, and concise way; “tell a story” with data
Ability to analyze, organize, and integrate large amounts of complex data into clear and concise presentations and status reports
Critical thinking and conceptual problem-solving abilities with a strong attention to detail
Proficient with Microsoft Office Suite (Outlook, Excel, etc)
Preferred Skills
Experience working with mainframes is a plus
Workforce Logiq is an equal opportunity employer, and all applicants will receive consideration for employment without regard to race, color, religion, sex, national origin, sexual orientation, gender identity, disability, or protected veteran status.</t>
  </si>
  <si>
    <t>['Overview:', 'Workforce', 'Logiq', 'is', 'currently', 'looking', 'for', 'a', 'Data', 'Analyst', 'for', 'a', 'REMOTE', 'contract', 'assignment.', 'The', 'Data', 'Analyst', 'will', 'help', 'serve', 'the', 'Client', 'in', 'growing', 'and', 'leading', 'the', 'future', 'of', 'mobility', 'through', 'innovative,', 'high-quality', 'solutions', 'designed', 'to', 'enhance', 'lives.', 'The', 'Client', 'is', 'looking', 'for', 'a', 'diverse,', 'talented', 'Data', 'Analyst', 'who', 'wants', 'to', 'grow', 'and', 'challenge', 'what’s', 'possible.', 'This', 'position', 'is', 'a', '12', 'month', 'contract', 'assignment,', 'with', 'potential', 'to', 'extend,', 'with', 'a', 'pay', 'range', 'of', '$75-80/per', 'hour.', 'Client', 'Manager', 'will', 'require', 'a', 'writing', 'sample', 'of', 'work', 'or', 'Portfolio', 'from', 'qualified', 'candidates.', 'Responsibilities:', 'Data', 'Access', 'Request', 'Process', 'Analyzerequests', 'for', 'data', 'access', 'to', 'ensure', 'completeness/accuracy', 'of', 'request', 'Work', 'with', 'requestor', 'to', 'elicit', 'details', 'needed', 'for', 'Data', 'Steward', 'review/approval', 'Recommend', 'new/modified', 'tables/databases', 'that', 'are', 'the', 'best', 'option', 'to', 'fulfill', 'access', 'requests', 'for', 'Data', 'Steward', 'review/approval', 'Data', 'EnablementFramework', 'Ensure', 'data', 'followsnaming', 'standards', 'and', 'format', 'guidelines', 'for', 'ingestion', 'and', 'distribution', '(Enterprise', 'Information', 'Catalog)', 'Create/maintain', 'metadata/data', 'dictionary/data', 'descriptions', '(Meta', 'Data', 'Manager)', 'Data', 'Quality', 'Assist', 'in', 'the', 'creation', 'of', 'data', 'quality', 'rules', 'by', 'researching', 'and', 'documenting', 'transformation/enrichment', 'logic', 'in', 'existing', 'data', 'warehouses/marts(Analyst)', 'Review', 'and', 'validate', 'data', 'quality', 'rules', 'against', 'documented', 'business', 'logic(Data', 'Quality)', 'Validate', 'Data', 'Quality', 'is', 'accurately', 'reflectedin', 'visualization/analytics', 'tools', '(Data', 'Quality', 'Dashboard)', 'Project', 'Support', 'Recommend', 'new', 'functionality/best', 'practicesto', 'support', 'project', 'requirements', 'for', 'Data', 'Steward', 'review/consideration', 'Assist', 'Data', 'Steward', 'in', 'reviewof', 'Data', 'Design', 'Document', 'Represent', 'in', 'project', 'working', 'meetings', 'as', 'an', 'augmentation', 'of', 'Data', 'Stewards', 'staff', 'Aide', 'in', 'drafting', 'communication', 'in', 'support', 'of', 'project', 'deliverables', 'and', 'timelines', 'Assistin', 'coordinating', 'across', 'groups', 'to', 'ensure', 'strategy', 'is', 'understood', 'Respectfully', 'challenge', 'deviations', 'from', 'enterprise', 'standards,', 'and', 'suggest', 'alternatives', 'to', 'support', 'project', 'needs', 'Kaizen', 'Opportunities', 'Proactively', 'identify', 'opportunities', 'to', 'increase', 'the', 'volume', 'of', 'useful', 'data', 'Monitor', 'the', 'velocity', 'of', 'data', 'to', 'ensure', 'growth', 'is', 'sustainable', 'Help', 'document', 'the', 'variety', 'of', 'data', 'and', 'ensure', 'mastering', 'is', 'successful', 'Increaseveracity', '(trustworthiness)', 'of', 'data', 'by', 'suggesting', 'opportunities', 'for', 'improvement', 'Promote', 'the', 'value', 'of', 'data', 'by', 'suggesting,', 'creating,', 'and', 'supportinginnovation', 'activities', 'Data', 'Marketplace', 'Content', 'Management', 'Create', 'product', 'descriptions', 'and', 'mock', 'sample', 'data', 'for', 'new', 'products', 'Manage', 'and', 'curate', 'existing', 'content', 'for', 'accuracy', 'Work', 'with', 'Product', 'Owners', 'to', 'identify', 'new', 'product', 'onboarding', 'opportunities', 'Ensure', 'the', 'Data', 'Access', 'Request', 'process', 'is', 'optimized', 'to', 'facilitate', 'access', 'provisioning', 'Qualifications:', 'Great', 'communication', 'and', 'interpersonal', 'skills,', 'with', 'demonstrated', 'ability', 'to', 'develop', 'and', 'manage', 'cross-functional', 'relationships', 'Excellent', 'oral', 'and', 'written', 'communication', 'skills', 'Ability', 'to', 'present', 'fact-based', 'recommendations', 'in', 'a', 'clear,', 'logical,', 'and', 'concise', 'way;', '“tell', 'a', 'story”', 'with', 'data', 'Ability', 'to', 'analyze,', 'organize,', 'and', 'integrate', 'large', 'amounts', 'of', 'complex', 'data', 'into', 'clear', 'and', 'concise', 'presentations', 'and', 'status', 'reports', 'Critical', 'thinking', 'and', 'conceptual', 'problem-solving', 'abilities', 'with', 'a', 'strong', 'attention', 'to', 'detail', 'Proficient', 'with', 'Microsoft', 'Office', 'Suite', '(Outlook,', 'Excel,', 'etc)', 'Preferred', 'Skills', 'Experience', 'working', 'with', 'mainframes', 'is', 'a', 'plus', 'Workforce', 'Logiq', 'is', 'an', 'equal', 'opportunity', 'employer,', 'and', 'all', 'applicants', 'will', 'receive', 'consideration', 'for', 'employment', 'without', 'regard', 'to', 'race,', 'color,', 'religion,', 'sex,', 'national', 'origin,', 'sexual', 'orientation,', 'gender', 'identity,', 'disability,', 'or', 'protected', 'veteran', 'status.']</t>
  </si>
  <si>
    <t>The Investment Banking Analyst is an intermediate level position responsible for assisting clients in raising funds in the capital markets, as well as in providing strategic advisory services for mergers, acquisitions and other types of financial transactions in coordination with the Institutional Banking team. The Investment Banking Analyst also serves as an intermediary in trading for clients. The overall objective of this role is to act as a strategic advisor to our clients by formulating investment strategies and raising capital for clients.
Responsibilities:
Work with senior Corporate &amp; Investment Bank (CIB) officers and professionals and participate in particular client transactions, projects or assignments as the junior member of the Investment Banking team
Develop data driven tools and analyses to enhance client discussions and inform banker recommendations
Responsible for organizing and analyzing sophisticated financial data used in client proposals and strategic plans
Prepare written recommendations, valuation materials and statistical exhibits for pitches and live deals
Conduct economic/financial research
Evaluate company’s financial performance compared to overall industry and market trends
Build complex financial models for valuation purposes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
Qualifications:
2-5 years of relevant experience
Bachelor's degree in Finance or closely related areas of Business Administration
Series 79 and 63 licenses
Consistently demonstrates clear and concise written and verbal communication skills
Ability to work under pressure in a rapidly changing environment in order to meet deadlines
Foundational knowledge of computer programming and statistics
Education:
Bachelor's degree/University degree in a STEM-adjacent field or equivalent experience
This job description provides a high-level review of the types of work performed. Other job-related duties may be assigned as required.
-
Job Family Group:
Institutional Banking
-
Job Family:
Investment Banking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</si>
  <si>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['The', 'Investment', 'Banking', 'Analyst', 'is', 'an', 'intermediate', 'level', 'position', 'responsible', 'for', 'assisting', 'clients', 'in', 'raising', 'funds', 'in', 'the', 'capital', 'markets,', 'as', 'well', 'as', 'in', 'providing', 'strategic', 'advisory', 'services', 'for', 'mergers,', 'acquisitions', 'and', 'other', 'types', 'of', 'financial', 'transactions', 'in', 'coordination', 'with', 'the', 'Institutional', 'Banking', 'team.', 'The', 'Investment', 'Banking', 'Analyst', 'also', 'serves', 'as', 'an', 'intermediary', 'in', 'trading', 'for', 'clients.', 'The', 'overall', 'objective', 'of', 'this', 'role', 'is', 'to', 'act', 'as', 'a', 'strategic', 'advisor', 'to', 'our', 'clients', 'by', 'formulating', 'investment', 'strategies', 'and', 'raising', 'capital', 'for', 'clients.', 'Responsibilities:', 'Work', 'with', 'senior', 'Corporate', '&amp;', 'Investment', 'Bank', '(CIB)', 'officers', 'and', 'professionals', 'and', 'participate', 'in', 'particular', 'client', 'transactions,', 'projects', 'or', 'assignments', 'as', 'the', 'junior', 'member', 'of', 'the', 'Investment', 'Banking', 'team', 'Develop', 'data', 'driven', 'tools', 'and', 'analyses', 'to', 'enhance', 'client', 'discussions', 'and', 'inform', 'banker', 'recommendations', 'Responsible', 'for', 'organizing', 'and', 'analyzing', 'sophisticated', 'financial', 'data', 'used', 'in', 'client', 'proposals', 'and', 'strategic', 'plans', 'Prepare', 'written', 'recommendations,', 'valuation', 'materials', 'and', 'statistical', 'exhibits', 'for', 'pitches', 'and', 'live', 'deals', 'Conduct', 'economic/financial', 'research', 'Evaluate', 'company’s', 'financial', 'performance', 'compared', 'to', 'overall', 'industry', 'and', 'market', 'trends', 'Build', 'complex', 'financial', 'models', 'for', 'valuation', 'purposes',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 'Qualifications:', '2-5', 'years', 'of', 'relevant', 'experience', "Bachelor's", 'degree', 'in', 'Finance', 'or', 'closely', 'related', 'areas', 'of', 'Business', 'Administration', 'Series', '79', 'and', '63', 'licenses', 'Consistently', 'demonstrates', 'clear', 'and', 'concise', 'written', 'and', 'verbal', 'communication', 'skills', 'Ability', 'to', 'work', 'under', 'pressure', 'in', 'a', 'rapidly', 'changing', 'environment', 'in', 'order', 'to', 'meet', 'deadlines', 'Foundational', 'knowledge', 'of', 'computer', 'programming', 'and', 'statistics', 'Education:', "Bachelor's", 'degree/University', 'degree', 'in', 'a', 'STEM-adjacent', 'field', 'or', 'equivalent', 'experience', 'This', 'job', 'description', 'provides', 'a', 'high-level', 'review', 'of', 'the', 'types', 'of', 'work', 'performed.', 'Other', 'job-related', 'duties', 'may', 'be', 'assigned', 'as', 'required.', '-', 'Job', 'Family', 'Group:', 'Institutional', 'Banking', '-', 'Job', 'Family:', 'Investment', 'Banking',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</si>
  <si>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Job ID: 182982
Location Name: CA-FSC SF Off (0174)
Address: 525 Market St, 32nd Floor, Palo Alto, CA 94105, United States (US)
Job Type: Full Time
Position Type (Regular/Temporary): Regular
Job Function: Marketing
Position: Analyst, CRM Data Science Analytics
Location: San Francisco FSC
Sephora Digital
Through original thinking, pioneering action, and disrupting the status quo, our Digital team has transformed the beauty retail industry. From social to mobile to site to in-store technology, Sephora is a leading digital player that builds innovative client experiences where the clients are always the focus. With a “Genius” designation on the L2 Digital IQ Index (seven years in a row), we’ll continue to set the pace for the industry…especially with you on our team.
Your role at Sephora:
As Analyst, CRM Data Science Analytics, you will enable our CRM journey by building tools and technology that allow us to create hyper-personalized and relevant content for our clients across the lifecycle and purchase cycle and drive high-value long term behaviors while leveraging data as a strategic asset. This is a unique opportunity to join a team in its youth and influence its direction and impact as we invest in Data Science and CRM capabilities to power Sephora’s future growth.
The position reports to the Manager of CRM Data Science Analytics.
Position Responsibilities:
Research and Analytics – Execute analytics to drive Client-led thinking – 60%
Execute analyses that will transform Sephora to a client-led mindset and drive company-wide prioritization of high value actions (eg. CLV, omni)
Build data-driven client segments
Build comprehensive analytics views of predictive drivers
Develop granular understanding of client behaviors for feature definition
Define and establish multi-dimensional paths to drive desired priorities at multiple levels (eg. high value, omni pathway, category/subcategory)
Build presentations to educate business on findings
Additional ad hoc and exploratory analyzes as needed
Data Science – Support business requirements for ML Models – 20%
Understand business priorities and use cases needed to inform ML models
Translate business inputs and research, including exploration of prototype statistical modelsinto requirements for new and optimized ML models, features, and client segments meant for production
Create examples to help ML team understand business requirements
Collaborate with ML team on model builds through participation in regular meetings and working sessions
Data Science – Execute ML model launch strategy – 30%
Build and automate methodologies and reporting to monitor ML model performance in production
Provide insights to ensure proper in-market implementation of ML models (eg. Propensities and model versioning by use case, a/b testing)
Maintain a universal standard, process, and repository of ML models and client insights to support team documentation and organizational sharing
Ad hoc analyzes to support models in production
Demonstrate our Sephora values of Passion for Client Service, Innovation, Expertise, Balance, Respect for All, Teamwork, and Initiative
We’re excited about you if you have:
Quantitative background with 1-2 years of experience in a hands-on predictive modeling or machine learning role and analytics experience in marketing, finance, and strategy
Experience in SQL and at least one necessary analytics tool (SAS, R, and/or Python) with a willingness to learn additional
Some professional experience with data mining, analysis, modeling, of large scale, complex data sets
Exceptional problem solving and analysis skills
Excellent written and verbal communication skills – able to articulate findings that are not always straightforward or intuitive
Intellectual curiosity and willingness to accept feedback
Superb attention to detail
Ability to work within tight deadlines and handle multiple projects
Flexible and adaptive, enjoys an ever-changing, dynamic work environment
Comfortable with ambiguity
Ability to work within tight deadlines and handle multiple projects
You’ll love working here because:
The manifesto. Sephora believes in championing all beauty, living with courage, and standing fearlessly together to celebrate our differences. We will never stop building a community where diversity is expected, self-expression is honored, all are welcomed, and you are included. We belong to something beautiful.
The people. You will be surrounded by some of the most talented, supportive, smart, and kind leaders and teams – people you can be proud to work with.
The product. Employees enjoy a product discount and receive free product (“gratis”) various times throughout the year. (Think your friends and family love you now? Just wait until you work at Sephora!)
The business. It feels good to win – and Sephora is a leader in the retail industry, defining experiential retail with a digital focus and creating the most loved beauty community in the world…with the awards and accolades to back it up.
The perks. Sephora offers comprehensive medical benefits, generous vacation/holiday time off, commuter benefits, and “Summer Fridays” (half-days every Friday between Memorial and Labor Day)…and so much more.
The LVMH family. Sephora’s parent company, LVMH, is one of the largest luxury groups in the world, providing support to over 70 brands such as Louis Vuitton, Celine, Marc Jacobs, and Dior.
Working at Sephora’s Field Support Center (FSC)
Our North American operations are based in the heart of San Francisco’s Financial District, but you won’t hear us call it a headquarters – it’s the Field Support Center (FSC). At the FSC, we support our stores in providing the best possible experience for every client. Dedicated teams cater to our client’s every need by creating covetable assortments, curated content, compelling storytelling, smart strategy, skillful analysis, expert training, and more. It takes a lot of curious and confident individuals, disrupting the status quo and taking chances. The pace is fast, the fun is furious, and the passion is real. We never rest on our laurels. Our motto? If it’s not broken, fix it.
Sephora is an equal opportunity employer and values diversity at our company. We do not discriminate on the basis of race, religion, color, national origin, ancestry, citizenship, gender, gender identity, sexual orientation, age, marital status, military/veteran status, or disability status. Sephora is committed to working with and providing reasonable accommodation to applicants with physical and mental disabilities.
Sephora will consider for employment all qualified applicants with criminal histories in a manner consistent with applicable law. #LI-SCR
COMPANY OVERVIEW:
SEPHORA has been changing the face of prestige cosmetics since its debut in 1970s Paris. Sephora was acquired by luxury group Moët Hennessy Louis Vuitton (LVMH) in 1997 then launched stateside in 1998, and is currently home to 200 world-class brands - including its own private label, SEPHORA COLLECTION. Sephora's curated assortment features more than 14,000 products including makeup, skin care, perfume, hair care, body, professional tools and more. Sephora is the beauty education hub, offering consultations at the Beauty Studio, a variety of complimentary classes, one-on-one service from Personal Beauty Advisors, and exclusive retail technology SKINCARE IQ, COLOR IQ, and FRAGRANCE IQ. Sephora is an international force in beauty, and its award-winning website and ever-growing presence on social-media make it the world's premier digital beauty destination.</t>
  </si>
  <si>
    <t>['Job', 'ID:', '182982', 'Location', 'Name:', 'CA-FSC', 'SF', 'Off', '(0174)', 'Address:', '525', 'Market', 'St,', '32nd', 'Floor,', 'Palo', 'Alto,', 'CA', '94105,', 'United', 'States', '(US)', 'Job', 'Type:', 'Full', 'Time', 'Position', 'Type', '(Regular/Temporary):', 'Regular', 'Job', 'Function:', 'Marketing', 'Position:', 'Analyst,', 'CRM', 'Data', 'Science', 'Analytics', 'Location:', 'San', 'Francisco', 'FSC', 'Sephora', 'Digital', 'Through', 'original', 'thinking,', 'pioneering', 'action,', 'and', 'disrupting', 'the', 'status', 'quo,', 'our', 'Digital', 'team', 'has', 'transformed', 'the', 'beauty', 'retail', 'industry.', 'From', 'social', 'to', 'mobile', 'to', 'site', 'to', 'in-store', 'technology,', 'Sephora', 'is', 'a', 'leading', 'digital', 'player', 'that', 'builds', 'innovative', 'client', 'experiences', 'where', 'the', 'clients', 'are', 'always', 'the', 'focus.', 'With', 'a', '“Genius”', 'designation', 'on', 'the', 'L2', 'Digital', 'IQ', 'Index', '(seven', 'years', 'in', 'a', 'row),', 'we’ll', 'continue', 'to', 'set', 'the', 'pace', 'for', 'the', 'industry…especially', 'with', 'you', 'on', 'our', 'team.', 'Your', 'role', 'at', 'Sephora:', 'As', 'Analyst,', 'CRM', 'Data', 'Science', 'Analytics,', 'you', 'will', 'enable', 'our', 'CRM', 'journey', 'by', 'building', 'tools', 'and', 'technology', 'that', 'allow', 'us', 'to', 'create', 'hyper-personalized', 'and', 'relevant', 'content', 'for', 'our', 'clients', 'across', 'the', 'lifecycle', 'and', 'purchase', 'cycle', 'and', 'drive', 'high-value', 'long', 'term', 'behaviors', 'while', 'leveraging', 'data', 'as', 'a', 'strategic', 'asset.', 'This', 'is', 'a', 'unique', 'opportunity', 'to', 'join', 'a', 'team', 'in', 'its', 'youth', 'and', 'influence', 'its', 'direction', 'and', 'impact', 'as', 'we', 'invest', 'in', 'Data', 'Science', 'and', 'CRM', 'capabilities', 'to', 'power', 'Sephora’s', 'future', 'growth.', 'The', 'position', 'reports', 'to', 'the', 'Manager', 'of', 'CRM', 'Data', 'Science', 'Analytics.', 'Position', 'Responsibilities:', 'Research', 'and', 'Analytics', '–', 'Execute', 'analytics', 'to', 'drive', 'Client-led', 'thinking', '–', '60%', 'Execute', 'analyses', 'that', 'will', 'transform', 'Sephora', 'to', 'a', 'client-led', 'mindset', 'and', 'drive', 'company-wide', 'prioritization', 'of', 'high', 'value', 'actions', '(eg.', 'CLV,', 'omni)', 'Build', 'data-driven', 'client', 'segments', 'Build', 'comprehensive', 'analytics', 'views', 'of', 'predictive', 'drivers', 'Develop', 'granular', 'understanding', 'of', 'client', 'behaviors', 'for', 'feature', 'definition', 'Define', 'and', 'establish', 'multi-dimensional', 'paths', 'to', 'drive', 'desired', 'priorities', 'at', 'multiple', 'levels', '(eg.', 'high', 'value,', 'omni', 'pathway,', 'category/subcategory)', 'Build', 'presentations', 'to', 'educate', 'business', 'on', 'findings', 'Additional', 'ad', 'hoc', 'and', 'exploratory', 'analyzes', 'as', 'needed', 'Data', 'Science', '–', 'Support', 'business', 'requirements', 'for', 'ML', 'Models', '–', '20%', 'Understand', 'business', 'priorities', 'and', 'use', 'cases', 'needed', 'to', 'inform', 'ML', 'models', 'Translate', 'business', 'inputs', 'and', 'research,', 'including', 'exploration', 'of', 'prototype', 'statistical', 'modelsinto', 'requirements', 'for', 'new', 'and', 'optimized', 'ML', 'models,', 'features,', 'and', 'client', 'segments', 'meant', 'for', 'production', 'Create', 'examples', 'to', 'help', 'ML', 'team', 'understand', 'business', 'requirements', 'Collaborate', 'with', 'ML', 'team', 'on', 'model', 'builds', 'through', 'participation', 'in', 'regular', 'meetings', 'and', 'working', 'sessions', 'Data', 'Science', '–', 'Execute', 'ML', 'model', 'launch', 'strategy', '–', '30%', 'Build', 'and', 'automate', 'methodologies', 'and', 'reporting', 'to', 'monitor', 'ML', 'model', 'performance', 'in', 'production', 'Provide', 'insights', 'to', 'ensure', 'proper', 'in-market', 'implementation', 'of', 'ML', 'models', '(eg.', 'Propensities', 'and', 'model', 'versioning', 'by', 'use', 'case,', 'a/b', 'testing)', 'Maintain', 'a', 'universal', 'standard,', 'process,', 'and', 'repository', 'of', 'ML', 'models', 'and', 'client', 'insights', 'to', 'support', 'team', 'documentation', 'and', 'organizational', 'sharing', 'Ad', 'hoc', 'analyzes', 'to', 'support', 'models', 'in', 'production', 'Demonstrate', 'our', 'Sephora', 'values', 'of', 'Passion', 'for', 'Client', 'Service,', 'Innovation,', 'Expertise,', 'Balance,', 'Respect', 'for', 'All,', 'Teamwork,', 'and', 'Initiative', 'We’re', 'excited', 'about', 'you', 'if', 'you', 'have:', 'Quantitative', 'background', 'with', '1-2', 'years', 'of', 'experience', 'in', 'a', 'hands-on', 'predictive', 'modeling', 'or', 'machine', 'learning', 'role', 'and', 'analytics', 'experience', 'in', 'marketing,', 'finance,', 'and', 'strategy', 'Experience', 'in', 'SQL', 'and', 'at', 'least', 'one', 'necessary', 'analytics', 'tool', '(SAS,', 'R,', 'and/or', 'Python)', 'with', 'a', 'willingness', 'to', 'learn', 'additional', 'Some', 'professional', 'experience', 'with', 'data', 'mining,', 'analysis,', 'modeling,', 'of', 'large', 'scale,', 'complex', 'data', 'sets', 'Exceptional', 'problem', 'solving', 'and', 'analysis', 'skills', 'Excellent', 'written', 'and', 'verbal', 'communication', 'skills', '–', 'able', 'to', 'articulate', 'findings', 'that', 'are', 'not', 'always', 'straightforward', 'or', 'intuitive', 'Intellectual', 'curiosity', 'and', 'willingness', 'to', 'accept', 'feedback', 'Superb', 'attention', 'to', 'detail', 'Ability', 'to', 'work', 'within', 'tight', 'deadlines', 'and', 'handle', 'multiple', 'projects', 'Flexible', 'and', 'adaptive,', 'enjoys', 'an', 'ever-changing,', 'dynamic', 'work', 'environment', 'Comfortable', 'with', 'ambiguity', 'Ability', 'to', 'work', 'within', 'tight', 'deadlines', 'and', 'handle', 'multiple', 'projects', 'You’ll', 'love', 'working', 'here', 'because:', 'The', 'manifesto.', 'Sephora', 'believes', 'in', 'championing', 'all', 'beauty,', 'living', 'with', 'courage,', 'and', 'standing', 'fearlessly', 'together', 'to', 'celebrate', 'our', 'differences.', 'We', 'will', 'never', 'stop', 'building', 'a', 'community', 'where', 'diversity', 'is', 'expected,', 'self-expression', 'is', 'honored,', 'all', 'are', 'welcomed,', 'and', 'you', 'are', 'included.', 'We', 'belong', 'to', 'something', 'beautiful.', 'The', 'people.', 'You', 'will', 'be', 'surrounded', 'by', 'some', 'of', 'the', 'most', 'talented,', 'supportive,', 'smart,', 'and', 'kind', 'leaders', 'and', 'teams', '–', 'people', 'you', 'can', 'be', 'proud', 'to', 'work', 'with.', 'The', 'product.', 'Employees', 'enjoy', 'a', 'product', 'discount', 'and', 'receive', 'free', 'product', '(“gratis”)', 'various', 'times', 'throughout', 'the', 'year.', '(Think', 'your', 'friends', 'and', 'family', 'love', 'you', 'now?', 'Just', 'wait', 'until', 'you', 'work', 'at', 'Sephora!)', 'The', 'business.', 'It', 'feels', 'good', 'to', 'win', '–', 'and', 'Sephora', 'is', 'a', 'leader', 'in', 'the', 'retail', 'industry,', 'defining', 'experiential', 'retail', 'with', 'a', 'digital', 'focus', 'and', 'creating', 'the', 'most', 'loved', 'beauty', 'community', 'in', 'the', 'world…with', 'the', 'awards', 'and', 'accolades', 'to', 'back', 'it', 'up.', 'The', 'perks.', 'Sephora', 'offers', 'comprehensive', 'medical', 'benefits,', 'generous', 'vacation/holiday', 'time', 'off,', 'commuter', 'benefits,', 'and', '“Summer', 'Fridays”', '(half-days', 'every', 'Friday', 'between', 'Memorial', 'and', 'Labor', 'Day)…and', 'so', 'much', 'more.', 'The', 'LVMH', 'family.', 'Sephora’s', 'parent', 'company,', 'LVMH,', 'is', 'one', 'of', 'the', 'largest', 'luxury', 'groups', 'in', 'the', 'world,', 'providing', 'support', 'to', 'over', '70', 'brands', 'such', 'as', 'Louis', 'Vuitton,', 'Celine,', 'Marc', 'Jacobs,', 'and', 'Dior.', 'Working', 'at', 'Sephora’s', 'Field', 'Support', 'Center', '(FSC)', 'Our', 'North', 'American', 'operations', 'are', 'based', 'in', 'the', 'heart', 'of', 'San', 'Francisco’s', 'Financial', 'District,', 'but', 'you', 'won’t', 'hear', 'us', 'call', 'it', 'a', 'headquarters', '–', 'it’s', 'the', 'Field', 'Support', 'Center', '(FSC).', 'At', 'the', 'FSC,', 'we', 'support', 'our', 'stores', 'in', 'providing', 'the', 'best', 'possible', 'experience', 'for', 'every', 'client.', 'Dedicated', 'teams', 'cater', 'to', 'our', 'client’s', 'every', 'need', 'by', 'creating', 'covetable', 'assortments,', 'curated', 'content,', 'compelling', 'storytelling,', 'smart', 'strategy,', 'skillful', 'analysis,', 'expert', 'training,', 'and', 'more.', 'It', 'takes', 'a', 'lot', 'of', 'curious', 'and', 'confident', 'individuals,', 'disrupting', 'the', 'status', 'quo', 'and', 'taking', 'chances.', 'The', 'pace', 'is', 'fast,', 'the', 'fun', 'is', 'furious,', 'and', 'the', 'passion', 'is', 'real.', 'We', 'never', 'rest', 'on', 'our', 'laurels.', 'Our', 'motto?', 'If', 'it’s', 'not', 'broken,', 'fix', 'it.', 'Sephora', 'is', 'an', 'equal', 'opportunity', 'employer', 'and', 'values', 'diversity', 'at', 'our', 'company.', 'We', 'do', 'not', 'discriminate', 'on', 'the', 'basis', 'of', 'race,', 'religion,', 'color,', 'national', 'origin,', 'ancestry,', 'citizenship,', 'gender,', 'gender', 'identity,', 'sexual', 'orientation,', 'age,', 'marital', 'status,', 'military/veteran', 'status,', 'or', 'disability', 'status.', 'Sephora', 'is', 'committed', 'to', 'working', 'with', 'and', 'providing', 'reasonable', 'accommodation', 'to', 'applicants', 'with', 'physical', 'and', 'mental', 'disabilities.', 'Sephora', 'will', 'consider', 'for', 'employment', 'all', 'qualified', 'applicants', 'with', 'criminal', 'histories', 'in', 'a', 'manner', 'consistent', 'with', 'applicable', 'law.', '#LI-SCR', 'COMPANY', 'OVERVIEW:', 'SEPHORA', 'has', 'been', 'changing', 'the', 'face', 'of', 'prestige', 'cosmetics', 'since', 'its', 'debut', 'in', '1970s', 'Paris.', 'Sephora', 'was', 'acquired', 'by', 'luxury', 'group', 'Moët', 'Hennessy', 'Louis', 'Vuitton', '(LVMH)', 'in', '1997', 'then', 'launched', 'stateside', 'in', '1998,', 'and', 'is', 'currently', 'home', 'to', '200', 'world-class', 'brands', '-', 'including', 'its', 'own', 'private', 'label,', 'SEPHORA', 'COLLECTION.', "Sephora's", 'curated', 'assortment', 'features', 'more', 'than', '14,000', 'products', 'including', 'makeup,', 'skin', 'care,', 'perfume,', 'hair', 'care,', 'body,', 'professional', 'tools', 'and', 'more.', 'Sephora', 'is', 'the', 'beauty', 'education', 'hub,', 'offering', 'consultations', 'at', 'the', 'Beauty', 'Studio,', 'a', 'variety', 'of', 'complimentary', 'classes,', 'one-on-one', 'service', 'from', 'Personal', 'Beauty', 'Advisors,', 'and', 'exclusive', 'retail', 'technology', 'SKINCARE', 'IQ,', 'COLOR', 'IQ,', 'and', 'FRAGRANCE', 'IQ.', 'Sephora', 'is', 'an', 'international', 'force', 'in', 'beauty,', 'and', 'its', 'award-winning', 'website', 'and', 'ever-growing', 'presence', 'on', 'social-media', 'make', 'it', 'the', "world's", 'premier', 'digital', 'beauty', 'destination.']</t>
  </si>
  <si>
    <t>About us
National Grid is hiring a Lead Data Analyst for our Transmission Data Management department in Waltham, MA.
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
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
Job Purpose
National Grid strives to make data-driven decisions regarding Transmission assets and how they are managed, maintained, and constructed. Asset Management and Data Management are key capabilities the company needs to strengthen to become world-class Transmission business. There is a gap between where we are today and where we need to be in order to deliver on key growth initiatives. A new team has been established to provide support and guidance to the organization in the development and delivery of these implementation plans.
Key Accountabilities
Gathering and analyzing data, identifying underlying principles and turning data into information and analytics to assist senior management in operating more efficiently and effectively and drive business decisions
Translate stakeholder requirements into data-oriented system specifications and collaborate with system designers to implement improvement initiatives
Establish a catalogue of business terms, technical metadata, critical data elements, business rules, quality rules and their associations
Analyzing data and evaluating results to choose the best practices and solutions and participating in project and program management system enhancements
Understand engineering practices and processes and how these impact choices in data models and system architecture
Lead and support data quality management and quality metrics capability that will enable business compliance with Data Management standards.
Develop and provide support in creating business rules, data quality rules and applies data profiling.
Work with cross functional business unit stakeholders and data practitioners to gather, analyze and present critical data elements and its health status
Provide support to business to monitor, investigate, remediate and communicate data quality issues
Apply knowledge of end to end data flow and lineage from capture at source, to transform, to delivery and its business intent at each stage
Stakeholders this specialist will work collaboratively with include:
Transmission Engineers
Asset Management Specialists
Data Management Specialists
IT System Architects
Tool used include Data Visualization (Power BI and Tableau and Alteryx), Data Quality Management (Informatica IDQ), MS Office (Access, Excel, PowerPoint and Word), and Database Query (SQL, Python), Snowflake, MDM tools.
Supervisory/Interpersonal- Experience Required
Strong interpersonal skills including negotiations and communications.
Ability to influence key stakeholders and lead a group even where the role holder has no direct authority.
Qualifications
Bachelor’s degree in Engineering, Information Systems, or related areas. Graduate-level degree preferred
6-8+ years of experience in supporting business in a Data Management or Asset Management capacity
Knowledge of data governance best practices
Leadership, coaching, persuasion, and relationship building skills
Ability to effectively interact with engineering, IT, and non-technical staff
A genuine passion for the benefits that good data management can bring to an organization
Understanding of the Utilities Industry
Preference will be given to candidates who have experience with
Databases SQL or NoSQL (MS SQL Server, Snowflake)
Data management/profiling tools (ex: Informatica, Collibra)
Business intelligence and data visualization tools (ex: Tableau, iDashboards)
GIS-based data structures and tools (ex: Small World, ESRI)
More Information
This position has a career path which provides for advancement opportunities within and across bands as you develop and evolve in the position; gaining experience, expertise and acquiring and applying technical skills. Internal candidates will be assessed and provided offers against the minimum qualifications of this role and their individual experience.
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t>
  </si>
  <si>
    <t>['About', 'us', 'National', 'Grid', 'is', 'hiring', 'a', 'Lead', 'Data', 'Analyst', 'for', 'our', 'Transmission', 'Data', 'Management', 'department', 'in', 'Waltham,', 'MA.', 'Every',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 'To',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 'Job', 'Purpose', 'National', 'Grid', 'strives', 'to', 'make', 'data-driven', 'decisions', 'regarding', 'Transmission', 'assets', 'and', 'how', 'they', 'are', 'managed,', 'maintained,', 'and', 'constructed.', 'Asset', 'Management', 'and', 'Data', 'Management', 'are', 'key', 'capabilities', 'the', 'company', 'needs', 'to', 'strengthen', 'to', 'become', 'world-class', 'Transmission', 'business.', 'There', 'is', 'a', 'gap', 'between', 'where', 'we', 'are', 'today', 'and', 'where', 'we', 'need', 'to', 'be', 'in', 'order', 'to', 'deliver', 'on', 'key', 'growth', 'initiatives.', 'A', 'new', 'team', 'has', 'been', 'established', 'to', 'provide', 'support', 'and', 'guidance', 'to', 'the', 'organization', 'in', 'the', 'development', 'and', 'delivery', 'of', 'these', 'implementation', 'plans.', 'Key', 'Accountabilities', 'Gathering', 'and', 'analyzing', 'data,', 'identifying', 'underlying', 'principles', 'and', 'turning', 'data', 'into', 'information', 'and', 'analytics', 'to', 'assist', 'senior', 'management', 'in', 'operating', 'more', 'efficiently', 'and', 'effectively', 'and', 'drive', 'business', 'decisions', 'Translate', 'stakeholder', 'requirements', 'into', 'data-oriented', 'system', 'specifications', 'and', 'collaborate', 'with', 'system', 'designers', 'to', 'implement', 'improvement', 'initiatives', 'Establish', 'a', 'catalogue', 'of', 'business', 'terms,', 'technical', 'metadata,', 'critical', 'data', 'elements,', 'business', 'rules,', 'quality', 'rules', 'and', 'their', 'associations', 'Analyzing', 'data', 'and', 'evaluating', 'results', 'to', 'choose', 'the', 'best', 'practices', 'and', 'solutions', 'and', 'participating', 'in', 'project', 'and', 'program', 'management', 'system', 'enhancements', 'Understand', 'engineering', 'practices', 'and', 'processes', 'and', 'how', 'these', 'impact', 'choices', 'in', 'data', 'models', 'and', 'system', 'architecture', 'Lead', 'and', 'support', 'data', 'quality', 'management', 'and', 'quality', 'metrics', 'capability', 'that', 'will', 'enable', 'business', 'compliance', 'with', 'Data', 'Management', 'standards.', 'Develop', 'and', 'provide', 'support', 'in', 'creating', 'business', 'rules,', 'data', 'quality', 'rules', 'and', 'applies', 'data', 'profiling.', 'Work', 'with', 'cross', 'functional', 'business', 'unit', 'stakeholders', 'and', 'data', 'practitioners', 'to', 'gather,', 'analyze', 'and', 'present', 'critical', 'data', 'elements', 'and', 'its', 'health', 'status', 'Provide', 'support', 'to', 'business', 'to', 'monitor,', 'investigate,', 'remediate', 'and', 'communicate', 'data', 'quality', 'issues', 'Apply', 'knowledge', 'of', 'end', 'to', 'end', 'data', 'flow', 'and', 'lineage', 'from', 'capture', 'at', 'source,', 'to', 'transform,', 'to', 'delivery', 'and', 'its', 'business', 'intent', 'at', 'each', 'stage', 'Stakeholders', 'this', 'specialist', 'will', 'work', 'collaboratively', 'with', 'include:', 'Transmission', 'Engineers', 'Asset', 'Management', 'Specialists', 'Data', 'Management', 'Specialists', 'IT', 'System', 'Architects', 'Tool', 'used', 'include', 'Data', 'Visualization', '(Power', 'BI', 'and', 'Tableau', 'and', 'Alteryx),', 'Data', 'Quality', 'Management', '(Informatica', 'IDQ),', 'MS', 'Office', '(Access,', 'Excel,', 'PowerPoint', 'and', 'Word),', 'and', 'Database', 'Query', '(SQL,', 'Python),', 'Snowflake,', 'MDM', 'tools.', 'Supervisory/Interpersonal-', 'Experience', 'Required', 'Strong', 'interpersonal', 'skills', 'including', 'negotiations', 'and', 'communications.', 'Ability', 'to', 'influence', 'key', 'stakeholders', 'and', 'lead', 'a', 'group', 'even', 'where', 'the', 'role', 'holder', 'has', 'no', 'direct', 'authority.', 'Qualifications', 'Bachelor’s', 'degree', 'in', 'Engineering,', 'Information', 'Systems,', 'or', 'related', 'areas.', 'Graduate-level', 'degree', 'preferred', '6-8+', 'years', 'of', 'experience', 'in', 'supporting', 'business', 'in', 'a', 'Data', 'Management', 'or', 'Asset', 'Management', 'capacity', 'Knowledge', 'of', 'data', 'governance', 'best', 'practices', 'Leadership,', 'coaching,', 'persuasion,', 'and', 'relationship', 'building', 'skills', 'Ability', 'to', 'effectively', 'interact', 'with', 'engineering,', 'IT,', 'and', 'non-technical', 'staff', 'A', 'genuine', 'passion', 'for', 'the', 'benefits', 'that', 'good', 'data', 'management', 'can', 'bring', 'to', 'an', 'organization', 'Understanding', 'of', 'the', 'Utilities', 'Industry', 'Preference', 'will', 'be', 'given', 'to', 'candidates', 'who', 'have', 'experience', 'with', 'Databases', 'SQL', 'or', 'NoSQL', '(MS', 'SQL', 'Server,', 'Snowflake)', 'Data', 'management/profiling', 'tools', '(ex:', 'Informatica,', 'Collibra)', 'Business', 'intelligence', 'and', 'data', 'visualization', 'tools', '(ex:', 'Tableau,', 'iDashboards)', 'GIS-based', 'data', 'structures', 'and', 'tools', '(ex:', 'Small', 'World,', 'ESRI)', 'More', 'Information', 'This', 'position', 'has', 'a', 'career', 'path', 'which', 'provides', 'for', 'advancement', 'opportunities', 'within', 'and', 'across', 'bands', 'as', 'you', 'develop', 'and', 'evolve', 'in', 'the', 'position;', 'gaining', 'experience,', 'expertise', 'and', 'acquiring', 'and', 'applying', 'technical', 'skills.', 'Internal', 'candidates', 'will', 'be', 'assessed', 'and', 'provided', 'offers', 'against', 'the', 'minimum', 'qualifications', 'of', 'this', 'role', 'and', 'their', 'individual', 'experience.', 'National',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t>
  </si>
  <si>
    <t>BAE Systems is seeking to hire multiple Sr. Counterterrorism Data Exploitation Analysts to help support counterterrorism intelligence integration on a multifaceted U.S. Government program. The ideal Sr. Counterterrorism Data Exploitation Analyst will leverage numerous analytic tools and databases to evaluate information that bolsters the U.S. Government’s response to and prevention of potential threats to the homeland and interests abroad.
Senior Counterterrorism Data Exploitation Analyst are responsible for identifying, gathering, and extracting identity-based intelligence information that enhances and enriches data repositories. Analysts will be responsible for addressing intelligence gaps and data validation pertaining to terrorist identity records.
PF1
Required Education, Experience, &amp; Skills
Years of Experience: 10+ years
Degree: MA/MS (BA/BS plus 6 years of work experience may be substituted for a Master's degree)
Experience with MS Office suite
Detail-oriented with a proficiency for researching, analyzing, and prioritizing intelligence reports and cables
Ability to work with IC tools and databases
Strong problem-solving, analytic, and written and oral communication skills
Excellent attention to detail and ability to accurately follow SOPs
Ability to work shift work/extended hours
Strong interpersonal skills and the ability to work well both independently and in a team environment
Preferred Education, Experience, &amp; Skills
BA/BS degree
Demonstrated knowledge of intelligence analysis and experience with synthesizing large amounts of data
Familiarity with analytic tools
Proficiency with software applications/databases used in support of research and analysis for the U.S. Government
About BAE Systems Intelligence &amp; Security
BAE Systems, Inc. is the U.S. subsidiary of BAE Systems plc, an international defense, aerospace and security company which delivers a full range of products and services for air, land and naval forces, as well as advanced electronics, security, information technology solutions and customer support services. Improving the future and protecting lives is an ambitious mission, but it’s what we do at BAE Systems. Working here means using your passion and ingenuity where it counts – defending national security with breakthrough technology, superior products, and intelligence solutions. As you develop the latest technology and defend national security, you will continually hone your skills on a team—making a big impact on a global scale. At BAE Systems, you’ll find a rewarding career that truly makes a difference.
Intelligence &amp; Security (I&amp;S), based in McLean, Virginia, designs and delivers advanced defense, intelligence, and security solutions that support the important missions of our customers. Our pride and dedication shows in everything we do—from intelligence analysis, cyber operations and IT expertise to systems development, systems integration, and operations and maintenance services. Knowing that our work enables the U.S. military and government to recognize, manage and defeat threats inspires us to push ourselves and our technologies to new levels.
At BAE Systems, we celebrate the array of skills, experiences, and perspectives our employees bring to the table. For us, differences are a source of strength. We’re laser-focused on high performance, and we work hard every day to nurture an inclusive culture where all employees can innovate and thrive. Here, you will not only build your career, but you will also enjoy work-life balance, uncover new experiences, and collaborate with passionate colleagues.</t>
  </si>
  <si>
    <t>['BAE', 'Systems', 'is', 'seeking', 'to', 'hire', 'multiple', 'Sr.', 'Counterterrorism', 'Data', 'Exploitation', 'Analysts', 'to', 'help', 'support', 'counterterrorism', 'intelligence', 'integration', 'on', 'a', 'multifaceted', 'U.S.', 'Government', 'program.', 'The', 'ideal', 'Sr.', 'Counterterrorism', 'Data', 'Exploitation', 'Analyst', 'will', 'leverage', 'numerous', 'analytic', 'tools', 'and', 'databases', 'to', 'evaluate', 'information', 'that', 'bolsters', 'the', 'U.S.', 'Government’s', 'response', 'to', 'and', 'prevention', 'of', 'potential', 'threats', 'to', 'the', 'homeland', 'and', 'interests', 'abroad.', 'Senior', 'Counterterrorism', 'Data', 'Exploitation', 'Analyst', 'are', 'responsible', 'for', 'identifying,', 'gathering,', 'and', 'extracting', 'identity-based', 'intelligence', 'information', 'that', 'enhances', 'and', 'enriches', 'data', 'repositories.', 'Analysts', 'will', 'be', 'responsible', 'for', 'addressing', 'intelligence', 'gaps', 'and', 'data', 'validation', 'pertaining', 'to', 'terrorist', 'identity', 'records.', 'PF1', 'Required', 'Education,', 'Experience,', '&amp;', 'Skills', 'Years', 'of', 'Experience:', '10+', 'years', 'Degree:', 'MA/MS', '(BA/BS', 'plus', '6', 'years', 'of', 'work', 'experience', 'may', 'be', 'substituted', 'for', 'a', "Master's", 'degree)', 'Experience', 'with', 'MS', 'Office', 'suite', 'Detail-oriented', 'with', 'a', 'proficiency', 'for', 'researching,', 'analyzing,', 'and', 'prioritizing', 'intelligence', 'reports', 'and', 'cables', 'Ability', 'to', 'work', 'with', 'IC', 'tools', 'and', 'databases', 'Strong', 'problem-solving,', 'analytic,', 'and', 'written', 'and', 'oral', 'communication', 'skills', 'Excellent', 'attention', 'to', 'detail', 'and', 'ability', 'to', 'accurately', 'follow', 'SOPs', 'Ability', 'to', 'work', 'shift', 'work/extended', 'hours', 'Strong', 'interpersonal', 'skills', 'and', 'the', 'ability', 'to', 'work', 'well', 'both', 'independently', 'and', 'in', 'a', 'team', 'environment', 'Preferred', 'Education,', 'Experience,', '&amp;', 'Skills', 'BA/BS', 'degree', 'Demonstrated', 'knowledge', 'of', 'intelligence', 'analysis', 'and', 'experience', 'with', 'synthesizing', 'large', 'amounts', 'of', 'data', 'Familiarity', 'with', 'analytic', 'tools', 'Proficiency', 'with', 'software', 'applications/databases', 'used', 'in', 'support', 'of', 'research', 'and', 'analysis', 'for', 'the', 'U.S.', 'Government', 'About', 'BAE', 'Systems', 'Intelligence', '&amp;', 'Security', 'BAE', 'Systems,', 'Inc.', 'is', 'the', 'U.S.', 'subsidiary', 'of', 'BAE', 'Systems', 'plc,', 'an', 'international', 'defense,', 'aerospace', 'and', 'security', 'company', 'which', 'delivers', 'a', 'full', 'range', 'of', 'products', 'and', 'services', 'for', 'air,', 'land', 'and', 'naval', 'forces,', 'as', 'well', 'as', 'advanced', 'electronics,', 'security,', 'information', 'technology', 'solutions', 'and', 'customer', 'support', 'services.', 'Improving', 'the', 'future', 'and', 'protecting', 'lives', 'is', 'an', 'ambitious', 'mission,', 'but', 'it’s', 'what', 'we', 'do', 'at', 'BAE', 'Systems.', 'Working', 'here', 'means', 'using', 'your', 'passion', 'and', 'ingenuity', 'where', 'it', 'counts', '–', 'defending', 'national', 'security', 'with', 'breakthrough', 'technology,', 'superior', 'products,', 'and', 'intelligence', 'solutions.', 'As', 'you', 'develop', 'the', 'latest', 'technology', 'and', 'defend', 'national', 'security,', 'you', 'will', 'continually', 'hone', 'your', 'skills', 'on', 'a', 'team—making', 'a', 'big', 'impact', 'on', 'a', 'global', 'scale.', 'At', 'BAE', 'Systems,', 'you’ll', 'find', 'a', 'rewarding', 'career', 'that', 'truly', 'makes', 'a', 'difference.', 'Intelligence', '&amp;', 'Security', '(I&amp;S),', 'based', 'in', 'McLean,', 'Virginia,', 'designs', 'and', 'delivers', 'advanced', 'defense,', 'intelligence,', 'and', 'security', 'solutions', 'that', 'support', 'the', 'important', 'missions', 'of', 'our', 'customers.', 'Our', 'pride', 'and', 'dedication', 'shows', 'in', 'everything', 'we', 'do—from', 'intelligence', 'analysis,', 'cyber', 'operations', 'and', 'IT', 'expertise', 'to', 'systems', 'development,', 'systems', 'integration,', 'and', 'operations', 'and', 'maintenance', 'services.', 'Knowing', 'that', 'our', 'work', 'enables', 'the', 'U.S.', 'military', 'and', 'government', 'to', 'recognize,', 'manage', 'and', 'defeat', 'threats', 'inspires', 'us', 'to', 'push', 'ourselves', 'and', 'our', 'technologies', 'to', 'new', 'levels.', 'At', 'BAE', 'Systems,', 'we', 'celebrate', 'the', 'array', 'of', 'skills,', 'experiences,', 'and', 'perspectives', 'our', 'employees', 'bring', 'to', 'the', 'table.', 'For', 'us,', 'differences', 'are', 'a', 'source', 'of', 'strength.', 'We’re', 'laser-focused', 'on', 'high', 'performance,', 'and', 'we', 'work', 'hard', 'every', 'day', 'to', 'nurture', 'an', 'inclusive', 'culture', 'where', 'all', 'employees', 'can', 'innovate', 'and', 'thrive.', 'Here,', 'you', 'will', 'not', 'only', 'build', 'your', 'career,', 'but', 'you', 'will', 'also', 'enjoy', 'work-life', 'balance,', 'uncover', 'new', 'experiences,', 'and', 'collaborate', 'with', 'passionate', 'colleagues.']</t>
  </si>
  <si>
    <t>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
Description
Conduct credit risk focused business and data analysis
Credit Risk business and data analysis experience in a financial or similar institution required
Working with functional leads and front-to-back stakeholders in the development of strategy and delivery.
Objectives planning, defining scope and deliverables
Budget development and tracking
Project plan development including activity planning, sequencing and resource management and BAU model plus handover
Oversee the creation and approval of core project documentation including business requirements, functional requirements, technical specifications, user acceptance testing.
Documentation of all required meeting materials.
Risk and issue identification, communication and resolution.
Manage a list of required enhancements, determine resources, time and approach to deliver
Oversee the design, build, test and deployment phases
Run Steering Committees and executive level communications on the status of the program as well as present actions for decision making.
Please note: This role is or will be a full-time role in the near future. All applicants must be authorized to work in the US. Company cannot provide visa sponsorship at this time.
Email resume and a summary of your relevant experience to LauraDonald @ MichaelPage.US.com.
Credit Risk business and data analysis experience in a financial or similar institution REQUIRED
BCBS 239 Data Governance Implementation and Reconciliation
Experience with establishing and meeting critical deadlines, as well as tracking and driving execution
University undergraduate degree
Understanding of program and project management standards (PMP certification is a plus)
Excellent verbal, written, and interpersonal communication skills
Advanced knowledge of Microsoft Office (Word, Excel, Outlook, PowerPoint) skills
OnePPM/Clarity experience (desired but not required)
Ability to work effectively with virtual teams
Strong organizational, multi-tasking, and prioritizing skills
Ability to develop partnerships and collaborate with other business and functional areas
Strong attention to detail and accuracy skills
Self-starter with a solid sense of ownership and accountability for tasks
Advanced technical skillset and understanding of different platforms/technologies preferred
Please note: This role is or will be a full-time role in the near future. All applicants must be authorized to work in the US. Company cannot provide visa sponsorship at this time.
Email resume and a summary of your relevant experience to LauraDonald @ MichaelPage.US.com.
Globally recognized leader in financial services with opportunities for advancement and growth.
Please note: This role is or will be a full-time role in the near future. All applicants must be authorized to work in the US. Company cannot provide visa sponsorship at this time.
Email resume and a summary of your relevant experience to LauraDonald @ MichaelPage.US.com.
Compensation is flexible and based on the experience of the candidate.
Please note: This role is or will be a full-time role in the near future. All applicants must be authorized to work in the US. Company cannot provide visa sponsorship at this time.
Email resume and a summary of your relevant experience to LauraDonald @ MichaelPage.US.com.</t>
  </si>
  <si>
    <t>['MPI',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 'Description', 'Conduct', 'credit', 'risk', 'focused', 'business', 'and', 'data', 'analysis', 'Credit', 'Risk', 'business', 'and', 'data', 'analysis', 'experience', 'in', 'a', 'financial', 'or', 'similar', 'institution', 'required', 'Working', 'with', 'functional', 'leads', 'and', 'front-to-back', 'stakeholders', 'in', 'the', 'development', 'of', 'strategy', 'and', 'delivery.', 'Objectives', 'planning,', 'defining', 'scope', 'and', 'deliverables', 'Budget', 'development', 'and', 'tracking', 'Project', 'plan', 'development', 'including', 'activity', 'planning,', 'sequencing', 'and', 'resource', 'management', 'and', 'BAU', 'model', 'plus', 'handover', 'Oversee', 'the', 'creation', 'and', 'approval', 'of', 'core', 'project', 'documentation', 'including', 'business', 'requirements,', 'functional', 'requirements,', 'technical', 'specifications,', 'user', 'acceptance', 'testing.', 'Documentation', 'of', 'all', 'required', 'meeting', 'materials.', 'Risk', 'and', 'issue', 'identification,', 'communication', 'and', 'resolution.', 'Manage', 'a', 'list', 'of', 'required', 'enhancements,', 'determine', 'resources,', 'time', 'and', 'approach', 'to', 'deliver', 'Oversee', 'the', 'design,', 'build,', 'test', 'and', 'deployment', 'phases', 'Run', 'Steering', 'Committees', 'and', 'executive', 'level', 'communications', 'on', 'the', 'status', 'of', 'the', 'program', 'as', 'well', 'as', 'present', 'actions', 'for', 'decision', 'making.', 'Please', 'note:', 'This', 'role', 'is', 'or', 'will', 'be', 'a', 'full-time', 'role', 'in', 'the', 'near', 'future.', 'All', 'applicants', 'must', 'be', 'authorized', 'to', 'work', 'in', 'the', 'US.', 'Company', 'cannot', 'provide', 'visa', 'sponsorship', 'at', 'this', 'time.', 'Email', 'resume', 'and', 'a', 'summary', 'of', 'your', 'relevant', 'experience', 'to', 'LauraDonald', '@', 'MichaelPage.US.com.', 'Credit', 'Risk', 'business', 'and', 'data', 'analysis', 'experience', 'in', 'a', 'financial', 'or', 'similar', 'institution', 'REQUIRED', 'BCBS', '239', 'Data', 'Governance', 'Implementation', 'and', 'Reconciliation', 'Experience', 'with', 'establishing', 'and', 'meeting', 'critical', 'deadlines,', 'as', 'well', 'as', 'tracking', 'and', 'driving', 'execution', 'University', 'undergraduate', 'degree', 'Understanding', 'of', 'program', 'and', 'project', 'management', 'standards', '(PMP', 'certification', 'is', 'a', 'plus)', 'Excellent', 'verbal,', 'written,', 'and', 'interpersonal', 'communication', 'skills', 'Advanced', 'knowledge', 'of', 'Microsoft', 'Office', '(Word,', 'Excel,', 'Outlook,', 'PowerPoint)', 'skills', 'OnePPM/Clarity', 'experience', '(desired', 'but', 'not', 'required)', 'Ability', 'to', 'work', 'effectively', 'with', 'virtual', 'teams', 'Strong', 'organizational,', 'multi-tasking,', 'and', 'prioritizing', 'skills', 'Ability', 'to', 'develop', 'partnerships', 'and', 'collaborate', 'with', 'other', 'business', 'and', 'functional', 'areas', 'Strong', 'attention', 'to', 'detail', 'and', 'accuracy', 'skills', 'Self-starter', 'with', 'a', 'solid', 'sense', 'of', 'ownership', 'and', 'accountability', 'for', 'tasks', 'Advanced', 'technical', 'skillset', 'and', 'understanding', 'of', 'different', 'platforms/technologies', 'preferred', 'Please', 'note:', 'This', 'role', 'is', 'or', 'will', 'be', 'a', 'full-time', 'role', 'in', 'the', 'near', 'future.', 'All', 'applicants', 'must', 'be', 'authorized', 'to', 'work', 'in', 'the', 'US.', 'Company', 'cannot', 'provide', 'visa', 'sponsorship', 'at', 'this', 'time.', 'Email', 'resume', 'and', 'a', 'summary', 'of', 'your', 'relevant', 'experience', 'to', 'LauraDonald', '@', 'MichaelPage.US.com.', 'Globally', 'recognized', 'leader', 'in', 'financial', 'services', 'with', 'opportunities', 'for', 'advancement', 'and', 'growth.', 'Please', 'note:', 'This', 'role', 'is', 'or', 'will', 'be', 'a', 'full-time', 'role', 'in', 'the', 'near', 'future.', 'All', 'applicants', 'must', 'be', 'authorized', 'to', 'work', 'in', 'the', 'US.', 'Company', 'cannot', 'provide', 'visa', 'sponsorship', 'at', 'this', 'time.', 'Email', 'resume', 'and', 'a', 'summary', 'of', 'your', 'relevant', 'experience', 'to', 'LauraDonald', '@', 'MichaelPage.US.com.', 'Compensation', 'is', 'flexible', 'and', 'based', 'on', 'the', 'experience', 'of', 'the', 'candidate.', 'Please', 'note:', 'This', 'role', 'is', 'or', 'will', 'be', 'a', 'full-time', 'role', 'in', 'the', 'near', 'future.', 'All', 'applicants', 'must', 'be', 'authorized', 'to', 'work', 'in', 'the', 'US.', 'Company', 'cannot', 'provide', 'visa', 'sponsorship', 'at', 'this', 'time.', 'Email', 'resume', 'and', 'a', 'summary', 'of', 'your', 'relevant', 'experience', 'to', 'LauraDonald', '@', 'MichaelPage.US.com.']</t>
  </si>
  <si>
    <t>Requirements:
Bachelor degree in CS/MIS or technical area
Experience with Information Security / Data Privacy required
Contract negotiation, contract review, or contract management experience required
Any experience with data privacy legislation or requirements a plus
Benefits:
We strive to offer an environment that provides our associates with the right balance between work and family. We offer a comprehensive benefits package including:
Medical, dental, vision, and life insurance
401k with 100% matching up to 6% of compensation
Referral bonuses with the opportunity to earn up to $7,000 per hire
Paid holidays, vacation and sick days
Professional development and training through Reynolds University
Discounted membership to local area fitness centers
On-site medical clinic staffed by a Nurse Practitioner
Company-sponsored events and sports leagues including: company picnic, softball, volleyball, bowling, and more!
Gourmet cafeteria, open for breakfast and lunch, that features a salad bar and a variety of made-to-order cuisine options
Opportunities to participate in charitable endeavors, such as our annual Bike Build for local military families, participation in the Reynolds Associate Foundation, company sponsorship in local charity 5k Run/Walks, and other volunteer opportunities
About Our Company:
Established in 1866, Reynolds and Reynolds offers the Retail Management System – a complete suite of products and services for automotive dealerships. Reynolds solutions are built as one, to work as one, for all areas of the dealership. While headquartered in Dayton, Ohio, Reynolds has offices all over the world, employing more than 4,300 associates. We offer a variety of opportunities: Energizing projects, high-powered teaming, constant learning, and professional growth.
Reynolds and Reynolds promotes a healthy lifestyle by providing a non-smoking environment.
Reynolds and Reynolds encourages applicants of all ages and experience to apply, as we do not discriminate on the basis of age.
Location: 6700 Hollister St, Houston, TX 77040, USA
Job Type: Full-time
Schedule:
Monday to Friday</t>
  </si>
  <si>
    <t>['Requirements:', 'Bachelor', 'degree', 'in', 'CS/MIS', 'or', 'technical', 'area', 'Experience', 'with', 'Information', 'Security', '/', 'Data', 'Privacy', 'required', 'Contract', 'negotiation,', 'contract', 'review,', 'or', 'contract', 'management', 'experience', 'required', 'Any', 'experience', 'with', 'data', 'privacy', 'legislation', 'or', 'requirements', 'a', 'plus', 'Benefits:', 'We', 'strive', 'to', 'offer', 'an', 'environment', 'that', 'provides', 'our', 'associates', 'with', 'the', 'right', 'balance', 'between', 'work', 'and', 'family.', 'We', 'offer', 'a', 'comprehensive', 'benefits', 'package', 'including:', 'Medical,', 'dental,', 'vision,', 'and', 'life', 'insurance', '401k', 'with', '100%', 'matching', 'up', 'to', '6%', 'of', 'compensation', 'Referral', 'bonuses', 'with', 'the', 'opportunity', 'to', 'earn', 'up', 'to', '$7,000', 'per', 'hire', 'Paid', 'holidays,', 'vacation', 'and', 'sick', 'days', 'Professional', 'development', 'and', 'training', 'through', 'Reynolds', 'University', 'Discounted', 'membership', 'to', 'local', 'area', 'fitness', 'centers', 'On-site', 'medical', 'clinic', 'staffed', 'by', 'a', 'Nurse', 'Practitioner', 'Company-sponsored', 'events', 'and', 'sports', 'leagues', 'including:', 'company', 'picnic,', 'softball,', 'volleyball,', 'bowling,', 'and', 'more!', 'Gourmet', 'cafeteria,', 'open', 'for', 'breakfast', 'and', 'lunch,', 'that', 'features', 'a', 'salad', 'bar', 'and', 'a', 'variety', 'of', 'made-to-order', 'cuisine', 'options', 'Opportunities', 'to', 'participate', 'in', 'charitable', 'endeavors,', 'such', 'as', 'our', 'annual', 'Bike', 'Build', 'for', 'local', 'military', 'families,', 'participation', 'in', 'the', 'Reynolds', 'Associate', 'Foundation,', 'company', 'sponsorship', 'in', 'local', 'charity', '5k', 'Run/Walks,', 'and', 'other', 'volunteer', 'opportunities', 'About', 'Our', 'Company:', 'Established', 'in', '1866,', 'Reynolds', 'and', 'Reynolds', 'offers', 'the', 'Retail', 'Management', 'System', '–', 'a', 'complete', 'suite', 'of', 'products', 'and', 'services', 'for', 'automotive', 'dealerships.', 'Reynolds', 'solutions', 'are', 'built', 'as', 'one,', 'to', 'work', 'as', 'one,', 'for', 'all', 'areas', 'of', 'the', 'dealership.', 'While', 'headquartered', 'in', 'Dayton,', 'Ohio,', 'Reynolds', 'has', 'offices', 'all', 'over', 'the', 'world,', 'employing', 'more', 'than', '4,300', 'associates.', 'We', 'offer', 'a', 'variety', 'of', 'opportunities:', 'Energizing', 'projects,', 'high-powered', 'teaming,', 'constant', 'learning,', 'and', 'professional', 'growth.', 'Reynolds', 'and', 'Reynolds', 'promotes', 'a', 'healthy', 'lifestyle', 'by', 'providing', 'a', 'non-smoking', 'environment.', 'Reynolds', 'and', 'Reynolds', 'encourages', 'applicants', 'of', 'all', 'ages', 'and', 'experience', 'to', 'apply,', 'as', 'we', 'do', 'not', 'discriminate', 'on', 'the', 'basis', 'of', 'age.', 'Location:', '6700', 'Hollister', 'St,', 'Houston,', 'TX', '77040,', 'USA', 'Job', 'Type:', 'Full-time', 'Schedule:', 'Monday', 'to', 'Friday']</t>
  </si>
  <si>
    <t>COMPANY OVERVIEW
AUTHENTICITY | PASSION | COMMUNITY | INNOVATION | ADVENTURE
Alterra Mountain Company is a family of 15 iconic year-round destinations, including the world’s largest heli-ski operation, offering the Ikon Pass, the new standard in season passes. The Ikon Pass connects the most iconic mountains across North America, Australia, New Zealand, Japan and Chile, delivering authentic, memorable snow adventures. Alterra Mountain Company owns and operates a range of recreation, hospitality, real estate development, food and beverage, retail, and service businesses.
Headquartered in Denver, Colorado, with destinations across the continent, Alterra Mountain Company is rooted in the spirit of the mountains and united by a passion for outdoor adventure. Alterra Mountain Company’s family of diverse playgrounds spans six U.S. states and three Canadian provinces: Steamboat and Winter Park Resort in Colorado; Squaw Valley Alpine Meadows, Mammoth Mountain, June Mountain and Big Bear Mountain Resort in California; Stratton and Sugarbush in Vermont; Snowshoe in West Virginia; Tremblant in Quebec, Blue Mountain in Ontario;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Alterra Mountain Company honors each destination’s unique character and authenticity and celebrates the legendary adventures and enduring memories they bring to everyone.
A career with Alterra Mountain Company is more than what you do today; it’s being part of creating a community rooted in the spirit of the mountains, united by a passion for adventure, and celebrating the legendary adventures and enduring memories that mountains bring to everyone.
BESIDES WORKING SOMEWHERE AWESOME, WHAT’S IN IT FOR YOU?
Free skiing + riding privileges across the family of Alterra Mountain Company resorts for all eligible employees and their dependents. And, discounted rates at non Alterra-owned Ikon Pass destinations.
Flexible Time Off (FTO) policy for eligible employees to rest, relax and recharge
Generous discounts on outdoor gear, apparel, rental cars, etc.
Medical, dental, vision, life, AD&amp;D, short term &amp; long-term disability insurance, EAP, HSAs, FSAs, and more
401(k) plan with generous company match
Paid parental leave of up to 6 weeks for eligible employees
Commuter benefits (Denver employees only)
Brand new Alterra Mountain Company office located in Denver’s RiNo Art District neighborhood
POSITION SUMMARY
Alterra is looking for a highly skilled Data Analyst with the ability to create analytical experiences and build the underlying data structures to join our Data team. As a Data Analyst you will play an integral role in driving reporting and analyses aimed at developing a deep understanding of product and customer behavior. You will partner closely with stakeholders to build analytical frameworks to solve business challenges. You will work with all parts of the business gathering requirements and implementing solutions to meet their analytic needs, including building, and maintaining data visualizations and synthesizing large volumes of data into actionable visual insights meaningful to the business.
To perform this job successfully, an individual must be able to perform each essential duty satisfactorily with or without reasonable accommodations.
ESSENTIAL DUTIES
General Responsibilities
Create outstanding user experiences by taking an iterative approach to visualization development.
Develop and maintain beautifully designed dashboards consumed by corporate and resort leadership and build interactive dashboards to best support self-service BI to end-users
Work closely with key stakeholders to translate business expert analysis use cases into reporting requirements
Develop strong cross-functional partnerships across the company (Finance, Engineering, Marketing, Product, Operations) to drive our team's success
Rapidly deliver on concepts through prototypes that can be presented for feedback
Synthesize large volumes of data and complex concepts into clear accessible learnings
Assist in building compelling presentations that communicate clear actionable insights
Act as a visualization subject matter expert providing support to team members
Other duties as assigned
REQUIRED QUALIFICATIONS
Fluent in data visualization and dashboarding
Extensive and proven experience in developing and delivering complex BI solutions in Power BI - Reporting, Modeling, Dashboarding, DAX, and Power Query
Adept at translating vague ideas into clear, well defined goals; ability to drive the execution of those goals.
Proficient at analyzing, compiling, cleansing, interpreting, joining and staging data
Candidate should be a SQL expert; must be able to optimize queries and join datasets efficiently
Passion for creating a data driven culture and delivering value
Proven track record of performing comprehensive analyses independently
Strong communicator, for both technical and non-technical audiences
Detail oriented and cares about the quality of the input data as well as how the processed data is ultimately interpreted and used
Experience with Agile processes
High tolerance for ambiguity and fast-changing environment
EDUCATION &amp; EXPERIENCE REQUIREMENTS
Bachelor's Degree in Computer Science, Engineer, Mathematics or similar required (Master's degree is a plus)
3+ years of relevant data analysis work experience
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Inc.’s total compensation package for employees. Other rewards may include short-term and long-term incentives and many region-specific benefits.
Denver area base salary range: $85,000 - $128,000 per year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walk, talk, see, hear, and operate a computer and other office productivity machinery.
WORKING CONDITIONS
Indoor/Outdoor: While performing the duties of this job, the employee may be exposed to harsh and varying outside weather conditions.
Hazardous Materials/Noise: The noise level in the work place is usually moderate.
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
This job description is not an express or implied contract, guarantee, promise, or covenant of employment for any set term or duration, or for termination only for cause.
Employment with Alterra Mtn Co Shared Services Inc. or any of its affiliates is “at will” meaning either party may terminate the employment relationship at any time with or without cause and with or without notice.
This position is located in Colorado, and the work is primarily in Denver, CO and, as such, employment in this position is subject to the labor and employment laws of the state of Colorado.
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t>
  </si>
  <si>
    <t>['COMPANY', 'OVERVIEW', 'AUTHENTICITY', '|', 'PASSION', '|', 'COMMUNITY', '|', 'INNOVATION', '|', 'ADVENTURE', 'Alterra', 'Mountain', 'Company', 'is', 'a', 'family', 'of', '15', 'iconic', 'year-round', 'destinations,', 'including', 'the', 'world’s', 'largest', 'heli-ski', 'operation,', 'offering', 'the', 'Ikon', 'Pass,', 'the', 'new', 'standard', 'in', 'season', 'passes.', 'The', 'Ikon', 'Pass', 'connects', 'the', 'most', 'iconic', 'mountains', 'across', 'North', 'America,', 'Australia,', 'New', 'Zealand,', 'Japan', 'and', 'Chile,', 'delivering', 'authentic,', 'memorable', 'snow', 'adventures.', 'Alterra', 'Mountain', 'Company', 'owns', 'and', 'operates', 'a', 'range', 'of', 'recreation,', 'hospitality,', 'real', 'estate', 'development,', 'food', 'and', 'beverage,', 'retail,', 'and', 'service', 'businesses.', 'Headquartered', 'in', 'Denver,', 'Colorado,', 'with', 'destinations', 'across', 'the', 'continent,', 'Alterra', 'Mountain', 'Company', 'is', 'rooted', 'in', 'the', 'spirit', 'of', 'the', 'mountains', 'and', 'united', 'by', 'a', 'passion', 'for', 'outdoor', 'adventure.', 'Alterra', 'Mountain', 'Company’s', 'family', 'of', 'diverse', 'playgrounds', 'spans', 'six', 'U.S.', 'states', 'and', 'three', 'Canadian', 'provinces:', 'Steamboat', 'and', 'Winter', 'Park', 'Resort', 'in', 'Colorado;', 'Squaw', 'Valley', 'Alpine', 'Meadows,', 'Mammoth', 'Mountain,', 'June', 'Mountain', 'and', 'Big', 'Bear', 'Mountain', 'Resort', 'in', 'California;', 'Stratton', 'and', 'Sugarbush', 'in', 'Vermont;', 'Snowshoe', 'in', 'West', 'Virginia;', 'Tremblant', 'in', 'Quebec,', 'Blue', 'Mountain', 'in', 'Ontario;',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'Alterra', 'Mountain', 'Company', 'honors', 'each', 'destination’s', 'unique', 'character', 'and', 'authenticity', 'and', 'celebrates', 'the', 'legendary', 'adventures', 'and', 'enduring', 'memories', 'they', 'bring', 'to', 'everyone.', 'A', 'career', 'with', 'Alterra', 'Mountain', 'Company', 'is', 'more', 'than', 'what', 'you', 'do', 'today;', 'it’s', 'being', 'part', 'of', 'creating', 'a', 'community', 'rooted', 'in', 'the', 'spirit', 'of', 'the', 'mountains,', 'united', 'by', 'a', 'passion', 'for', 'adventure,', 'and', 'celebrating', 'the', 'legendary', 'adventures', 'and', 'enduring', 'memories', 'that', 'mountains', 'bring', 'to', 'everyone.', 'BESIDES', 'WORKING', 'SOMEWHERE', 'AWESOME,', 'WHAT’S', 'IN', 'IT', 'FOR', 'YOU?', 'Free', 'skiing', '+', 'riding', 'privileges', 'across', 'the', 'family', 'of', 'Alterra', 'Mountain', 'Company', 'resorts', 'for', 'all', 'eligible', 'employees', 'and', 'their', 'dependents.', 'And,', 'discounted', 'rates', 'at', 'non', 'Alterra-owned', 'Ikon', 'Pass', 'destinations.', 'Flexible', 'Time', 'Off', '(FTO)', 'policy', 'for', 'eligible', 'employees', 'to', 'rest,', 'relax', 'and', 'recharge', 'Generous', 'discounts', 'on', 'outdoor', 'gear,', 'apparel,', 'rental', 'cars,', 'etc.', 'Medical,', 'dental,', 'vision,', 'life,', 'AD&amp;D,', 'short', 'term', '&amp;', 'long-term', 'disability', 'insurance,', 'EAP,', 'HSAs,', 'FSAs,', 'and', 'more', '401(k)', 'plan', 'with', 'generous', 'company', 'match', 'Paid', 'parental', 'leave', 'of', 'up', 'to', '6', 'weeks', 'for', 'eligible', 'employees', 'Commuter', 'benefits', '(Denver', 'employees', 'only)', 'Brand', 'new', 'Alterra', 'Mountain', 'Company', 'office', 'located', 'in', 'Denver’s', 'RiNo', 'Art', 'District', 'neighborhood', 'POSITION', 'SUMMARY', 'Alterra', 'is', 'looking', 'for', 'a', 'highly', 'skilled', 'Data', 'Analyst', 'with', 'the', 'ability', 'to', 'create', 'analytical', 'experiences', 'and', 'build', 'the', 'underlying', 'data', 'structures', 'to', 'join', 'our', 'Data', 'team.', 'As', 'a', 'Data', 'Analyst', 'you', 'will', 'play', 'an', 'integral', 'role', 'in', 'driving', 'reporting', 'and', 'analyses', 'aimed', 'at', 'developing', 'a', 'deep', 'understanding', 'of', 'product', 'and', 'customer', 'behavior.', 'You', 'will', 'partner', 'closely', 'with', 'stakeholders', 'to', 'build', 'analytical', 'frameworks', 'to', 'solve', 'business', 'challenges.', 'You', 'will', 'work', 'with', 'all', 'parts', 'of', 'the', 'business', 'gathering', 'requirements', 'and', 'implementing', 'solutions', 'to', 'meet', 'their', 'analytic', 'needs,', 'including', 'building,', 'and', 'maintaining', 'data', 'visualizations', 'and', 'synthesizing', 'large', 'volumes', 'of', 'data', 'into', 'actionable', 'visual', 'insights', 'meaningful', 'to', 'the', 'business.', 'To', 'perform', 'this', 'job', 'successfully,', 'an', 'individual', 'must', 'be', 'able', 'to', 'perform', 'each', 'essential', 'duty', 'satisfactorily', 'with', 'or', 'without', 'reasonable', 'accommodations.', 'ESSENTIAL', 'DUTIES', 'General', 'Responsibilities', 'Create', 'outstanding', 'user', 'experiences', 'by', 'taking', 'an', 'iterative', 'approach', 'to', 'visualization', 'development.', 'Develop', 'and', 'maintain', 'beautifully', 'designed', 'dashboards', 'consumed', 'by', 'corporate', 'and', 'resort', 'leadership', 'and', 'build', 'interactive', 'dashboards', 'to', 'best', 'support', 'self-service', 'BI', 'to', 'end-users', 'Work', 'closely', 'with', 'key', 'stakeholders', 'to', 'translate', 'business', 'expert', 'analysis', 'use', 'cases', 'into', 'reporting', 'requirements', 'Develop', 'strong', 'cross-functional', 'partnerships', 'across', 'the', 'company', '(Finance,', 'Engineering,', 'Marketing,', 'Product,', 'Operations)', 'to', 'drive', 'our', "team's", 'success', 'Rapidly', 'deliver', 'on', 'concepts', 'through', 'prototypes', 'that', 'can', 'be', 'presented', 'for', 'feedback', 'Synthesize', 'large', 'volumes', 'of', 'data', 'and', 'complex', 'concepts', 'into', 'clear', 'accessible', 'learnings', 'Assist', 'in', 'building', 'compelling', 'presentations', 'that', 'communicate', 'clear', 'actionable', 'insights', 'Act', 'as', 'a', 'visualization', 'subject', 'matter', 'expert', 'providing', 'support', 'to', 'team', 'members', 'Other', 'duties', 'as', 'assigned', 'REQUIRED', 'QUALIFICATIONS', 'Fluent', 'in', 'data', 'visualization', 'and', 'dashboarding', 'Extensive', 'and', 'proven', 'experience', 'in', 'developing', 'and', 'delivering', 'complex', 'BI', 'solutions', 'in', 'Power', 'BI', '-', 'Reporting,', 'Modeling,', 'Dashboarding,', 'DAX,', 'and', 'Power', 'Query', 'Adept', 'at', 'translating', 'vague', 'ideas', 'into', 'clear,', 'well', 'defined', 'goals;', 'ability', 'to', 'drive', 'the', 'execution', 'of', 'those', 'goals.', 'Proficient', 'at', 'analyzing,', 'compiling,', 'cleansing,', 'interpreting,', 'joining', 'and', 'staging', 'data', 'Candidate', 'should', 'be', 'a', 'SQL', 'expert;', 'must', 'be', 'able', 'to', 'optimize', 'queries', 'and', 'join', 'datasets', 'efficiently', 'Passion', 'for', 'creating', 'a', 'data', 'driven', 'culture', 'and', 'delivering', 'value', 'Proven', 'track', 'record', 'of', 'performing', 'comprehensive', 'analyses', 'independently', 'Strong', 'communicator,', 'for', 'both', 'technical', 'and', 'non-technical', 'audiences', 'Detail', 'oriented', 'and', 'cares', 'about', 'the', 'quality', 'of', 'the', 'input', 'data', 'as', 'well', 'as', 'how', 'the', 'processed', 'data', 'is', 'ultimately', 'interpreted', 'and', 'used', 'Experience', 'with', 'Agile', 'processes', 'High', 'tolerance', 'for', 'ambiguity', 'and', 'fast-changing', 'environment', 'EDUCATION', '&amp;', 'EXPERIENCE', 'REQUIREMENTS', "Bachelor's", 'Degree', 'in', 'Computer', 'Science,', 'Engineer,', 'Mathematics', 'or', 'similar', 'required', "(Master's", 'degree', 'is', 'a', 'plus)', '3+', 'years', 'of', 'relevant', 'data', 'analysis', 'work', 'experience', 'The',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'Inc.’s', 'total', 'compensation', 'package', 'for', 'employees.', 'Other', 'rewards', 'may', 'include', 'short-term', 'and', 'long-term', 'incentives', 'and', 'many', 'region-specific', 'benefits.', 'Denver', 'area', 'base', 'salary', 'range:', '$85,000', '-', '$128,000', 'per', 'year',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'walk,', 'talk,', 'see,', 'hear,', 'and', 'operate', 'a', 'computer', 'and', 'other', 'office', 'productivity', 'machinery.', 'WORKING', 'CONDITIONS', 'Indoor/Outdoor:', 'While', 'performing', 'the', 'duties', 'of', 'this', 'job,', 'the', 'employee', 'may', 'be', 'exposed', 'to', 'harsh', 'and', 'varying', 'outside', 'weather', 'conditions.', 'Hazardous', 'Materials/Noise:', 'The', 'noise', 'level', 'in', 'the', 'work', 'place', 'is', 'usually', 'moderate.', 'This',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 'This', 'job', 'description', 'is', 'not', 'an', 'express', 'or', 'implied', 'contract,', 'guarantee,', 'promise,', 'or', 'covenant', 'of', 'employment', 'for', 'any', 'set', 'term', 'or', 'duration,', 'or', 'for', 'termination', 'only', 'for', 'cause.', 'Employment', 'with', 'Alterra', 'Mtn', 'Co', 'Shared', 'Services', 'Inc.', 'or', 'any', 'of', 'its', 'affiliates', 'is', '“at', 'will”', 'meaning', 'either', 'party', 'may', 'terminate', 'the', 'employment', 'relationship', 'at', 'any', 'time', 'with', 'or', 'without', 'cause', 'and', 'with', 'or', 'without', 'notice.', 'This', 'position', 'is', 'located', 'in', 'Colorado,', 'and', 'the', 'work', 'is', 'primarily', 'in', 'Denver,', 'CO', 'and,', 'as', 'such,', 'employment', 'in', 'this', 'position', 'is', 'subject', 'to', 'the', 'labor', 'and', 'employment', 'laws', 'of', 'the', 'state', 'of', 'Colorado.', 'Alterra',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t>
  </si>
  <si>
    <t>Curious about what it's like to work at the world's number 1 discovery platform as a Data Analyst - Publishers? We're glad you asked!
What is the key purpose of a Data Analyst?
As a Data Analyst on our Business Intelligence team you will work with our Sales, Account Management, and Sales Operations teams. You will own the data analysis and insights for our top publisher clients, analyze their performance and find data-driven solutions to ensure they are hitting and exceeding their goals. The Business Intelligence team works cross functionally with various stakeholders across Taboola, and serves as our internal subject matter experts on all things data related.
What skills and qualifications do I need?
For this role it is essential that you have:
At least 2 years of experience in an Analyst role, working with large datasets
Hands-on experience working with SQL, and the desire to master it
Experience working with and creating reports utilizing BI tools (QlikView, Tableau, etc.)
BA/BS in finance, statistics, quantitative economics or another degree emphasizing data analysis preferred
Strong interest and capability in data storytelling, ability to convey technical concepts to non-technical stakeholders
It'd be great if you:
Have strong project management skills and working on multiple projects concurrently
Have worked in the digital media, advertising, adtech, or martech space
What will I be doing on a day-to-day basis?
As as Data Analyst, you will:
Analyze big data and create useful conclusions and applicable recommendations for our sales and account management teams
Create data models, reports and dashboards and develop creative solutions to complex data problems
Captain multiple BI projects on an ongoing and an ad-hoc basis
Work closely with Taboola's R&amp;D and technical teams to develop non-standard tools for automated reporting and analysis
Serve as an internal data consultant to Taboola teams and personnel at all levels, from account managers to the executive level
Why Tabooola?
If you ask our employees what they love about Taboola they will tell you that here they are able to discover their best professional self, explore where they can grow to, and learn from and together with smart and talented people.
We work with some of the biggest names in the business. Our clients include Business Insider, NBC, Wells Fargo, Adidas, and more.
Taboola NYC offers generous health, medical and dental coverage, 401k matching, a fully-stocked kitchen, and various gym partnerships.
Sounds good, how do I apply?
It's easy, submit your CV by clicking the "Apply" button below.
Taboola is an equal opportunity employer and we value diversity in all forms. We are committed to creating an inclusive environment for all employees and believe such an environment is critical for success. Employment is decided on the basis of qualifications, merit, and business need.
#LI-EL1</t>
  </si>
  <si>
    <t>['Curious', 'about', 'what', "it's", 'like', 'to', 'work', 'at', 'the', "world's", 'number', '1', 'discovery', 'platform', 'as', 'a', 'Data', 'Analyst', '-', 'Publishers?', "We're", 'glad', 'you', 'asked!', 'What', 'is', 'the', 'key', 'purpose', 'of', 'a', 'Data', 'Analyst?', 'As', 'a', 'Data', 'Analyst', 'on', 'our', 'Business', 'Intelligence', 'team', 'you', 'will', 'work', 'with', 'our', 'Sales,', 'Account', 'Management,', 'and', 'Sales', 'Operations', 'teams.', 'You', 'will', 'own', 'the', 'data', 'analysis', 'and', 'insights', 'for', 'our', 'top', 'publisher', 'clients,', 'analyze', 'their', 'performance', 'and', 'find', 'data-driven', 'solutions', 'to', 'ensure', 'they', 'are', 'hitting', 'and', 'exceeding', 'their', 'goals.', 'The', 'Business', 'Intelligence', 'team', 'works', 'cross', 'functionally', 'with', 'various', 'stakeholders', 'across', 'Taboola,', 'and', 'serves', 'as', 'our', 'internal', 'subject', 'matter', 'experts', 'on', 'all', 'things', 'data', 'related.', 'What', 'skills', 'and', 'qualifications', 'do', 'I', 'need?', 'For', 'this', 'role', 'it', 'is', 'essential', 'that', 'you', 'have:', 'At', 'least', '2', 'years', 'of', 'experience', 'in', 'an', 'Analyst', 'role,', 'working', 'with', 'large', 'datasets', 'Hands-on', 'experience', 'working', 'with', 'SQL,', 'and', 'the', 'desire', 'to', 'master', 'it', 'Experience', 'working', 'with', 'and', 'creating', 'reports', 'utilizing', 'BI', 'tools', '(QlikView,', 'Tableau,', 'etc.)', 'BA/BS', 'in', 'finance,', 'statistics,', 'quantitative', 'economics', 'or', 'another', 'degree', 'emphasizing', 'data', 'analysis', 'preferred', 'Strong', 'interest', 'and', 'capability', 'in', 'data', 'storytelling,', 'ability', 'to', 'convey', 'technical', 'concepts', 'to', 'non-technical', 'stakeholders', "It'd", 'be', 'great', 'if', 'you:', 'Have', 'strong', 'project', 'management', 'skills', 'and', 'working', 'on', 'multiple', 'projects', 'concurrently', 'Have', 'worked', 'in', 'the', 'digital', 'media,', 'advertising,', 'adtech,', 'or', 'martech', 'space', 'What', 'will', 'I', 'be', 'doing', 'on', 'a', 'day-to-day', 'basis?', 'As', 'as', 'Data', 'Analyst,', 'you', 'will:', 'Analyze', 'big', 'data', 'and', 'create', 'useful', 'conclusions', 'and', 'applicable', 'recommendations', 'for', 'our', 'sales', 'and', 'account', 'management', 'teams', 'Create', 'data', 'models,', 'reports', 'and', 'dashboards', 'and', 'develop', 'creative', 'solutions', 'to', 'complex', 'data', 'problems', 'Captain', 'multiple', 'BI', 'projects', 'on', 'an', 'ongoing', 'and', 'an', 'ad-hoc', 'basis', 'Work', 'closely', 'with', "Taboola's", 'R&amp;D', 'and', 'technical', 'teams', 'to', 'develop', 'non-standard', 'tools', 'for', 'automated', 'reporting', 'and', 'analysis', 'Serve', 'as', 'an', 'internal', 'data', 'consultant', 'to', 'Taboola', 'teams', 'and', 'personnel', 'at', 'all', 'levels,', 'from', 'account', 'managers', 'to', 'the', 'executive', 'level', 'Why', 'Tabooola?', 'If', 'you', 'ask', 'our', 'employees', 'what', 'they', 'love', 'about', 'Taboola', 'they', 'will', 'tell', 'you', 'that', 'here', 'they', 'are', 'able', 'to', 'discover', 'their', 'best', 'professional', 'self,', 'explore', 'where', 'they', 'can', 'grow', 'to,', 'and', 'learn', 'from', 'and', 'together', 'with', 'smart', 'and', 'talented', 'people.', 'We', 'work', 'with', 'some', 'of', 'the', 'biggest', 'names', 'in', 'the', 'business.', 'Our', 'clients', 'include', 'Business', 'Insider,', 'NBC,', 'Wells', 'Fargo,', 'Adidas,', 'and', 'more.', 'Taboola', 'NYC', 'offers', 'generous', 'health,', 'medical', 'and', 'dental', 'coverage,', '401k', 'matching,', 'a', 'fully-stocked', 'kitchen,', 'and', 'various', 'gym', 'partnerships.', 'Sounds', 'good,', 'how', 'do', 'I', 'apply?', "It's", 'easy,', 'submit', 'your', 'CV', 'by', 'clicking', 'the', '"Apply"', 'button', 'below.', 'Taboola', 'is', 'an', 'equal', 'opportunity', 'employer', 'and', 'we', 'value', 'diversity', 'in', 'all', 'forms.', 'We', 'are', 'committed', 'to', 'creating', 'an', 'inclusive', 'environment', 'for', 'all', 'employees', 'and', 'believe', 'such', 'an', 'environment', 'is', 'critical', 'for', 'success.', 'Employment', 'is', 'decided', 'on', 'the', 'basis', 'of', 'qualifications,', 'merit,', 'and', 'business', 'need.', '#LI-EL1']</t>
  </si>
  <si>
    <t>POSITION SUMMARY: The Data Analyst assists in the design, development, maintenance, and continuous refinement of analytics and reporting solutions. This position is responsible for ETL processes, data warehouses, cubes, dashboards, and model deployment. The Revenue Analytics Analyst stays up-to-date on the latest technology and implements proof-of-concepts to stay ahead of the technology demands of internal customers. They maintain system and tool documentation.
PRINCIPLE RESPONSIBILITIES:
Maintains and troubleshoots pricing optimization algorithms and rules based pricing recommendations for new and existing customers
Collaborates with internal customers, analysts, developers, data scientists, and database administrators.
Provides underlying data support for business metrics.
Writes ETL scripts using SQL Server Integration Services (SSIS) or similar tools to consume and process new data into the data warehouse.
Designs and builds automated processes that leverage Excel, SQL and VBA to facilitate data transfer across teams
Designs dashboards and tools to allow users to consume and interact with data.
Implements in-database machine learning solutions using SQL Server and R/Python.
Ensures security and integrity across all data.
Troubleshoots and debugs issues.
Performs other job-related duties as assigned or apparent.
QUALIFICATIONS:
Master's degree
2 years maintaining databases in a production environment including query performance tuning and proactive maintenance
Experience using source control (e.g., Github, SVN, Tortoise) in a multi-developer environment
Experience working with a formal software development methodology
Strong requirements gathering and documentation skills
Experience developing and maintaining pricing optimization and rules based algorithms
MINIMUM QUALIFICATIONS:
Bachelor’s Degree in an analytical field (Mathematics, Economics, Computer Science, Information Management, Statistics, Finance, Engineering, etc.)
2 years of in-depth hands-on relational database and reporting experience including the ability to write SQL
Advanced SQL, scripting, and data visualization experience
2 years of experience in the design and implementation of complex IT, data, and analytics solutions
Strong skills in Microsoft Excel including complex formulas, pivot tables, connecting to databases and cubes, and macros.
Experience coding in VBA
1 year of demonstrated proficiency with quantitative tools including R, SAS, Python or similar statistical software
The statements used herein are intended to describe the general nature and level of the work being performed by an employee in this position, and are not intended to be construed as an exhaustive list of responsibilities, duties and skills required by an incumbent so classified. Furthermore, they do not establish a contract for employment and are subject to change at the discretion of the Company.
Republic Services is an equal opportunity employer. All qualified applicants will receive consideration for employment without regard to race, color, religion, gender, sexual orientation, gender identity or expression, national origin, age, disability, protected veteran status, genetic information, or any other characteristic protected by applicable law.
The statements used herein are intended to describe the general nature and level of the work being performed by an employee in this position, and are not intended to be construed as an exhaustive list of responsibilities, duties and skills required by an incumbent so classified. Furthermore, they do not establish a contract for employment and are subject to change at the discretion of the Company.</t>
  </si>
  <si>
    <t>['POSITION', 'SUMMARY:', 'The', 'Data', 'Analyst', 'assists', 'in', 'the', 'design,', 'development,', 'maintenance,', 'and', 'continuous', 'refinement', 'of', 'analytics', 'and', 'reporting', 'solutions.', 'This', 'position', 'is', 'responsible', 'for', 'ETL', 'processes,', 'data', 'warehouses,', 'cubes,', 'dashboards,', 'and', 'model', 'deployment.', 'The', 'Revenue', 'Analytics', 'Analyst', 'stays', 'up-to-date', 'on', 'the', 'latest', 'technology', 'and', 'implements', 'proof-of-concepts', 'to', 'stay', 'ahead', 'of', 'the', 'technology', 'demands', 'of', 'internal', 'customers.', 'They', 'maintain', 'system', 'and', 'tool', 'documentation.', 'PRINCIPLE', 'RESPONSIBILITIES:', 'Maintains', 'and', 'troubleshoots', 'pricing', 'optimization', 'algorithms', 'and', 'rules', 'based', 'pricing', 'recommendations', 'for', 'new', 'and', 'existing', 'customers', 'Collaborates', 'with', 'internal', 'customers,', 'analysts,', 'developers,', 'data', 'scientists,', 'and', 'database', 'administrators.', 'Provides', 'underlying', 'data', 'support', 'for', 'business', 'metrics.', 'Writes', 'ETL', 'scripts', 'using', 'SQL', 'Server', 'Integration', 'Services', '(SSIS)', 'or', 'similar', 'tools', 'to', 'consume', 'and', 'process', 'new', 'data', 'into', 'the', 'data', 'warehouse.', 'Designs', 'and', 'builds', 'automated', 'processes', 'that', 'leverage', 'Excel,', 'SQL', 'and', 'VBA', 'to', 'facilitate', 'data', 'transfer', 'across', 'teams', 'Designs', 'dashboards', 'and', 'tools', 'to', 'allow', 'users', 'to', 'consume', 'and', 'interact', 'with', 'data.', 'Implements', 'in-database', 'machine', 'learning', 'solutions', 'using', 'SQL', 'Server', 'and', 'R/Python.', 'Ensures', 'security', 'and', 'integrity', 'across', 'all', 'data.', 'Troubleshoots', 'and', 'debugs', 'issues.', 'Performs', 'other', 'job-related', 'duties', 'as', 'assigned', 'or', 'apparent.', 'QUALIFICATIONS:', "Master's", 'degree', '2', 'years', 'maintaining', 'databases', 'in', 'a', 'production', 'environment', 'including', 'query', 'performance', 'tuning', 'and', 'proactive', 'maintenance', 'Experience', 'using', 'source', 'control', '(e.g.,', 'Github,', 'SVN,', 'Tortoise)', 'in', 'a', 'multi-developer', 'environment', 'Experience', 'working', 'with', 'a', 'formal', 'software', 'development', 'methodology', 'Strong', 'requirements', 'gathering', 'and', 'documentation', 'skills', 'Experience', 'developing', 'and', 'maintaining', 'pricing', 'optimization', 'and', 'rules', 'based', 'algorithms', 'MINIMUM', 'QUALIFICATIONS:', 'Bachelor’s', 'Degree', 'in', 'an', 'analytical', 'field', '(Mathematics,', 'Economics,', 'Computer', 'Science,', 'Information', 'Management,', 'Statistics,', 'Finance,', 'Engineering,', 'etc.)', '2', 'years', 'of', 'in-depth', 'hands-on', 'relational', 'database', 'and', 'reporting', 'experience', 'including', 'the', 'ability', 'to', 'write', 'SQL', 'Advanced', 'SQL,', 'scripting,', 'and', 'data', 'visualization', 'experience', '2', 'years', 'of', 'experience', 'in', 'the', 'design', 'and', 'implementation', 'of', 'complex', 'IT,', 'data,', 'and', 'analytics', 'solutions', 'Strong', 'skills', 'in', 'Microsoft', 'Excel', 'including', 'complex', 'formulas,', 'pivot', 'tables,', 'connecting', 'to', 'databases', 'and', 'cubes,', 'and', 'macros.', 'Experience', 'coding', 'in', 'VBA', '1', 'year', 'of', 'demonstrated', 'proficiency', 'with', 'quantitative', 'tools', 'including', 'R,', 'SAS,', 'Python', 'or', 'similar', 'statistical', 'software', 'The', 'statements', 'used', 'herein', 'are', 'intended', 'to', 'describe', 'the', 'general', 'nature', 'and', 'level', 'of', 'the', 'work', 'being', 'performed', 'by', 'an', 'employee', 'in', 'this', 'position,', 'and', 'are', 'not', 'intended', 'to', 'be', 'construed', 'as', 'an', 'exhaustive', 'list', 'of', 'responsibilities,', 'duties', 'and', 'skills', 'required', 'by', 'an', 'incumbent', 'so', 'classified.', 'Furthermore,', 'they', 'do', 'not', 'establish', 'a', 'contract', 'for', 'employment', 'and', 'are', 'subject', 'to', 'change', 'at', 'the', 'discretion', 'of', 'the', 'Company.', 'Republic', 'Services', 'is', 'an', 'equal', 'opportunity', 'employer.', 'All', 'qualified', 'applicants', 'will', 'receive', 'consideration', 'for', 'employment', 'without', 'regard', 'to', 'race,', 'color,', 'religion,', 'gender,', 'sexual', 'orientation,', 'gender', 'identity', 'or', 'expression,', 'national', 'origin,', 'age,', 'disability,', 'protected', 'veteran', 'status,', 'genetic', 'information,', 'or', 'any', 'other', 'characteristic', 'protected', 'by', 'applicable', 'law.', 'The', 'statements', 'used', 'herein', 'are', 'intended', 'to', 'describe', 'the', 'general', 'nature', 'and', 'level', 'of', 'the', 'work', 'being', 'performed', 'by', 'an', 'employee', 'in', 'this', 'position,', 'and', 'are', 'not', 'intended', 'to', 'be', 'construed', 'as', 'an', 'exhaustive', 'list', 'of', 'responsibilities,', 'duties', 'and', 'skills', 'required', 'by', 'an', 'incumbent', 'so', 'classified.', 'Furthermore,', 'they', 'do', 'not', 'establish', 'a', 'contract', 'for', 'employment', 'and', 'are', 'subject', 'to', 'change', 'at', 'the', 'discretion', 'of', 'the', 'Company.']</t>
  </si>
  <si>
    <t>Data Analyst (Little Ferry, NJ) - Develop automated business review reports from the ground up, providing the cross-functional teams with the necessary tools to make timely business decisions, including key metrics and important; retail analytics; Work to develop omni-channel marketing campaigns targeted to purposefully steer customer behavior; Interpret, analysis of collected data using different tools, statistical techniques such as MS Excel and data management systems to provide accurate &amp; reliable reports to the company; access data from internal databases and build and maintain data systems; develop a healthy data collection systems &amp; sound strategies for getting quality data from different sources to use it to right place efficiently; prepare presentations, conducting research and maintaining quality of database systems; assist database administrators in database administration, design, security also timely maintenance of data base as well; prepare various statistical reports on operational performance on monthly, quarterly and annual basis; Prepare drafts and develops standards for different reports on data management systems; monitors, train and giving direction on the work of lower-level staff. Relocation/telecommuting may be required plus travel to various unanticipated client locations within the United States for short and long term assignments.
Languages, skills and tools: HTML, .NET, ASP.NET, C#, ASP, Web Service, XML, HTML, CSS, Visual Basic, Dreamweaver, SQL Server, MS Access, Visual Studio, Crystal Reports, CSS3, JQuery, Javascript, MVC, WCF, Web API, JSON, AJAX, T-SQL, TFS, GitHub, TeamCity, Octopus, MS Test, MS Build, SSRS, SOAP UI, Fiddler, Agile
Education : Bachelors in Computer Science/Computer Applications/Engineering (Electronics and Communication/Electrical) plus 2 years of progressive experience in related fields. Will accept foreign education.
Mail resumes to The Fidelis Group Inc., 223 Gates Rd., Unit-A, Little Ferry, NJ 07643
Last updated on October 01, 2019.</t>
  </si>
  <si>
    <t>['Data', 'Analyst', '(Little', 'Ferry,', 'NJ)', '-', 'Develop', 'automated', 'business', 'review', 'reports', 'from', 'the', 'ground', 'up,', 'providing', 'the', 'cross-functional', 'teams', 'with', 'the', 'necessary', 'tools', 'to', 'make', 'timely', 'business', 'decisions,', 'including', 'key', 'metrics', 'and', 'important;', 'retail', 'analytics;', 'Work', 'to', 'develop', 'omni-channel', 'marketing', 'campaigns', 'targeted', 'to', 'purposefully', 'steer', 'customer', 'behavior;', 'Interpret,', 'analysis', 'of', 'collected', 'data', 'using', 'different', 'tools,', 'statistical', 'techniques', 'such', 'as', 'MS', 'Excel', 'and', 'data', 'management', 'systems', 'to', 'provide', 'accurate', '&amp;', 'reliable', 'reports', 'to', 'the', 'company;', 'access', 'data', 'from', 'internal', 'databases', 'and', 'build', 'and', 'maintain', 'data', 'systems;', 'develop', 'a', 'healthy', 'data', 'collection', 'systems', '&amp;', 'sound', 'strategies', 'for', 'getting', 'quality', 'data', 'from', 'different', 'sources', 'to', 'use', 'it', 'to', 'right', 'place', 'efficiently;', 'prepare', 'presentations,', 'conducting', 'research', 'and', 'maintaining', 'quality', 'of', 'database', 'systems;', 'assist', 'database', 'administrators', 'in', 'database', 'administration,', 'design,', 'security', 'also', 'timely', 'maintenance', 'of', 'data', 'base', 'as', 'well;', 'prepare', 'various', 'statistical', 'reports', 'on', 'operational', 'performance', 'on', 'monthly,', 'quarterly', 'and', 'annual', 'basis;', 'Prepare', 'drafts', 'and', 'develops', 'standards', 'for', 'different', 'reports', 'on', 'data', 'management', 'systems;', 'monitors,', 'train', 'and', 'giving', 'direction', 'on', 'the', 'work', 'of', 'lower-level', 'staff.', 'Relocation/telecommuting', 'may', 'be', 'required', 'plus', 'travel', 'to', 'various', 'unanticipated', 'client', 'locations', 'within', 'the', 'United', 'States', 'for', 'short', 'and', 'long', 'term', 'assignments.', 'Languages,', 'skills', 'and', 'tools:', 'HTML,', '.NET,', 'ASP.NET,', 'C#,', 'ASP,', 'Web', 'Service,', 'XML,', 'HTML,', 'CSS,', 'Visual', 'Basic,', 'Dreamweaver,', 'SQL', 'Server,', 'MS', 'Access,', 'Visual', 'Studio,', 'Crystal', 'Reports,', 'CSS3,', 'JQuery,', 'Javascript,', 'MVC,', 'WCF,', 'Web', 'API,', 'JSON,', 'AJAX,', 'T-SQL,', 'TFS,', 'GitHub,', 'TeamCity,', 'Octopus,', 'MS', 'Test,', 'MS', 'Build,', 'SSRS,', 'SOAP', 'UI,', 'Fiddler,', 'Agile', 'Education', ':', 'Bachelors', 'in', 'Computer', 'Science/Computer', 'Applications/Engineering', '(Electronics', 'and', 'Communication/Electrical)', 'plus', '2', 'years', 'of', 'progressive', 'experience', 'in', 'related', 'fields.', 'Will', 'accept', 'foreign', 'education.', 'Mail', 'resumes', 'to', 'The', 'Fidelis', 'Group', 'Inc.,', '223', 'Gates', 'Rd.,', 'Unit-A,', 'Little', 'Ferry,', 'NJ', '07643', 'Last', 'updated', 'on', 'October', '01,', '2019.']</t>
  </si>
  <si>
    <t>Job Title:
Data Analyst
Salary/Grade:
Hours Per Week:
40
Job Summary:
Under the supervision of the Director of EMSS Operations, the data analyst supports the functional offices of the Center for Career Exploration &amp; Success, Admission, Bursar, Enrollment Operations, One Stop Services, Student Financial Assistance, University Registrar, as well as EMSS, by supplying coordinated information to decision makers.
This position will have a focus on the Center for Career Exploration &amp; Success. This position will assist in the creation and execution of a data assessment strategic plan, and will help determine the data to monitor and interpret for the purpose of advancing a strategy for decision-making in CCES. In addition, the person who holds this position will create reports and assessment methods based on goals for the Career Center.
Duties/Physical Demands:
Coordinate and manage data collection, storage and reporting practices in support of the goals and outcomes of the Center for Career Exploration and Success (CCES). Determine how to assess and measure the return on investment of strategic initiatives within CCES.
Assist with the development of queries, actionable insights and plans for capitalizing on data in support of EMSS and CCES priorities and targeted populations. Monitor and visually report on impact of targeted interventions and fulfilling ad hoc data requests.
Manage survey data and create new surveys as needed. Develop reports from surveys to share actionable insights with staff.
Update and maintain data structure and associated reports for the New Alumni survey and knowledge bases.
In collaboration with CCES staff, review data collection practices, goals and timing to create an accessible inventory and yearly calendar that can be modified as needed. Write and organize documentation of CCES data policies and procedures.
Validating or testing data and reports received from other offices
Running existing and writing new reports from institutional databases
Fulfilling ad hoc data requests
Cleaning, coding and archiving survey, recruitment, enrollment and graduation data
Stay current with data analytic tools and developments and learn new software as needed.
Assist in the coordination of office-wide special events, programs, workshops, and career fairs, and other events as needed. Represents the university at relevant events with external constituents, professional associations, and relevant career and workforce development initiatives. Successfully manages multiple projects with complex needs and various timelines. Other duties as assigned.
Minimum Qualifications:
Associate's degree
Strong background in mathematics, statistics or another quantitative field.
Proficiency in Microsoft Excel and Access.
Skilled at creating a clear, accurate representation of data.
Ability to work quickly and accurately with attention to detail.
Ability to manage multiple projects to meet deadlines.
Good written and oral communication skills
Desired Qualifications:
Bachelor's Degree
Background in SQL programming
Experience with Tableau software and query tools
Knowledge, Skills and Abilities
Working Conditions/Physical Demands:
Special Instructions to Applicants:
EO/AA Statement/Clery Act:
Miami University, an Equal Opportunity/Affirmative Action employer, encourages applications from minorities, women, protected veterans and individuals with disabilities. Miami University prohibits harassment, discrimination and retaliation on the basis of age (40 years or older), color, disability, gender identity or expression, genetic information, military status, national origin (ancestry), pregnancy, race, religion, sex/gender, status as a parent or foster parent, sexual orientation, or protected veteran status in its application and admission processes, educational programs and activities, facilities, programs or employment practices. Requests for reasonable accommodations for disabilities related to employment should be directed to ADAFacultyStaff@miamioh.edu or 513-529-3560.
As part of the University’s commitment to maintaining a healthy and safe living, learning, and working environment, we encourage you to read Miami University’s Annual Security &amp; Fire Safety Report at: http://www.MiamiOH.edu/campus-safety/annual-report/index.html, which contains information about campus safety, crime statistics, and our drug and alcohol abuse and prevention program designed to prevent the unlawful possession, use, and distribution of drugs and alcohol on campus and at university events and activities. This report also contains information on programs and policies designed to prevent and address sexual violence, domestic violence, dating violence, and stalking. Each year, email notification of this website is made to all faculty, staff, and enrolled students. Written notification is also provided to prospective students and employees. Hard copies of the Annual Security &amp; Fire Safety Report may be obtained from the Miami University Police Department at (513) 529-2223.
Date to Begin Screening Applicants:
Benefits Eligible:
Yes</t>
  </si>
  <si>
    <t>['Job', 'Title:', 'Data', 'Analyst', 'Salary/Grade:', 'Hours', 'Per', 'Week:', '40', 'Job', 'Summary:', 'Under', 'the', 'supervision', 'of', 'the', 'Director', 'of', 'EMSS', 'Operations,', 'the', 'data', 'analyst', 'supports', 'the', 'functional', 'offices', 'of', 'the', 'Center', 'for', 'Career', 'Exploration', '&amp;', 'Success,', 'Admission,', 'Bursar,', 'Enrollment', 'Operations,', 'One', 'Stop', 'Services,', 'Student', 'Financial', 'Assistance,', 'University', 'Registrar,', 'as', 'well', 'as', 'EMSS,', 'by', 'supplying', 'coordinated', 'information', 'to', 'decision', 'makers.', 'This', 'position', 'will', 'have', 'a', 'focus', 'on', 'the', 'Center', 'for', 'Career', 'Exploration', '&amp;', 'Success.', 'This', 'position', 'will', 'assist', 'in', 'the', 'creation', 'and', 'execution', 'of', 'a', 'data', 'assessment', 'strategic', 'plan,', 'and', 'will', 'help', 'determine', 'the', 'data', 'to', 'monitor', 'and', 'interpret', 'for', 'the', 'purpose', 'of', 'advancing', 'a', 'strategy', 'for', 'decision-making', 'in', 'CCES.', 'In', 'addition,', 'the', 'person', 'who', 'holds', 'this', 'position', 'will', 'create', 'reports', 'and', 'assessment', 'methods', 'based', 'on', 'goals', 'for', 'the', 'Career', 'Center.', 'Duties/Physical', 'Demands:', 'Coordinate', 'and', 'manage', 'data', 'collection,', 'storage', 'and', 'reporting', 'practices', 'in', 'support', 'of', 'the', 'goals', 'and', 'outcomes', 'of', 'the', 'Center', 'for', 'Career', 'Exploration', 'and', 'Success', '(CCES).', 'Determine', 'how', 'to', 'assess', 'and', 'measure', 'the', 'return', 'on', 'investment', 'of', 'strategic', 'initiatives', 'within', 'CCES.', 'Assist', 'with', 'the', 'development', 'of', 'queries,', 'actionable', 'insights', 'and', 'plans', 'for', 'capitalizing', 'on', 'data', 'in', 'support', 'of', 'EMSS', 'and', 'CCES', 'priorities', 'and', 'targeted', 'populations.', 'Monitor', 'and', 'visually', 'report', 'on', 'impact', 'of', 'targeted', 'interventions', 'and', 'fulfilling', 'ad', 'hoc', 'data', 'requests.', 'Manage', 'survey', 'data', 'and', 'create', 'new', 'surveys', 'as', 'needed.', 'Develop', 'reports', 'from', 'surveys', 'to', 'share', 'actionable', 'insights', 'with', 'staff.', 'Update', 'and', 'maintain', 'data', 'structure', 'and', 'associated', 'reports', 'for', 'the', 'New', 'Alumni', 'survey', 'and', 'knowledge', 'bases.', 'In', 'collaboration', 'with', 'CCES', 'staff,', 'review', 'data', 'collection', 'practices,', 'goals', 'and', 'timing', 'to', 'create', 'an', 'accessible', 'inventory', 'and', 'yearly', 'calendar', 'that', 'can', 'be', 'modified', 'as', 'needed.', 'Write', 'and', 'organize', 'documentation', 'of', 'CCES', 'data', 'policies', 'and', 'procedures.', 'Validating', 'or', 'testing', 'data', 'and', 'reports', 'received', 'from', 'other', 'offices', 'Running', 'existing', 'and', 'writing', 'new', 'reports', 'from', 'institutional', 'databases', 'Fulfilling', 'ad', 'hoc', 'data', 'requests', 'Cleaning,', 'coding', 'and', 'archiving', 'survey,', 'recruitment,', 'enrollment', 'and', 'graduation', 'data', 'Stay', 'current', 'with', 'data', 'analytic', 'tools', 'and', 'developments', 'and', 'learn', 'new', 'software', 'as', 'needed.', 'Assist', 'in', 'the', 'coordination', 'of', 'office-wide', 'special', 'events,', 'programs,', 'workshops,', 'and', 'career', 'fairs,', 'and', 'other', 'events', 'as', 'needed.', 'Represents', 'the', 'university', 'at', 'relevant', 'events', 'with', 'external', 'constituents,', 'professional', 'associations,', 'and', 'relevant', 'career', 'and', 'workforce', 'development', 'initiatives.', 'Successfully', 'manages', 'multiple', 'projects', 'with', 'complex', 'needs', 'and', 'various', 'timelines.', 'Other', 'duties', 'as', 'assigned.', 'Minimum', 'Qualifications:', "Associate's", 'degree', 'Strong', 'background', 'in', 'mathematics,', 'statistics', 'or', 'another', 'quantitative', 'field.', 'Proficiency', 'in', 'Microsoft', 'Excel', 'and', 'Access.', 'Skilled', 'at', 'creating', 'a', 'clear,', 'accurate', 'representation', 'of', 'data.', 'Ability', 'to', 'work', 'quickly', 'and', 'accurately', 'with', 'attention', 'to', 'detail.', 'Ability', 'to', 'manage', 'multiple', 'projects', 'to', 'meet', 'deadlines.', 'Good', 'written', 'and', 'oral', 'communication', 'skills', 'Desired', 'Qualifications:', "Bachelor's", 'Degree', 'Background', 'in', 'SQL', 'programming', 'Experience', 'with', 'Tableau', 'software', 'and', 'query', 'tools', 'Knowledge,', 'Skills', 'and', 'Abilities', 'Working', 'Conditions/Physical', 'Demands:', 'Special', 'Instructions', 'to', 'Applicants:', 'EO/AA', 'Statement/Clery', 'Act:', 'Miami', 'University,', 'an', 'Equal', 'Opportunity/Affirmative', 'Action', 'employer,', 'encourages', 'applications', 'from', 'minorities,', 'women,', 'protected', 'veterans', 'and', 'individuals', 'with', 'disabilities.', 'Miami', 'University', 'prohibits', 'harassment,', 'discrimination', 'and', 'retaliation', 'on', 'the', 'basis', 'of', 'age', '(40', 'years', 'or', 'older),', 'color,', 'disability,', 'gender', 'identity', 'or', 'expression,', 'genetic', 'information,', 'military', 'status,', 'national', 'origin', '(ancestry),', 'pregnancy,', 'race,', 'religion,', 'sex/gender,', 'status', 'as', 'a', 'parent', 'or', 'foster', 'parent,', 'sexual', 'orientation,', 'or', 'protected', 'veteran', 'status', 'in', 'its', 'application', 'and', 'admission', 'processes,', 'educational', 'programs', 'and', 'activities,', 'facilities,', 'programs', 'or', 'employment', 'practices.', 'Requests', 'for', 'reasonable', 'accommodations', 'for', 'disabilities', 'related', 'to', 'employment', 'should', 'be', 'directed', 'to', 'ADAFacultyStaff@miamioh.edu', 'or', '513-529-3560.', 'As', 'part', 'of', 'the', 'University’s', 'commitment', 'to', 'maintaining', 'a', 'healthy', 'and', 'safe', 'living,', 'learning,', 'and', 'working', 'environment,', 'we', 'encourage', 'you', 'to', 'read', 'Miami', 'University’s', 'Annual', 'Security', '&amp;', 'Fire', 'Safety', 'Report', 'at:', 'http://www.MiamiOH.edu/campus-safety/annual-report/index.html,', 'which', 'contains', 'information', 'about', 'campus', 'safety,', 'crime', 'statistics,', 'and', 'our', 'drug', 'and', 'alcohol', 'abuse', 'and', 'prevention', 'program', 'designed', 'to', 'prevent', 'the', 'unlawful', 'possession,', 'use,', 'and', 'distribution', 'of', 'drugs', 'and', 'alcohol', 'on', 'campus', 'and', 'at', 'university', 'events', 'and', 'activities.', 'This', 'report', 'also', 'contains', 'information', 'on', 'programs', 'and', 'policies', 'designed', 'to', 'prevent', 'and', 'address', 'sexual', 'violence,', 'domestic', 'violence,', 'dating', 'violence,', 'and', 'stalking.', 'Each', 'year,', 'email', 'notification', 'of', 'this', 'website', 'is', 'made', 'to', 'all', 'faculty,', 'staff,', 'and', 'enrolled', 'students.', 'Written', 'notification', 'is', 'also', 'provided', 'to', 'prospective', 'students', 'and', 'employees.', 'Hard', 'copies', 'of', 'the', 'Annual', 'Security', '&amp;', 'Fire', 'Safety', 'Report', 'may', 'be', 'obtained', 'from', 'the', 'Miami', 'University', 'Police', 'Department', 'at', '(513)', '529-2223.', 'Date', 'to', 'Begin', 'Screening', 'Applicants:', 'Benefits', 'Eligible:', 'Yes']</t>
  </si>
  <si>
    <t>GitHub is looking for an analyst experienced in ensuring the security and privacy of corporate and personal data processed by external vendors throughout the entire lifecycle of the vendor relationship with GitHub. This person would be expected to wear multiple hats on the GitHub Procurement team and can make an immediate impact by building strong relationships across all of GitHub's business units. This position will report directly to the Senior Manager Procurement &amp; Strategic Sourcing at GitHub.
Responsibilities:
Educate business partners across all business units at GitHub about the current Supplier Security and Privacy Assurance program (SSPA)
Work with the business partners and vendors on the vendor's status in the program and clearly explain what is needed to become compliant as quickly as possible
Act as a "gatekeeper" for Procurement intake to help business partners identify as soon as possible if their vendor is in scope for SSPA
Determine and document estimated time to completion for the various SSPA scenarios to give transparency to GitHub business partners
Develop relationships within Microsoft to push for reviews and status updates when critical and to keep apprised of changes to the program
Review and maintain online documentation on the program for GitHub business partners
Continually advise and evangelize to business partners on SSPA best practices
Willingness to learn details of other GitHub Procurement roles and assist when the needs arrive and workload allows
Minimum Qualifications:
3-5 years of experience working with corporate data privacy and security programs.
Exceptional relationship building skills that include experience working with senior management and vendors.
Motivated problem solver and strategic thinker, along with strong data and analytical skills
Strong communication and presentation skills.
Preferred Qualifications:
Experience with Microsoft's Supplier Security and Privacy Assurance program either with Microsoft or from the vendor's side
Bachelor's Degree from 4 year accredited University
Who We Are:
GitHub is the developer company. We make it easier for developers to be developers: to work together, to solve challenging problems, and to create the world's most important technologies. We foster a collaborative community that can come together—as individuals and in teams—to create the future of software and make a difference in the world.
Leadership Principles:
Customer Obsessed - Trust by Default - Ship to Learn - Own the Outcome - Growth Mindset - Global Product, Global Team - Anything is Possible - Practice Kindness
Why You Should Join:
At GitHub, we constantly strive to create an environment that allows our employees (Hubbers) to do the best work of their lives. We've designed one of the coolest workspaces in San Francisco (HQ), where many Hubbers work, snack, and create daily. The rest of our Hubbers work remotely around the globe. Check out an updated list of where we can hire here: https://github.com/about/careers/remote
We are also committed to keeping Hubbers healthy, motivated, focused and creative. We've designed our top-notch benefits program with these goals in mind. In a nutshell, we've built a place where we truly love working, we think you will too.
GitHub is made up of people from a wide variety of backgrounds and lifestyles. We embrace diversity and invite applications from people of all walks of life. We don't discriminate against employees or applicants based on gender identity or expression, sexual orientation, race, religion, age, national origin, citizenship, disability, pregnancy status, veteran status, or any other differences. Also, if you have a disability, please let us know if there's any way we can make the interview process better for you; we're happy to accommodate!
Please note that benefits vary by country. If you have any questions, please don't hesitate to ask your Talent Partner.
#LI-POST</t>
  </si>
  <si>
    <t>['GitHub', 'is', 'looking', 'for', 'an', 'analyst', 'experienced', 'in', 'ensuring', 'the', 'security', 'and', 'privacy', 'of', 'corporate', 'and', 'personal', 'data', 'processed', 'by', 'external', 'vendors', 'throughout', 'the', 'entire', 'lifecycle', 'of', 'the', 'vendor', 'relationship', 'with', 'GitHub.', 'This', 'person', 'would', 'be', 'expected', 'to', 'wear', 'multiple', 'hats', 'on', 'the', 'GitHub', 'Procurement', 'team', 'and', 'can', 'make', 'an', 'immediate', 'impact', 'by', 'building', 'strong', 'relationships', 'across', 'all', 'of', "GitHub's", 'business', 'units.', 'This', 'position', 'will', 'report', 'directly', 'to', 'the', 'Senior', 'Manager', 'Procurement', '&amp;', 'Strategic', 'Sourcing', 'at', 'GitHub.', 'Responsibilities:', 'Educate', 'business', 'partners', 'across', 'all', 'business', 'units', 'at', 'GitHub', 'about', 'the', 'current', 'Supplier', 'Security', 'and', 'Privacy', 'Assurance', 'program', '(SSPA)', 'Work', 'with', 'the', 'business', 'partners', 'and', 'vendors', 'on', 'the', "vendor's", 'status', 'in', 'the', 'program', 'and', 'clearly', 'explain', 'what', 'is', 'needed', 'to', 'become', 'compliant', 'as', 'quickly', 'as', 'possible', 'Act', 'as', 'a', '"gatekeeper"', 'for', 'Procurement', 'intake', 'to', 'help', 'business', 'partners', 'identify', 'as', 'soon', 'as', 'possible', 'if', 'their', 'vendor', 'is', 'in', 'scope', 'for', 'SSPA', 'Determine', 'and', 'document', 'estimated', 'time', 'to', 'completion', 'for', 'the', 'various', 'SSPA', 'scenarios', 'to', 'give', 'transparency', 'to', 'GitHub', 'business', 'partners', 'Develop', 'relationships', 'within', 'Microsoft', 'to', 'push', 'for', 'reviews', 'and', 'status', 'updates', 'when', 'critical', 'and', 'to', 'keep', 'apprised', 'of', 'changes', 'to', 'the', 'program', 'Review', 'and', 'maintain', 'online', 'documentation', 'on', 'the', 'program', 'for', 'GitHub', 'business', 'partners', 'Continually', 'advise', 'and', 'evangelize', 'to', 'business', 'partners', 'on', 'SSPA', 'best', 'practices', 'Willingness', 'to', 'learn', 'details', 'of', 'other', 'GitHub', 'Procurement', 'roles', 'and', 'assist', 'when', 'the', 'needs', 'arrive', 'and', 'workload', 'allows', 'Minimum', 'Qualifications:', '3-5', 'years', 'of', 'experience', 'working', 'with', 'corporate', 'data', 'privacy', 'and', 'security', 'programs.', 'Exceptional', 'relationship', 'building', 'skills', 'that', 'include', 'experience', 'working', 'with', 'senior', 'management', 'and', 'vendors.', 'Motivated', 'problem', 'solver', 'and', 'strategic', 'thinker,', 'along', 'with', 'strong', 'data', 'and', 'analytical', 'skills', 'Strong', 'communication', 'and', 'presentation', 'skills.', 'Preferred', 'Qualifications:', 'Experience', 'with', "Microsoft's", 'Supplier', 'Security', 'and', 'Privacy', 'Assurance', 'program', 'either', 'with', 'Microsoft', 'or', 'from', 'the', "vendor's", 'side', "Bachelor's", 'Degree', 'from', '4', 'year', 'accredited', 'University', 'Who', 'We', 'Are:', 'GitHub', 'is', 'the', 'developer', 'company.', 'We', 'make', 'it', 'easier', 'for', 'developers', 'to', 'be', 'developers:', 'to', 'work', 'together,', 'to', 'solve', 'challenging', 'problems,', 'and', 'to', 'create', 'the', "world's", 'most', 'important', 'technologies.', 'We', 'foster', 'a', 'collaborative', 'community', 'that', 'can', 'come', 'together—as', 'individuals', 'and', 'in', 'teams—to', 'create', 'the', 'future', 'of', 'software', 'and', 'make', 'a', 'difference', 'in', 'the', 'world.', 'Leadership', 'Principles:', 'Customer', 'Obsessed', '-', 'Trust', 'by', 'Default', '-', 'Ship', 'to', 'Learn', '-', 'Own', 'the', 'Outcome', '-', 'Growth', 'Mindset', '-', 'Global', 'Product,', 'Global', 'Team', '-', 'Anything', 'is', 'Possible', '-', 'Practice', 'Kindness', 'Why', 'You', 'Should', 'Join:', 'At', 'GitHub,', 'we', 'constantly', 'strive', 'to', 'create', 'an', 'environment', 'that', 'allows', 'our', 'employees', '(Hubbers)', 'to', 'do', 'the', 'best', 'work', 'of', 'their', 'lives.', "We've", 'designed', 'one', 'of', 'the', 'coolest', 'workspaces', 'in', 'San', 'Francisco', '(HQ),', 'where', 'many', 'Hubbers', 'work,', 'snack,', 'and', 'create', 'daily.', 'The', 'rest', 'of', 'our', 'Hubbers', 'work', 'remotely', 'around', 'the', 'globe.', 'Check', 'out', 'an', 'updated', 'list', 'of', 'where', 'we', 'can', 'hire', 'here:', 'https://github.com/about/careers/remote', 'We', 'are', 'also', 'committed', 'to', 'keeping', 'Hubbers', 'healthy,', 'motivated,', 'focused', 'and', 'creative.', "We've", 'designed', 'our', 'top-notch', 'benefits', 'program', 'with', 'these', 'goals', 'in', 'mind.', 'In', 'a', 'nutshell,', "we've", 'built', 'a', 'place', 'where', 'we', 'truly', 'love', 'working,', 'we', 'think', 'you', 'will', 'too.', 'GitHub', 'is', 'made', 'up', 'of', 'people', 'from', 'a', 'wide', 'variety', 'of', 'backgrounds', 'and', 'lifestyles.', 'We', 'embrace', 'diversity', 'and', 'invite', 'applications', 'from', 'people', 'of', 'all', 'walks', 'of', 'life.', 'We', "don't", 'discriminate', 'against', 'employees', 'or', 'applicants', 'based', 'on', 'gender', 'identity', 'or', 'expression,', 'sexual', 'orientation,', 'race,', 'religion,', 'age,', 'national', 'origin,', 'citizenship,', 'disability,', 'pregnancy', 'status,', 'veteran', 'status,', 'or', 'any', 'other', 'differences.', 'Also,', 'if', 'you', 'have', 'a', 'disability,', 'please', 'let', 'us', 'know', 'if', "there's", 'any', 'way', 'we', 'can', 'make', 'the', 'interview', 'process', 'better', 'for', 'you;', "we're", 'happy', 'to', 'accommodate!', 'Please', 'note', 'that', 'benefits', 'vary', 'by', 'country.', 'If', 'you', 'have', 'any', 'questions,', 'please', "don't", 'hesitate', 'to', 'ask', 'your', 'Talent', 'Partner.', '#LI-POST']</t>
  </si>
  <si>
    <t>Job Title: Transformation Data Analyst
Location: Glendale, WI
Duration: 6 months
Work Requirements: US Citizen, GC Holders or Authorized to Work in the US
Overview:
TekPartners has some of the most sought after Information Technology positions available. As a reputable company in the IT staffing industry, you can trust us to place you in the right position. We currently have an opportunity for a Transformation Data Analyst in Glendale, WI
Qualifications:
Strong data modeling and data visualization skills in Excel and Excel VBA and PowerBI
Good understanding of fundamental finance and financial reporting principles
Excellent analytical and problem-solving skills, including the ability to disaggregate issues, identify root causes and recommend solutions
Excellent communication skills and ability to interact effectively and confidently with C-level executives
Knowledge of fundamental business concepts, operations research and statistical techniques
Detail oriented and with ability to work under pressure, mentally resilient to endure the long and tough road of a transformation
Flexibility, patience, and an understanding of fluid, demanding, and unstructured environments where priorities evolve constantly
Highly pragmatic, focused on achieving outcomes and impact
Entrepreneurial and proactively thinking about potential improvements to how things are done
Previous work experience in building business algorithms, scenario planners, solving business problems using optimization techniques and running project management offices is preferred
Passion for/attention to detail
Ability to work effectively in a high pace environment
Basic software engineering project management experience in Agile, Lean, or Scrum development is a plus (in particular defining requirements, rapidly iterating and deploying features)
Desires to accelerate their career path through a challenging and rewarding experience
Education:
Undergraduate or Graduate degree, preferably in Computer Applications, Business Management, Mathematics or Finance
Responsibilities:
In this role you will be an integral part of a Transformation Program and will directly impact results by providing critical financial performance analytics to the highest levels within the organization.
The Transformation Data Analytics role will be part of the Global Products Transformation Office reporting to the Global Products Finance Director Transformation.
You will apply your data engineering skills to solve real-life, complex problems and deliver long term sustainable impact.
You will work with Transformation Program Management Team to set-up and execute a best in class Transformation Office and the related Performance Infrastructure.
You'll build business, optimization, and financial models and deploy Transformation tools drawing upon various analytics techniques in Excel, VBA and Power BI
You will also enable best in class deployment of Transformation management tools and enable effective cadence planning, impact capturing, and program management.
You will be responsible for database hygiene – providing quality control checks and proactively fixing issues; act as the primary point of contact for custom data requests, oversee any changes to the back end of the databases; and be responsible for regular database updates.
How you will do it
You will work hand in hand with Global Products Transformation Office leadership, Workstream leaders, and Wave champions to ensure seamless delivery of dashboards and reports.
Provide guidance and leadership to teams on analytics, build Workstream capabilities.
Produce, maintain, and distribute the Transformation Office reports for all Workstreams.
Conduct ad hoc analyses as requested, proactively searching for opportunities to deliver additional insights to members of the Transformation Office and Workstream leaders.
Be the first point of contact for Transformation participants with data questions.
Have a complete understanding of the data and its structure and provide coaching as necessary.
Provide data and analytical support for the creation of financial and operational analyses supporting transformation and ongoing strategic plans and other documents.
Our benefits package includes:
Comprehensive Medical Benefits
Competitive Pay, 401K
Retirement Plan
And Much More
About TekPartners:
TekPartners is one of the fastest growing private staffing firms in the United States. We are a premier provider of highly qualified IT talent, Workforce Solutions and Business Intelligence Solutions to many enterprise organizations across the nation. As experts in the industry, our team continues to match proven talent to the right job opportunity every day.
TekPartners is an Equal Opportunity Employer.</t>
  </si>
  <si>
    <t>['Job', 'Title:', 'Transformation', 'Data', 'Analyst', 'Location:', 'Glendale,', 'WI', 'Duration:', '6', 'months', 'Work', 'Requirements:', 'US', 'Citizen,', 'GC', 'Holders', 'or', 'Authorized', 'to', 'Work', 'in', 'the', 'US', 'Overview:', 'TekPartners', 'has', 'some', 'of', 'the', 'most', 'sought', 'after', 'Information', 'Technology', 'positions', 'available.', 'As', 'a', 'reputable', 'company', 'in', 'the', 'IT', 'staffing', 'industry,', 'you', 'can', 'trust', 'us', 'to', 'place', 'you', 'in', 'the', 'right', 'position.', 'We', 'currently', 'have', 'an', 'opportunity', 'for', 'a', 'Transformation', 'Data', 'Analyst', 'in', 'Glendale,', 'WI', 'Qualifications:', 'Strong', 'data', 'modeling', 'and', 'data', 'visualization', 'skills', 'in', 'Excel', 'and', 'Excel', 'VBA', 'and', 'PowerBI', 'Good', 'understanding', 'of', 'fundamental', 'finance', 'and', 'financial', 'reporting', 'principles', 'Excellent', 'analytical', 'and', 'problem-solving', 'skills,', 'including', 'the', 'ability', 'to', 'disaggregate', 'issues,', 'identify', 'root', 'causes', 'and', 'recommend', 'solutions', 'Excellent', 'communication', 'skills', 'and', 'ability', 'to', 'interact', 'effectively', 'and', 'confidently', 'with', 'C-level', 'executives', 'Knowledge', 'of', 'fundamental', 'business', 'concepts,', 'operations', 'research', 'and', 'statistical', 'techniques', 'Detail', 'oriented', 'and', 'with', 'ability', 'to', 'work', 'under', 'pressure,', 'mentally', 'resilient', 'to', 'endure', 'the', 'long', 'and', 'tough', 'road', 'of', 'a', 'transformation', 'Flexibility,', 'patience,', 'and', 'an', 'understanding', 'of', 'fluid,', 'demanding,', 'and', 'unstructured', 'environments', 'where', 'priorities', 'evolve', 'constantly', 'Highly', 'pragmatic,', 'focused', 'on', 'achieving', 'outcomes', 'and', 'impact', 'Entrepreneurial', 'and', 'proactively', 'thinking', 'about', 'potential', 'improvements', 'to', 'how', 'things', 'are', 'done', 'Previous', 'work', 'experience', 'in', 'building', 'business', 'algorithms,', 'scenario', 'planners,', 'solving', 'business', 'problems', 'using', 'optimization', 'techniques', 'and', 'running', 'project', 'management', 'offices', 'is', 'preferred', 'Passion', 'for/attention', 'to', 'detail', 'Ability', 'to', 'work', 'effectively', 'in', 'a', 'high', 'pace', 'environment', 'Basic', 'software', 'engineering', 'project', 'management', 'experience', 'in', 'Agile,', 'Lean,', 'or', 'Scrum', 'development', 'is', 'a', 'plus', '(in', 'particular', 'defining', 'requirements,', 'rapidly', 'iterating', 'and', 'deploying', 'features)', 'Desires', 'to', 'accelerate', 'their', 'career', 'path', 'through', 'a', 'challenging', 'and', 'rewarding', 'experience', 'Education:', 'Undergraduate', 'or', 'Graduate', 'degree,', 'preferably', 'in', 'Computer', 'Applications,', 'Business', 'Management,', 'Mathematics', 'or', 'Finance', 'Responsibilities:', 'In', 'this', 'role', 'you', 'will', 'be', 'an', 'integral', 'part', 'of', 'a', 'Transformation', 'Program', 'and', 'will', 'directly', 'impact', 'results', 'by', 'providing', 'critical', 'financial', 'performance', 'analytics', 'to', 'the', 'highest', 'levels', 'within', 'the', 'organization.', 'The', 'Transformation', 'Data', 'Analytics', 'role', 'will', 'be', 'part', 'of', 'the', 'Global', 'Products', 'Transformation', 'Office', 'reporting', 'to', 'the', 'Global', 'Products', 'Finance', 'Director', 'Transformation.', 'You', 'will', 'apply', 'your', 'data', 'engineering', 'skills', 'to', 'solve', 'real-life,', 'complex', 'problems', 'and', 'deliver', 'long', 'term', 'sustainable', 'impact.', 'You', 'will', 'work', 'with', 'Transformation', 'Program', 'Management', 'Team', 'to', 'set-up', 'and', 'execute', 'a', 'best', 'in', 'class', 'Transformation', 'Office', 'and', 'the', 'related', 'Performance', 'Infrastructure.', "You'll", 'build', 'business,', 'optimization,', 'and', 'financial', 'models', 'and', 'deploy', 'Transformation', 'tools', 'drawing', 'upon', 'various', 'analytics', 'techniques', 'in', 'Excel,', 'VBA', 'and', 'Power', 'BI', 'You', 'will', 'also', 'enable', 'best', 'in', 'class', 'deployment', 'of', 'Transformation', 'management', 'tools', 'and', 'enable', 'effective', 'cadence', 'planning,', 'impact', 'capturing,', 'and', 'program', 'management.', 'You', 'will', 'be', 'responsible', 'for', 'database', 'hygiene', '–', 'providing', 'quality', 'control', 'checks', 'and', 'proactively', 'fixing', 'issues;', 'act', 'as', 'the', 'primary', 'point', 'of', 'contact', 'for', 'custom', 'data', 'requests,', 'oversee', 'any', 'changes', 'to', 'the', 'back', 'end', 'of', 'the', 'databases;', 'and', 'be', 'responsible', 'for', 'regular', 'database', 'updates.', 'How', 'you', 'will', 'do', 'it', 'You', 'will', 'work', 'hand', 'in', 'hand', 'with', 'Global', 'Products', 'Transformation', 'Office', 'leadership,', 'Workstream', 'leaders,', 'and', 'Wave', 'champions', 'to', 'ensure', 'seamless', 'delivery', 'of', 'dashboards', 'and', 'reports.', 'Provide', 'guidance', 'and', 'leadership', 'to', 'teams', 'on', 'analytics,', 'build', 'Workstream', 'capabilities.', 'Produce,', 'maintain,', 'and', 'distribute', 'the', 'Transformation', 'Office', 'reports', 'for', 'all', 'Workstreams.', 'Conduct', 'ad', 'hoc', 'analyses', 'as', 'requested,', 'proactively', 'searching', 'for', 'opportunities', 'to', 'deliver', 'additional', 'insights', 'to', 'members', 'of', 'the', 'Transformation', 'Office', 'and', 'Workstream', 'leaders.', 'Be', 'the', 'first', 'point', 'of', 'contact', 'for', 'Transformation', 'participants', 'with', 'data', 'questions.', 'Have', 'a', 'complete', 'understanding', 'of', 'the', 'data', 'and', 'its', 'structure', 'and', 'provide', 'coaching', 'as', 'necessary.', 'Provide', 'data', 'and', 'analytical', 'support', 'for', 'the', 'creation', 'of', 'financial', 'and', 'operational', 'analyses', 'supporting', 'transformation', 'and', 'ongoing', 'strategic', 'plans', 'and', 'other', 'documents.', 'Our', 'benefits', 'package', 'includes:', 'Comprehensive', 'Medical', 'Benefits', 'Competitive', 'Pay,', '401K', 'Retirement', 'Plan', 'And', 'Much', 'More', 'About', 'TekPartners:', 'TekPartners', 'is', 'one', 'of', 'the', 'fastest', 'growing', 'private', 'staffing', 'firms', 'in', 'the', 'United', 'States.', 'We', 'are', 'a', 'premier', 'provider', 'of', 'highly', 'qualified', 'IT', 'talent,', 'Workforce', 'Solutions', 'and', 'Business', 'Intelligence', 'Solutions', 'to', 'many', 'enterprise', 'organizations', 'across', 'the', 'nation.', 'As', 'experts', 'in', 'the', 'industry,', 'our', 'team', 'continues', 'to', 'match', 'proven', 'talent', 'to', 'the', 'right', 'job', 'opportunity', 'every', 'day.', 'TekPartners', 'is', 'an', 'Equal', 'Opportunity', 'Employer.']</t>
  </si>
  <si>
    <t>As one of the fastest growing Independent Physician Associations in Southern California, Regal Medical Group, Lakeside Community Healthcare &amp; Affiliated Doctors of Orange County, offers a fast-paced, exciting, welcoming and supportive work environment. Opportunities abound, and enterprising, capable, focused people prosper with us. We promote teamwork, nurture learning, and encourage advancement for all of our employees. We want to see you excel, because we believe that your success is our success.
Essential Duties and Responsibilities include the following:
1.Responsible for data review, auditing, aggregation, and analysis of data across various business units.
2.Ensure preparation of data sets for analysis.
3.Conduct comprehensive data analysis using a variety of statistical methods and tests.
4.Select and utilize appropriate evaluation and statistical methodologies.
5.Identify and quantify impact of existing and prospective services on healthcare utilization and hospital admission reduction.
6.Analyze, review, forecast, and presents information for programmatic, operational, and business planning.
7.Work with campus and department leadership to develop coordinate and implement data evaluation activities.
8.Identify and quantify impact of existing and prospective services through data-driven research and analysis of data and business processes.
9.Produces reports outlining various aspects of evaluation and analytics.
10. Conducts ad hoc analyses to support regional operations.
11. Designs custom reports, as needed.
12. Other duties, as assigned.
Education and/or Experience:
Required Education and Professional Experience:
1. Master’s degree from a 4-year university in statistics, or related area (PhD preferred);
2. Minimum of 7 years, full-time work experience, preferably in healthcare.
3. Minimum of 5 years working in data analysis.
4. Working knowledge of statistical software, including SPSS and other data software packages.
5. Working knowledge of data analytics, research methods and program evaluation activities.
6. Experience with Tableau, SQL, and other database management skillset highly preferred.
7. Intermediate to advanced skills in finance, operations, and other analytics-related practices.
8. Proficient in Microsoft programs (i.e., Word, Excel, Outlook, Access, Visio, and Power Point).
Required Skills:
1. Works cooperatively and collaboratively.
2. Ability to stay organized and turn in timely and high-quality deliverables.
3. Capable of working independently.
4. Ability to work in fast paced environment and effectively shift priorities.
5. Strong organizational and project management skills with the ability to meet deadlines.
6. Analytical thinker with extremely strong verbal and written skill set.
7. Strong quantitative skills with the ability to translate findings to all levels of the organization.
8. Ability to communicate effectively, both written and verbally, with tact and discretion.
9. Proactive, resourceful, professional, and highly motivated personality.
We offer a full benefits package which includes employer paid medical, pharmacy and dental benefits. We offer a generous PTO package, 401k Retirement Savings, Life Insurance, Flexible Spending Account (FSA), Tuition Reimbursement &amp; Licensed Renewal Fees for our clinical staff.
Employer will consider for employment qualified applicants with criminal histories in a manner consistent with the requirements of the LA City Fair Chance Initiative for Hiring Ordinance.</t>
  </si>
  <si>
    <t>['As', 'one', 'of', 'the', 'fastest', 'growing', 'Independent', 'Physician', 'Associations', 'in', 'Southern', 'California,', 'Regal', 'Medical', 'Group,', 'Lakeside', 'Community', 'Healthcare', '&amp;', 'Affiliated', 'Doctors', 'of', 'Orange', 'County,', 'offers', 'a', 'fast-paced,', 'exciting,', 'welcoming', 'and', 'supportive', 'work', 'environment.', 'Opportunities', 'abound,', 'and', 'enterprising,', 'capable,', 'focused', 'people', 'prosper', 'with', 'us.', 'We', 'promote', 'teamwork,', 'nurture', 'learning,', 'and', 'encourage', 'advancement', 'for', 'all', 'of', 'our', 'employees.', 'We', 'want', 'to', 'see', 'you', 'excel,', 'because', 'we', 'believe', 'that', 'your', 'success', 'is', 'our', 'success.', 'Essential', 'Duties', 'and', 'Responsibilities', 'include', 'the', 'following:', '1.Responsible', 'for', 'data', 'review,', 'auditing,', 'aggregation,', 'and', 'analysis', 'of', 'data', 'across', 'various', 'business', 'units.', '2.Ensure', 'preparation', 'of', 'data', 'sets', 'for', 'analysis.', '3.Conduct', 'comprehensive', 'data', 'analysis', 'using', 'a', 'variety', 'of', 'statistical', 'methods', 'and', 'tests.', '4.Select', 'and', 'utilize', 'appropriate', 'evaluation', 'and', 'statistical', 'methodologies.', '5.Identify', 'and', 'quantify', 'impact', 'of', 'existing', 'and', 'prospective', 'services', 'on', 'healthcare', 'utilization', 'and', 'hospital', 'admission', 'reduction.', '6.Analyze,', 'review,', 'forecast,', 'and', 'presents', 'information', 'for', 'programmatic,', 'operational,', 'and', 'business', 'planning.', '7.Work', 'with', 'campus', 'and', 'department', 'leadership', 'to', 'develop', 'coordinate', 'and', 'implement', 'data', 'evaluation', 'activities.', '8.Identify', 'and', 'quantify', 'impact', 'of', 'existing', 'and', 'prospective', 'services', 'through', 'data-driven', 'research', 'and', 'analysis', 'of', 'data', 'and', 'business', 'processes.', '9.Produces', 'reports', 'outlining', 'various', 'aspects', 'of', 'evaluation', 'and', 'analytics.', '10.', 'Conducts', 'ad', 'hoc', 'analyses', 'to', 'support', 'regional', 'operations.', '11.', 'Designs', 'custom', 'reports,', 'as', 'needed.', '12.', 'Other', 'duties,', 'as', 'assigned.', 'Education', 'and/or', 'Experience:', 'Required', 'Education', 'and', 'Professional', 'Experience:', '1.', 'Master’s', 'degree', 'from', 'a', '4-year', 'university', 'in', 'statistics,', 'or', 'related', 'area', '(PhD', 'preferred);', '2.', 'Minimum', 'of', '7', 'years,', 'full-time', 'work', 'experience,', 'preferably', 'in', 'healthcare.', '3.', 'Minimum', 'of', '5', 'years', 'working', 'in', 'data', 'analysis.', '4.', 'Working', 'knowledge', 'of', 'statistical', 'software,', 'including', 'SPSS', 'and', 'other', 'data', 'software', 'packages.', '5.', 'Working', 'knowledge', 'of', 'data', 'analytics,', 'research', 'methods', 'and', 'program', 'evaluation', 'activities.', '6.', 'Experience', 'with', 'Tableau,', 'SQL,', 'and', 'other', 'database', 'management', 'skillset', 'highly', 'preferred.', '7.', 'Intermediate', 'to', 'advanced', 'skills', 'in', 'finance,', 'operations,', 'and', 'other', 'analytics-related', 'practices.', '8.', 'Proficient', 'in', 'Microsoft', 'programs', '(i.e.,', 'Word,', 'Excel,', 'Outlook,', 'Access,', 'Visio,', 'and', 'Power', 'Point).', 'Required', 'Skills:', '1.', 'Works', 'cooperatively', 'and', 'collaboratively.', '2.', 'Ability', 'to', 'stay', 'organized', 'and', 'turn', 'in', 'timely', 'and', 'high-quality', 'deliverables.', '3.', 'Capable', 'of', 'working', 'independently.', '4.', 'Ability', 'to', 'work', 'in', 'fast', 'paced', 'environment', 'and', 'effectively', 'shift', 'priorities.', '5.', 'Strong', 'organizational', 'and', 'project', 'management', 'skills', 'with', 'the', 'ability', 'to', 'meet', 'deadlines.', '6.', 'Analytical', 'thinker', 'with', 'extremely', 'strong', 'verbal', 'and', 'written', 'skill', 'set.', '7.', 'Strong', 'quantitative', 'skills', 'with', 'the', 'ability', 'to', 'translate', 'findings', 'to', 'all', 'levels', 'of', 'the', 'organization.', '8.', 'Ability', 'to', 'communicate', 'effectively,', 'both', 'written', 'and', 'verbally,', 'with', 'tact', 'and', 'discretion.', '9.', 'Proactive,', 'resourceful,', 'professional,', 'and', 'highly', 'motivated', 'personality.', 'We', 'offer', 'a', 'full', 'benefits', 'package', 'which', 'includes', 'employer', 'paid', 'medical,', 'pharmacy', 'and', 'dental', 'benefits.', 'We', 'offer', 'a', 'generous', 'PTO', 'package,', '401k', 'Retirement', 'Savings,', 'Life', 'Insurance,', 'Flexible', 'Spending', 'Account', '(FSA),', 'Tuition', 'Reimbursement', '&amp;', 'Licensed', 'Renewal', 'Fees', 'for', 'our', 'clinical', 'staff.', 'Employer', 'will', 'consider', 'for', 'employment', 'qualified', 'applicants', 'with', 'criminal', 'histories', 'in', 'a', 'manner', 'consistent', 'with', 'the', 'requirements', 'of', 'the', 'LA', 'City', 'Fair', 'Chance', 'Initiative', 'for', 'Hiring', 'Ordinance.']</t>
  </si>
  <si>
    <t>eSalon is looking for a Data Analyst to provide all business units with actionable insights by pulling and analyzing their own data to improve user conversion, experience, engagement and monetization throughout the customer lifecycle. They will also support the development, implementation, reporting and optimization of A/B tests. This is a sole contributor role reporting into the CTO. This role will be work from home to start.
What You'll Be Doing:
Develop dashboards and reporting for the Digital Marketing team and lead weekly analytics discussions to review KPIs and drive decision-making, guide business planning &amp; forecasting, and measure against actual performance.
Analyze the performance of acquisition / digital marketing channels to optimize performance and profit, apply analysis to guiding the Acquisition team on efficient media budget allocation and fulfillment.
Provide analyses and present strategic insights for our paid campaigns, keyword opportunities, bidding strategies, targeting, and allocations.
Partner with the internal team to manage daily execution of paid media campaigns that drive revenue/sales/users while maintaining effective cost per acquisition (CPA), return on ad spend (ROAS), and increasing conversion rates.
Assist in creating data models and designing SQL queries to reflect and solve business decisions.
Assess and work with third-party auto-optimization tools to exponentially increase analytical capabilities.
Guide data engineers to develop, implement, and streamline data collection and reporting solutions and be the stakeholder for shaping our marketing databases.
Other duties as assigned.
Requirements
3-5 years of relevant work experience in analytics and data.
1-3 years of experience using digital advertising / E-Commerce- BA/BS in Mathematics, Statistics, Finance, Marketing or Economics.
Complex problem solving skills and ability to work with large amounts of data.
Ability to use data to produce insights and recommendations.
Strong experience designing SQL queries to extract data, validate, and analyze data.
Experience data profiling, business process modeling, or system analysis a plus.
High proficiency in Microsoft Excel, analysis and scenario modeling.
Intermediate experience working with creating reports and dashboards using business intelligence tools such as Power BI, Tableau, etc
Must be eligible to work in the US for any employer without need for sponsorship.
Benefits
Competitive compensation
Excellent Medical, dental, vision and life insurance plans
401K Plan
15 days of Paid Time Off + 11 paid company holidays
Paid parental leave
Monthly catered lunches via Doordash
Employee Assistance Program
Complimentary salon services, in person or at home
Corporate Discount Program
Authentic work / life balance</t>
  </si>
  <si>
    <t>['eSalon', 'is', 'looking', 'for', 'a', 'Data', 'Analyst', 'to', 'provide', 'all', 'business', 'units', 'with', 'actionable', 'insights', 'by', 'pulling', 'and', 'analyzing', 'their', 'own', 'data', 'to', 'improve', 'user', 'conversion,', 'experience,', 'engagement', 'and', 'monetization', 'throughout', 'the', 'customer', 'lifecycle.', 'They', 'will', 'also', 'support', 'the', 'development,', 'implementation,', 'reporting', 'and', 'optimization', 'of', 'A/B', 'tests.', 'This', 'is', 'a', 'sole', 'contributor', 'role', 'reporting', 'into', 'the', 'CTO.', 'This', 'role', 'will', 'be', 'work', 'from', 'home', 'to', 'start.', 'What', "You'll", 'Be', 'Doing:', 'Develop', 'dashboards', 'and', 'reporting', 'for', 'the', 'Digital', 'Marketing', 'team', 'and', 'lead', 'weekly', 'analytics', 'discussions', 'to', 'review', 'KPIs', 'and', 'drive', 'decision-making,', 'guide', 'business', 'planning', '&amp;', 'forecasting,', 'and', 'measure', 'against', 'actual', 'performance.', 'Analyze', 'the', 'performance', 'of', 'acquisition', '/', 'digital', 'marketing', 'channels', 'to', 'optimize', 'performance', 'and', 'profit,', 'apply', 'analysis', 'to', 'guiding', 'the', 'Acquisition', 'team', 'on', 'efficient', 'media', 'budget', 'allocation', 'and', 'fulfillment.', 'Provide', 'analyses', 'and', 'present', 'strategic', 'insights', 'for', 'our', 'paid', 'campaigns,', 'keyword', 'opportunities,', 'bidding', 'strategies,', 'targeting,', 'and', 'allocations.', 'Partner', 'with', 'the', 'internal', 'team', 'to', 'manage', 'daily', 'execution', 'of', 'paid', 'media', 'campaigns', 'that', 'drive', 'revenue/sales/users', 'while', 'maintaining', 'effective', 'cost', 'per', 'acquisition', '(CPA),', 'return', 'on', 'ad', 'spend', '(ROAS),', 'and', 'increasing', 'conversion', 'rates.', 'Assist', 'in', 'creating', 'data', 'models', 'and', 'designing', 'SQL', 'queries', 'to', 'reflect', 'and', 'solve', 'business', 'decisions.', 'Assess', 'and', 'work', 'with', 'third-party', 'auto-optimization', 'tools', 'to', 'exponentially', 'increase', 'analytical', 'capabilities.', 'Guide', 'data', 'engineers', 'to', 'develop,', 'implement,', 'and', 'streamline', 'data', 'collection', 'and', 'reporting', 'solutions', 'and', 'be', 'the', 'stakeholder', 'for', 'shaping', 'our', 'marketing', 'databases.', 'Other', 'duties', 'as', 'assigned.', 'Requirements', '3-5', 'years', 'of', 'relevant', 'work', 'experience', 'in', 'analytics', 'and', 'data.', '1-3', 'years', 'of', 'experience', 'using', 'digital', 'advertising', '/', 'E-Commerce-', 'BA/BS', 'in', 'Mathematics,', 'Statistics,', 'Finance,', 'Marketing', 'or', 'Economics.', 'Complex', 'problem', 'solving', 'skills', 'and', 'ability', 'to', 'work', 'with', 'large', 'amounts', 'of', 'data.', 'Ability', 'to', 'use', 'data', 'to', 'produce', 'insights', 'and', 'recommendations.', 'Strong', 'experience', 'designing', 'SQL', 'queries', 'to', 'extract', 'data,', 'validate,', 'and', 'analyze', 'data.', 'Experience', 'data', 'profiling,', 'business', 'process', 'modeling,', 'or', 'system', 'analysis', 'a', 'plus.', 'High', 'proficiency', 'in', 'Microsoft', 'Excel,', 'analysis', 'and', 'scenario', 'modeling.', 'Intermediate', 'experience', 'working', 'with', 'creating', 'reports', 'and', 'dashboards', 'using', 'business', 'intelligence', 'tools', 'such', 'as', 'Power', 'BI,', 'Tableau,', 'etc', 'Must', 'be', 'eligible', 'to', 'work', 'in', 'the', 'US', 'for', 'any', 'employer', 'without', 'need', 'for', 'sponsorship.', 'Benefits', 'Competitive', 'compensation', 'Excellent', 'Medical,', 'dental,', 'vision', 'and', 'life', 'insurance', 'plans', '401K', 'Plan', '15', 'days', 'of', 'Paid', 'Time', 'Off', '+', '11', 'paid', 'company', 'holidays', 'Paid', 'parental', 'leave', 'Monthly', 'catered', 'lunches', 'via', 'Doordash', 'Employee', 'Assistance', 'Program', 'Complimentary', 'salon', 'services,', 'in', 'person', 'or', 'at', 'home', 'Corporate', 'Discount', 'Program', 'Authentic', 'work', '/', 'life', 'balance']</t>
  </si>
  <si>
    <t>Description:
Overview of Job
Comprised of exceptionally bright, observant, innovative, analytical and “outside the box” thinkers who are always asking “Why…Why…Why?”, our Data Analysts are tasked with ensuring that quality data and information is obtained and then integrated, utilized, maintained, analyzed, organized and provided in a usable, timely and relevant manner to all internal and external stakeholders.
Job Responsibilities
In the spirit of our Company’s mission, values and culture, the duties listed below serve as illustrations of the various types of work that may be performed by our Data Analysts. We may also expect our Data Analysts to carry out other responsibilities that are similar, related or a logical assignment to this job class.
Explores, researches, locates and utilizes various sources of public record or vendor data, particularly for application in product development and sales; selects and obtains most appropriate, relevant and quality data/data sets; effectively integrates multiple data sets, as required; meticulously and exhaustively tests and verifies quality of data; performs detailed and timely analyses of a wide variety of simple to highly intricate data and develops accurate, insightful and reasonable interpretations and findings; troubleshoots and resolves data set/database source, quality, integration, and/or interpretation issues.
Builds, maintains, organizes, reviews, analyzes, enhances and disseminates a wide-range of accurate, useful, relevant, usable and complete recurring reports for actionable use by applicable internal team members, senior management, carriers, agents, reinsurers and others; analyzes and optimizes reporting workflows; identifies and makes recommendations to management as to additional and/or new data reports that would be beneficial to the Company, its partners and its customers.
Accurately, thoroughly, thoughtfully and clearly establishes, documents, maintains and updates data management best practices, ensuring compliance with Company, carrier and/or re-insurer quality standards and/or with relevant governmental regulation requirements.
Actively contributes as a member of the Cabrillo Coastal Team by providing assistance and support to assigned team members; collaborates with information systems and product development teams to build infrastructure needed to support upcoming projects; anticipates, identifies, makes recommendations to senior management on and follows-through to address Company’s current and future data needs.
Dynamically enhances Company’s success by taking advantage of learning and development opportunities and personally integrating positive actions to improve individual performance.
Coordinates, oversees, participates in and/or carries out “special” independent and/or group projects, as requested.
. Requirements: Skills and Expertise
Qualities: Inquisitive and Innovative Problem Solver; Quality-Oriented; Detail-Oriented; Self-Starter; Team Player; Multi-Tasker; Adaptability; Strong Work Ethic; Positive “Can Do” Attitude; Collaborator; Service-Oriented; Goal-Oriented.
Skill Sets: High level of competency in data manipulation and analysis; demonstrated application of advanced problem analyses/solving skills to unique and interesting challenges; excellent analytical and quantitative skills; project management skills, including the ability to work independently, as required, and meet or exceed project quality and time frame goals; ability to handle multiple, competing priorities simultaneously; organization; time management/working under tight deadlines; active listening skills; highly effective oral and written communication skills, including the ability to effectively, cohesively, accurately and patiently communicate and interpret routine to complex data findings, both in writing and/or when speaking, to a variety of different audiences with a wide range of knowledge bases and experience backgrounds.
Strong knowledge of: SQL; Microsoft Excel; VBA; GIS software; Data Visualization; and other database tools (see “experience” below for further details).
Licenses, Certification, Education and/or Experience
Licenses/Certification: None required.
Education: Bachelor’s Degree in Computer Sciences, Engineering, Management Information Systems, Mathematics, Statistics, or other related field.
Experience: Strong SQL background, including, but not limited to: building tables, inserting data, multiple joins, subqueries, operators, math and string functions, and building procedures; proficiency in Microsoft Excel; VBA experience preferred; columnar database structures beneficial; data visualization experience desired; GIS software experience a plus; professional environment experience preferred; references and work sample/s required.</t>
  </si>
  <si>
    <t>['Description:', 'Overview', 'of', 'Job', 'Comprised', 'of', 'exceptionally', 'bright,', 'observant,', 'innovative,', 'analytical', 'and', '“outside', 'the', 'box”', 'thinkers', 'who', 'are', 'always', 'asking', '“Why…Why…Why?”,', 'our', 'Data', 'Analysts', 'are', 'tasked', 'with', 'ensuring', 'that', 'quality', 'data', 'and', 'information', 'is', 'obtained', 'and', 'then', 'integrated,', 'utilized,', 'maintained,', 'analyzed,', 'organized', 'and', 'provided', 'in', 'a', 'usable,', 'timely', 'and', 'relevant', 'manner', 'to', 'all', 'internal', 'and', 'external', 'stakeholders.', 'Job', 'Responsibilities', 'In', 'the', 'spirit', 'of', 'our', 'Company’s', 'mission,', 'values', 'and', 'culture,', 'the', 'duties', 'listed', 'below', 'serve', 'as', 'illustrations', 'of', 'the', 'various', 'types', 'of', 'work', 'that', 'may', 'be', 'performed', 'by', 'our', 'Data', 'Analysts.', 'We', 'may', 'also', 'expect', 'our', 'Data', 'Analysts', 'to', 'carry', 'out', 'other', 'responsibilities', 'that', 'are', 'similar,', 'related', 'or', 'a', 'logical', 'assignment', 'to', 'this', 'job', 'class.', 'Explores,', 'researches,', 'locates', 'and', 'utilizes', 'various', 'sources', 'of', 'public', 'record', 'or', 'vendor', 'data,', 'particularly', 'for', 'application', 'in', 'product', 'development', 'and', 'sales;', 'selects', 'and', 'obtains', 'most', 'appropriate,', 'relevant', 'and', 'quality', 'data/data', 'sets;', 'effectively', 'integrates', 'multiple', 'data', 'sets,', 'as', 'required;', 'meticulously', 'and', 'exhaustively', 'tests', 'and', 'verifies', 'quality', 'of', 'data;', 'performs', 'detailed', 'and', 'timely', 'analyses', 'of', 'a', 'wide', 'variety', 'of', 'simple', 'to', 'highly', 'intricate', 'data', 'and', 'develops', 'accurate,', 'insightful', 'and', 'reasonable', 'interpretations', 'and', 'findings;', 'troubleshoots', 'and', 'resolves', 'data', 'set/database', 'source,', 'quality,', 'integration,', 'and/or', 'interpretation', 'issues.', 'Builds,', 'maintains,', 'organizes,', 'reviews,', 'analyzes,', 'enhances', 'and', 'disseminates', 'a', 'wide-range', 'of', 'accurate,', 'useful,', 'relevant,', 'usable', 'and', 'complete', 'recurring', 'reports', 'for', 'actionable', 'use', 'by', 'applicable', 'internal', 'team', 'members,', 'senior', 'management,', 'carriers,', 'agents,', 'reinsurers', 'and', 'others;', 'analyzes', 'and', 'optimizes', 'reporting', 'workflows;', 'identifies', 'and', 'makes', 'recommendations', 'to', 'management', 'as', 'to', 'additional', 'and/or', 'new', 'data', 'reports', 'that', 'would', 'be', 'beneficial', 'to', 'the', 'Company,', 'its', 'partners', 'and', 'its', 'customers.', 'Accurately,', 'thoroughly,', 'thoughtfully', 'and', 'clearly', 'establishes,', 'documents,', 'maintains', 'and', 'updates', 'data', 'management', 'best', 'practices,', 'ensuring', 'compliance', 'with', 'Company,', 'carrier', 'and/or', 're-insurer', 'quality', 'standards', 'and/or', 'with', 'relevant', 'governmental', 'regulation', 'requirements.', 'Actively', 'contributes', 'as', 'a', 'member', 'of', 'the', 'Cabrillo', 'Coastal', 'Team', 'by', 'providing', 'assistance', 'and', 'support', 'to', 'assigned', 'team', 'members;', 'collaborates', 'with', 'information', 'systems', 'and', 'product', 'development', 'teams', 'to', 'build', 'infrastructure', 'needed', 'to', 'support', 'upcoming', 'projects;', 'anticipates,', 'identifies,', 'makes', 'recommendations', 'to', 'senior', 'management', 'on', 'and', 'follows-through', 'to', 'address', 'Company’s', 'current', 'and', 'future', 'data', 'needs.', 'Dynamically', 'enhances', 'Company’s', 'success', 'by', 'taking', 'advantage', 'of', 'learning', 'and', 'development', 'opportunities', 'and', 'personally', 'integrating', 'positive', 'actions', 'to', 'improve', 'individual', 'performance.', 'Coordinates,', 'oversees,', 'participates', 'in', 'and/or', 'carries', 'out', '“special”', 'independent', 'and/or', 'group', 'projects,', 'as', 'requested.', '.', 'Requirements:', 'Skills', 'and', 'Expertise', 'Qualities:', 'Inquisitive', 'and', 'Innovative', 'Problem', 'Solver;', 'Quality-Oriented;', 'Detail-Oriented;', 'Self-Starter;', 'Team', 'Player;', 'Multi-Tasker;', 'Adaptability;', 'Strong', 'Work', 'Ethic;', 'Positive', '“Can', 'Do”', 'Attitude;', 'Collaborator;', 'Service-Oriented;', 'Goal-Oriented.', 'Skill', 'Sets:', 'High', 'level', 'of', 'competency', 'in', 'data', 'manipulation', 'and', 'analysis;', 'demonstrated', 'application', 'of', 'advanced', 'problem', 'analyses/solving', 'skills', 'to', 'unique', 'and', 'interesting', 'challenges;', 'excellent', 'analytical', 'and', 'quantitative', 'skills;', 'project', 'management', 'skills,', 'including', 'the', 'ability', 'to', 'work', 'independently,', 'as', 'required,', 'and', 'meet', 'or', 'exceed', 'project', 'quality', 'and', 'time', 'frame', 'goals;', 'ability', 'to', 'handle', 'multiple,', 'competing', 'priorities', 'simultaneously;', 'organization;', 'time', 'management/working', 'under', 'tight', 'deadlines;', 'active', 'listening', 'skills;', 'highly', 'effective', 'oral', 'and', 'written', 'communication', 'skills,', 'including', 'the', 'ability', 'to', 'effectively,', 'cohesively,', 'accurately', 'and', 'patiently', 'communicate', 'and', 'interpret', 'routine', 'to', 'complex', 'data', 'findings,', 'both', 'in', 'writing', 'and/or', 'when', 'speaking,', 'to', 'a', 'variety', 'of', 'different', 'audiences', 'with', 'a', 'wide', 'range', 'of', 'knowledge', 'bases', 'and', 'experience', 'backgrounds.', 'Strong', 'knowledge', 'of:', 'SQL;', 'Microsoft', 'Excel;', 'VBA;', 'GIS', 'software;', 'Data', 'Visualization;', 'and', 'other', 'database', 'tools', '(see', '“experience”', 'below', 'for', 'further', 'details).', 'Licenses,', 'Certification,', 'Education', 'and/or', 'Experience', 'Licenses/Certification:', 'None', 'required.', 'Education:', 'Bachelor’s', 'Degree', 'in', 'Computer', 'Sciences,', 'Engineering,', 'Management', 'Information', 'Systems,', 'Mathematics,', 'Statistics,', 'or', 'other', 'related', 'field.', 'Experience:', 'Strong', 'SQL', 'background,', 'including,', 'but', 'not', 'limited', 'to:', 'building', 'tables,', 'inserting', 'data,', 'multiple', 'joins,', 'subqueries,', 'operators,', 'math', 'and', 'string', 'functions,', 'and', 'building', 'procedures;', 'proficiency', 'in', 'Microsoft', 'Excel;', 'VBA', 'experience', 'preferred;', 'columnar', 'database', 'structures', 'beneficial;', 'data', 'visualization', 'experience', 'desired;', 'GIS', 'software', 'experience', 'a', 'plus;', 'professional', 'environment', 'experience', 'preferred;', 'references', 'and', 'work', 'sample/s', 'required.']</t>
  </si>
  <si>
    <t>The right candidate will possess:
A combination of creativity, inquisitiveness, strong analytical skills, and the ability to think strategically about our clients’ needs.
A strong facility with quantitative reasoning is highly desirable, as is experience with one or more elements of the primary research process (e.g., design, fieldwork/logistics, and analysis).
Experience with statistical analysis, SPSS or similar statistical analysis software packages, and data management.
Experience or interest in advertising, media planning, and advertising research.
Excellent writing and presentation skills, with a knack for articulating complex ideas in ways that are clear, concise, and easy for a general audience to understand.
This position offers many opportunities for growth and professional development and is ideal for a candidate who is hoping to build his or her resume in a vibrant, cutting-edge company with an impressive client list in communications and technology (ViacomCBS, NBC Universal, Hulu, Discovery, Disney, ABC, Meredith, WarnerMedia, etc.), as well as a growing body of creative, non-client research on future media and technology topics.
Our Analyst’s core areas of responsibility will be:
Collaboratively developing study designs and working assigned projects across their entire lifecycles –from study proposals and study design through reporting and client presentation.
Analyzing and interpreting research findings about our clients’ audiences, subscribers, users, and prospects.
Working closely with Latitude’s content team on non-client research as needed (e.g., consulting on study methodology, writing and editing surveys, helping with data cleaning, data management, and reporting, etc.)
Other project-related tasks as assigned, including conducting background research, coordinating fieldwork, programming surveys, and communicating directly with study participants and clients.
If interested, our Analyst will also have the opportunity to:
Help our Innovations Team develop new research approaches using a variety of online technologies and tools – thus contributing to the design and application of proprietary new research software.
Contribute to Latitude’s business development and marketing initiatives.
The ideal candidate would also have:
A four-year degree in the social sciences and up to 2 years of experience as a quantitative analyst in the market research field (experience with tech and/or media clients is desirable but not required; experience working on syndicated research would also be a plus).
High level of competency in Excel and PowerPoint.
An interest in design, data visualization, and content creation.
A deep understanding of the web and a passion for new web technologies and applications.
An interest in new technologies, media/entertainment, and related trends.
An interest or experience with qualitative research (focus groups, in-person and phone interviews, etc.) is desirable but not required.
Job Type: Full-time
Pay: $50,000.00 - $60,000.00 per year
Benefits:
401(k)
Dental insurance
Flexible schedule
Flexible spending account
Health insurance
Paid time off
Parental leave
Tuition reimbursement
Schedule:
8 hour shift
Monday to Friday
COVID-19 considerations:
Our employees have been working remotely since the beginning of the pandemic. We are planning to continue with the remote work arrangement as long as necessary to avoid health risks.
Education:
Bachelor's (Preferred)
Experience:
relevant: 2 years (Preferred)
Language:
English (Preferred)
Work Location:
One location
Company's website:
www.latd.com
Benefit Conditions:
Only full-time employees eligible
Work Remotely:
Temporarily due to COVID-19
COVID-19 Precaution(s):
Remote interview process
Virtual meetings</t>
  </si>
  <si>
    <t>['The', 'right', 'candidate', 'will', 'possess:', 'A', 'combination', 'of', 'creativity,', 'inquisitiveness,', 'strong', 'analytical', 'skills,', 'and', 'the', 'ability', 'to', 'think', 'strategically', 'about', 'our', 'clients’', 'needs.', 'A', 'strong', 'facility', 'with', 'quantitative', 'reasoning', 'is', 'highly', 'desirable,', 'as', 'is', 'experience', 'with', 'one', 'or', 'more', 'elements', 'of', 'the', 'primary', 'research', 'process', '(e.g.,', 'design,', 'fieldwork/logistics,', 'and', 'analysis).', 'Experience', 'with', 'statistical', 'analysis,', 'SPSS', 'or', 'similar', 'statistical', 'analysis', 'software', 'packages,', 'and', 'data', 'management.', 'Experience', 'or', 'interest', 'in', 'advertising,', 'media', 'planning,', 'and', 'advertising', 'research.', 'Excellent', 'writing', 'and', 'presentation', 'skills,', 'with', 'a', 'knack', 'for', 'articulating', 'complex', 'ideas', 'in', 'ways', 'that', 'are', 'clear,', 'concise,', 'and', 'easy', 'for', 'a', 'general', 'audience', 'to', 'understand.', 'This', 'position', 'offers', 'many', 'opportunities', 'for', 'growth', 'and', 'professional', 'development', 'and', 'is', 'ideal', 'for', 'a', 'candidate', 'who', 'is', 'hoping', 'to', 'build', 'his', 'or', 'her', 'resume', 'in', 'a', 'vibrant,', 'cutting-edge', 'company', 'with', 'an', 'impressive', 'client', 'list', 'in', 'communications', 'and', 'technology', '(ViacomCBS,', 'NBC', 'Universal,', 'Hulu,', 'Discovery,', 'Disney,', 'ABC,', 'Meredith,', 'WarnerMedia,', 'etc.),', 'as', 'well', 'as', 'a', 'growing', 'body', 'of', 'creative,', 'non-client', 'research', 'on', 'future', 'media', 'and', 'technology', 'topics.', 'Our', 'Analyst’s', 'core', 'areas', 'of', 'responsibility', 'will', 'be:', 'Collaboratively', 'developing', 'study', 'designs', 'and', 'working', 'assigned', 'projects', 'across', 'their', 'entire', 'lifecycles', '–from', 'study', 'proposals', 'and', 'study', 'design', 'through', 'reporting', 'and', 'client', 'presentation.', 'Analyzing', 'and', 'interpreting', 'research', 'findings', 'about', 'our', 'clients’', 'audiences,', 'subscribers,', 'users,', 'and', 'prospects.', 'Working', 'closely', 'with', 'Latitude’s', 'content', 'team', 'on', 'non-client', 'research', 'as', 'needed', '(e.g.,', 'consulting', 'on', 'study', 'methodology,', 'writing', 'and', 'editing', 'surveys,', 'helping', 'with', 'data', 'cleaning,', 'data', 'management,', 'and', 'reporting,', 'etc.)', 'Other', 'project-related', 'tasks', 'as', 'assigned,', 'including', 'conducting', 'background', 'research,', 'coordinating', 'fieldwork,', 'programming', 'surveys,', 'and', 'communicating', 'directly', 'with', 'study', 'participants', 'and', 'clients.', 'If', 'interested,', 'our', 'Analyst', 'will', 'also', 'have', 'the', 'opportunity', 'to:', 'Help', 'our', 'Innovations', 'Team', 'develop', 'new', 'research', 'approaches', 'using', 'a', 'variety', 'of', 'online', 'technologies', 'and', 'tools', '–', 'thus', 'contributing', 'to', 'the', 'design', 'and', 'application', 'of', 'proprietary', 'new', 'research', 'software.', 'Contribute', 'to', 'Latitude’s', 'business', 'development', 'and', 'marketing', 'initiatives.', 'The', 'ideal', 'candidate', 'would', 'also', 'have:', 'A', 'four-year', 'degree', 'in', 'the', 'social', 'sciences', 'and', 'up', 'to', '2', 'years', 'of', 'experience', 'as', 'a', 'quantitative', 'analyst', 'in', 'the', 'market', 'research', 'field', '(experience', 'with', 'tech', 'and/or', 'media', 'clients', 'is', 'desirable', 'but', 'not', 'required;', 'experience', 'working', 'on', 'syndicated', 'research', 'would', 'also', 'be', 'a', 'plus).', 'High', 'level', 'of', 'competency', 'in', 'Excel', 'and', 'PowerPoint.', 'An', 'interest', 'in', 'design,', 'data', 'visualization,', 'and', 'content', 'creation.', 'A', 'deep', 'understanding', 'of', 'the', 'web', 'and', 'a', 'passion', 'for', 'new', 'web', 'technologies', 'and', 'applications.', 'An', 'interest', 'in', 'new', 'technologies,', 'media/entertainment,', 'and', 'related', 'trends.', 'An', 'interest', 'or', 'experience', 'with', 'qualitative', 'research', '(focus', 'groups,', 'in-person', 'and', 'phone', 'interviews,', 'etc.)', 'is', 'desirable', 'but', 'not', 'required.', 'Job', 'Type:', 'Full-time', 'Pay:', '$50,000.00', '-', '$60,000.00', 'per', 'year', 'Benefits:', '401(k)', 'Dental', 'insurance', 'Flexible', 'schedule', 'Flexible', 'spending', 'account', 'Health', 'insurance', 'Paid', 'time', 'off', 'Parental', 'leave', 'Tuition', 'reimbursement', 'Schedule:', '8', 'hour', 'shift', 'Monday', 'to', 'Friday', 'COVID-19', 'considerations:', 'Our', 'employees', 'have', 'been', 'working', 'remotely', 'since', 'the', 'beginning', 'of', 'the', 'pandemic.', 'We', 'are', 'planning', 'to', 'continue', 'with', 'the', 'remote', 'work', 'arrangement', 'as', 'long', 'as', 'necessary', 'to', 'avoid', 'health', 'risks.', 'Education:', "Bachelor's", '(Preferred)', 'Experience:', 'relevant:', '2', 'years', '(Preferred)', 'Language:', 'English', '(Preferred)', 'Work', 'Location:', 'One', 'location', "Company's", 'website:', 'www.latd.com', 'Benefit', 'Conditions:', 'Only', 'full-time', 'employees', 'eligible', 'Work', 'Remotely:', 'Temporarily', 'due', 'to', 'COVID-19', 'COVID-19', 'Precaution(s):', 'Remote', 'interview', 'process', 'Virtual', 'meetings']</t>
  </si>
  <si>
    <t>CrunchTime! Information Systems (www.crunchtime.com), provider of the hospitality industry's leading enterprise operations platform, is seeking new team members to help it scale operations as it experiences record growth.
Since its inception in 1995, when the company created the industry's first web-based back office system, our platform has been adopted by the world's most iconic brands in the Restaurant, Cruise, and Leisure and Entertainment industries; and is in operation at tens of thousands of locations around the world. We combine the financial depth and stability of an established company with a "there are no limits to what we can accomplish together" culture of a startup.
CrunchTime is seeking experienced Data Analysts to aggregate and analyze troves of internal transactional data related to the usage of our rich operating platform. To be successful in this role, you will utilize advanced analytical skills to dig deeply into the data to correlate disparate data elements, uncover patterns of usage, and provide recommendations for data-driven process automations, prescriptive process flows, and machine learning initiatives at CrunchTime. You will collaborate with company leadership in all areas of the business as you work on small collaborative teams that engage with constituents across our organization.
Though we are open to this person being fully remote, we strongly prefer they be commutable to our headquarters in Boston, MA.
Core Responsibilities:
Work with the CrunchTime leadership team to establish critical business needs.
Coordinate with various teams to retrieve and aggregate data from internal systems
Utilize statistical methods to analyze and interpret data and generate useful business reports
Create data models and deploy tools that support the extraction, transformation, loading and efficient analysis of data
Define new data collection and analysis processes
Identify, analyze, and interpret trends or patterns in complex and disparate data sets
Translate abstract data into easily digestible and highly visual reports
Gain an in-depth understanding of the CrunchTime products and how they are used by customers
Identify and recommend solutions and enhancements to internal systems and processes based on data trends and analytics
Skills Needed:
5+ years of proven experience as a data analyst
Strong knowledge of and experience with reporting packages, databases (especially Oracle/SQL), Google Analytics, PowerBI
Knowledge of statistics and ability to use statistical methods and packages to analyze data
Strong analytical skills with ability to collect, organize, analyze, and share large amounts of information with attention to detail and accuracy
Adept at querying data, report writing, and presenting findings
Proven ability to translate complex data into meaningful and easily digestible reports, presentations or recommendations
Ability to effectively communicate across all levels of the organization
Ability to sustain and organize multiple projects/initiatives simultaneously
Bachelor's Degree in Mathematics, Computer Science, Statistics, or Economics
Advanced use Excel, SharePoint, Office 365, PowerBI, Microsoft Analysis Services and SQL.
Knowledge of Microstrategy is a plus.
Benefits:
CrunchTime offers a competitive salary, based on experience, plus access to a progressive benefits program which includes the following:
Health and dental insurance
Vision plan
Disability insurance
Life and AD&amp;D
Flexible Spending Accounts for dependent and medical care
Generous Paid Time Off Plan
401K Plan with employer match
Employee Assistance Program (EAP)
Educational assistance for approved courses
Commuter benefits including parking reimbursement (in Boston office only)
Generous Employee referral bonus
Weekly catered breakfast and lunch (in Boston office only)
Monthly Thirsty Thursday (in Boston office only)
Community volunteer program</t>
  </si>
  <si>
    <t>['CrunchTime!', 'Information', 'Systems', '(www.crunchtime.com),', 'provider', 'of', 'the', 'hospitality', "industry's", 'leading', 'enterprise', 'operations', 'platform,', 'is', 'seeking', 'new', 'team', 'members', 'to', 'help', 'it', 'scale', 'operations', 'as', 'it', 'experiences', 'record', 'growth.', 'Since', 'its', 'inception', 'in', '1995,', 'when', 'the', 'company', 'created', 'the', "industry's", 'first', 'web-based', 'back', 'office', 'system,', 'our', 'platform', 'has', 'been', 'adopted', 'by', 'the', "world's", 'most', 'iconic', 'brands', 'in', 'the', 'Restaurant,', 'Cruise,', 'and', 'Leisure', 'and', 'Entertainment', 'industries;', 'and', 'is', 'in', 'operation', 'at', 'tens', 'of', 'thousands', 'of', 'locations', 'around', 'the', 'world.', 'We', 'combine', 'the', 'financial', 'depth', 'and', 'stability', 'of', 'an', 'established', 'company', 'with', 'a', '"there', 'are', 'no', 'limits', 'to', 'what', 'we', 'can', 'accomplish', 'together"', 'culture', 'of', 'a', 'startup.', 'CrunchTime', 'is', 'seeking', 'experienced', 'Data', 'Analysts', 'to', 'aggregate', 'and', 'analyze', 'troves', 'of', 'internal', 'transactional', 'data', 'related', 'to', 'the', 'usage', 'of', 'our', 'rich', 'operating', 'platform.', 'To', 'be', 'successful', 'in', 'this', 'role,', 'you', 'will', 'utilize', 'advanced', 'analytical', 'skills', 'to', 'dig', 'deeply', 'into', 'the', 'data', 'to', 'correlate', 'disparate', 'data', 'elements,', 'uncover', 'patterns', 'of', 'usage,', 'and', 'provide', 'recommendations', 'for', 'data-driven', 'process', 'automations,', 'prescriptive', 'process', 'flows,', 'and', 'machine', 'learning', 'initiatives', 'at', 'CrunchTime.', 'You', 'will', 'collaborate', 'with', 'company', 'leadership', 'in', 'all', 'areas', 'of', 'the', 'business', 'as', 'you', 'work', 'on', 'small', 'collaborative', 'teams', 'that', 'engage', 'with', 'constituents', 'across', 'our', 'organization.', 'Though', 'we', 'are', 'open', 'to', 'this', 'person', 'being', 'fully', 'remote,', 'we', 'strongly', 'prefer', 'they', 'be', 'commutable', 'to', 'our', 'headquarters', 'in', 'Boston,', 'MA.', 'Core', 'Responsibilities:', 'Work', 'with', 'the', 'CrunchTime', 'leadership', 'team', 'to', 'establish', 'critical', 'business', 'needs.', 'Coordinate', 'with', 'various', 'teams', 'to', 'retrieve', 'and', 'aggregate', 'data', 'from', 'internal', 'systems', 'Utilize', 'statistical', 'methods', 'to', 'analyze', 'and', 'interpret', 'data', 'and', 'generate', 'useful', 'business', 'reports', 'Create', 'data', 'models', 'and', 'deploy', 'tools', 'that', 'support', 'the', 'extraction,', 'transformation,', 'loading', 'and', 'efficient', 'analysis', 'of', 'data', 'Define', 'new', 'data', 'collection', 'and', 'analysis', 'processes', 'Identify,', 'analyze,', 'and', 'interpret', 'trends', 'or', 'patterns', 'in', 'complex', 'and', 'disparate', 'data', 'sets', 'Translate', 'abstract', 'data', 'into', 'easily', 'digestible', 'and', 'highly', 'visual', 'reports', 'Gain', 'an', 'in-depth', 'understanding', 'of', 'the', 'CrunchTime', 'products', 'and', 'how', 'they', 'are', 'used', 'by', 'customers', 'Identify', 'and', 'recommend', 'solutions', 'and', 'enhancements', 'to', 'internal', 'systems', 'and', 'processes', 'based', 'on', 'data', 'trends', 'and', 'analytics', 'Skills', 'Needed:', '5+', 'years', 'of', 'proven', 'experience', 'as', 'a', 'data', 'analyst', 'Strong', 'knowledge', 'of', 'and', 'experience', 'with', 'reporting', 'packages,', 'databases', '(especially', 'Oracle/SQL),', 'Google', 'Analytics,', 'PowerBI', 'Knowledge', 'of', 'statistics', 'and', 'ability', 'to', 'use', 'statistical', 'methods', 'and', 'packages', 'to', 'analyze', 'data', 'Strong', 'analytical', 'skills', 'with', 'ability', 'to', 'collect,', 'organize,', 'analyze,', 'and', 'share', 'large', 'amounts', 'of', 'information', 'with', 'attention', 'to', 'detail', 'and', 'accuracy', 'Adept', 'at', 'querying', 'data,', 'report', 'writing,', 'and', 'presenting', 'findings', 'Proven', 'ability', 'to', 'translate', 'complex', 'data', 'into', 'meaningful', 'and', 'easily', 'digestible', 'reports,', 'presentations', 'or', 'recommendations', 'Ability', 'to', 'effectively', 'communicate', 'across', 'all', 'levels', 'of', 'the', 'organization', 'Ability', 'to', 'sustain', 'and', 'organize', 'multiple', 'projects/initiatives', 'simultaneously', "Bachelor's", 'Degree', 'in', 'Mathematics,', 'Computer', 'Science,', 'Statistics,', 'or', 'Economics', 'Advanced', 'use', 'Excel,', 'SharePoint,', 'Office', '365,', 'PowerBI,', 'Microsoft', 'Analysis', 'Services', 'and', 'SQL.', 'Knowledge', 'of', 'Microstrategy', 'is', 'a', 'plus.', 'Benefits:', 'CrunchTime', 'offers', 'a', 'competitive', 'salary,', 'based', 'on', 'experience,', 'plus', 'access', 'to', 'a', 'progressive', 'benefits', 'program', 'which', 'includes', 'the', 'following:', 'Health', 'and', 'dental', 'insurance', 'Vision', 'plan', 'Disability', 'insurance', 'Life', 'and', 'AD&amp;D', 'Flexible', 'Spending', 'Accounts', 'for', 'dependent', 'and', 'medical', 'care', 'Generous', 'Paid', 'Time', 'Off', 'Plan', '401K', 'Plan', 'with', 'employer', 'match', 'Employee', 'Assistance', 'Program', '(EAP)', 'Educational', 'assistance', 'for', 'approved', 'courses', 'Commuter', 'benefits', 'including', 'parking', 'reimbursement', '(in', 'Boston', 'office', 'only)', 'Generous', 'Employee', 'referral', 'bonus', 'Weekly', 'catered', 'breakfast', 'and', 'lunch', '(in', 'Boston', 'office', 'only)', 'Monthly', 'Thirsty', 'Thursday', '(in', 'Boston', 'office', 'only)', 'Community', 'volunteer', 'program']</t>
  </si>
  <si>
    <t>Under the direction of the Director of Financial Planning &amp; Analysis, the Data Analyst I develops, interprets, and implements complex financial and analytical concepts and techniques for financial planning and control regarding management reporting. The Data Analyst I assists management with the interpretation, evaluation and interrelationship of research data and generates integrated enterprise business analysis and projections to facilitate decision-making.
Essential Duties &amp; Responsibilities
1. Prepares monthly statistical reports of performance of key revenue centers within the enterprise. Researches, documents, analyzes and reports all relevant financial information regarding operation of business units.
2. Prepares annual revenue forecasts for key revenue centers within enterprise; projecting expected performance of specified KPIs as defined by strategies and goals determined by executive management.
3. Partners with departments across enterprise to develop, evaluate, and revise methodologies for measuring and forecasting performance. Ensures commitment to excellence and quality service to all entities of the enterprise.
4. Conducts special studies to analyze complex financial actions, and prepares recommendation for policy, procedure, control or action. Performs special studies as assigned including preparation of written and/or verbal reports.
5. Conducts and coordinates financial, market, operational, and related research to support strategic and business planning within Department as directed by Senior Data Analyst.
6. Assists with interpretation, evaluation, and interrelationship of research data, and generates integrated business analysis and projections for incorporation into decision-making.
7. Performs other duties as assigned to support the efficient operation of the department.
Education/Experience/Qualifications
Bachelor’s Degree in Business, Finance, Accounting, Economics, or related field required.
Minimum of two years of analytical experience required. Relevant Casino experience highly desirable.
Equivalent combination of progressive, relevant, and direct experience may be considered in lieu of educational requirements.
Demonstrated knowledge and experience utilizing relational databases and Enterprise Data reporting tools.
Advanced proficiency in Microsoft Word, Excel, and Access is required.
Employee must have experience demonstrating the utmost discretion and confidentiality as they will have access to confidential information including, but not limited to: customer contact information, customer financial data, and organizational financial data.
Certificates/Licenses/Registrations
At the discretion of the San Manuel Tribal Gaming Commission you may be required to obtain and maintain a gaming license.
San Manuel Band of Mission Indians and San Manuel Casino will make reasonable accommodations in compliance with the Americans with Disabilities Act of 1990.
As one of the largest private employers in the Inland Empire, San Manuel deeply cares about the future, growth and well-being of its employees. Join our team today!</t>
  </si>
  <si>
    <t>['Under', 'the', 'direction', 'of', 'the', 'Director', 'of', 'Financial', 'Planning', '&amp;', 'Analysis,', 'the', 'Data', 'Analyst', 'I', 'develops,', 'interprets,', 'and', 'implements', 'complex', 'financial', 'and', 'analytical', 'concepts', 'and', 'techniques', 'for', 'financial', 'planning', 'and', 'control', 'regarding', 'management', 'reporting.', 'The', 'Data', 'Analyst', 'I', 'assists', 'management', 'with', 'the', 'interpretation,', 'evaluation', 'and', 'interrelationship', 'of', 'research', 'data', 'and', 'generates', 'integrated', 'enterprise', 'business', 'analysis', 'and', 'projections', 'to', 'facilitate', 'decision-making.', 'Essential', 'Duties', '&amp;', 'Responsibilities', '1.', 'Prepares', 'monthly', 'statistical', 'reports', 'of', 'performance', 'of', 'key', 'revenue', 'centers', 'within', 'the', 'enterprise.', 'Researches,', 'documents,', 'analyzes', 'and', 'reports', 'all', 'relevant', 'financial', 'information', 'regarding', 'operation', 'of', 'business', 'units.', '2.', 'Prepares', 'annual', 'revenue', 'forecasts', 'for', 'key', 'revenue', 'centers', 'within', 'enterprise;', 'projecting', 'expected', 'performance', 'of', 'specified', 'KPIs', 'as', 'defined', 'by', 'strategies', 'and', 'goals', 'determined', 'by', 'executive', 'management.', '3.', 'Partners', 'with', 'departments', 'across', 'enterprise', 'to', 'develop,', 'evaluate,', 'and', 'revise', 'methodologies', 'for', 'measuring', 'and', 'forecasting', 'performance.', 'Ensures', 'commitment', 'to', 'excellence', 'and', 'quality', 'service', 'to', 'all', 'entities', 'of', 'the', 'enterprise.', '4.', 'Conducts', 'special', 'studies', 'to', 'analyze', 'complex', 'financial', 'actions,', 'and', 'prepares', 'recommendation', 'for', 'policy,', 'procedure,', 'control', 'or', 'action.', 'Performs', 'special', 'studies', 'as', 'assigned', 'including', 'preparation', 'of', 'written', 'and/or', 'verbal', 'reports.', '5.', 'Conducts', 'and', 'coordinates', 'financial,', 'market,', 'operational,', 'and', 'related', 'research', 'to', 'support', 'strategic', 'and', 'business', 'planning', 'within', 'Department', 'as', 'directed', 'by', 'Senior', 'Data', 'Analyst.', '6.', 'Assists', 'with', 'interpretation,', 'evaluation,', 'and', 'interrelationship', 'of', 'research', 'data,', 'and', 'generates', 'integrated', 'business', 'analysis', 'and', 'projections', 'for', 'incorporation', 'into', 'decision-making.', '7.', 'Performs', 'other', 'duties', 'as', 'assigned', 'to', 'support', 'the', 'efficient', 'operation', 'of', 'the', 'department.', 'Education/Experience/Qualifications', 'Bachelor’s', 'Degree', 'in', 'Business,', 'Finance,', 'Accounting,', 'Economics,', 'or', 'related', 'field', 'required.', 'Minimum', 'of', 'two', 'years', 'of', 'analytical', 'experience', 'required.', 'Relevant', 'Casino', 'experience', 'highly', 'desirable.', 'Equivalent', 'combination', 'of', 'progressive,', 'relevant,', 'and', 'direct', 'experience', 'may', 'be', 'considered', 'in', 'lieu', 'of', 'educational', 'requirements.', 'Demonstrated', 'knowledge', 'and', 'experience', 'utilizing', 'relational', 'databases', 'and', 'Enterprise', 'Data', 'reporting', 'tools.', 'Advanced', 'proficiency', 'in', 'Microsoft', 'Word,', 'Excel,', 'and', 'Access', 'is', 'required.', 'Employee', 'must', 'have', 'experience', 'demonstrating', 'the', 'utmost', 'discretion', 'and', 'confidentiality', 'as', 'they', 'will', 'have', 'access', 'to', 'confidential', 'information', 'including,', 'but', 'not', 'limited', 'to:', 'customer', 'contact', 'information,', 'customer', 'financial', 'data,', 'and', 'organizational', 'financial', 'data.', 'Certificates/Licenses/Registrations', 'At', 'the', 'discretion', 'of', 'the', 'San', 'Manuel', 'Tribal', 'Gaming', 'Commission', 'you', 'may', 'be', 'required', 'to', 'obtain', 'and', 'maintain', 'a', 'gaming', 'license.', 'San', 'Manuel', 'Band', 'of', 'Mission', 'Indians', 'and', 'San', 'Manuel', 'Casino', 'will', 'make', 'reasonable', 'accommodations', 'in', 'compliance', 'with', 'the', 'Americans', 'with', 'Disabilities', 'Act', 'of', '1990.', 'As', 'one', 'of', 'the', 'largest', 'private', 'employers', 'in', 'the', 'Inland', 'Empire,', 'San', 'Manuel', 'deeply', 'cares', 'about', 'the', 'future,', 'growth', 'and', 'well-being', 'of', 'its', 'employees.', 'Join', 'our', 'team', 'today!']</t>
  </si>
  <si>
    <t>We are more than a specialty finance company providing debt recovery solutions for consumers. We are a global team of over 4,000 employees whose daily mission is to empower consumers to begin their path towards financial recovery and build a better life for themselves and their families. We know that the only way to support this mission is by hiring exceptional people who bring a diversity of ideas, a collaborative spirit, and a passion for attaining breakthrough results. If you are results-driven, have a passion for helping others, and thrive in an innovative environment, this might be the right place for you!
The Data Analyst is primarily responsible for managing department databases for the Inventory Management department and ensuring data quality is achieved and maintained. This includes establishing processes to monitor data quality and resolve any irregularities by assessing impacts, alerting stakeholders and driving progress toward resolution. The Data Analyst works with business stakeholders to help define user requirements, test and implement new systems and processes to support business needs. This person also develops and runs analyses, tools and ad-hoc reports to support business needs and opportunities. The role works closely with teams across multiple geographies across the globe. The Data Analyst will use tools such as SAS, SQL Server, Excel as well as source systems and best practices to accomplish these objectives. The person will also document best practices and add to and maintain a resource library for analyst teams.
About the Job
Write SQL and SAS code to implement technical solutions to execute business strategy / processes.
Develop and maintain the monitoring of reports and analytical tools to ensure accuracy, identify trends / issues / opportunities.
Perform ad hoc data extraction, analyses and segmentations as required.
Work with IT to test new data repositories to support the business.
Required
Bachelor in a Quantitative field (Economics preferred).
Strong desire to design and develop data processes and reports to support business initiatives.
Appropriately communicate technical concepts with people of varying degrees of technical understanding.
Basic understanding of databases, SQL, data mining techniques.
Preferred
Eager desire to learn data management concepts and terminology including data warehouse concepts.
Proficiency with MS Office (Excel, PowerPoint).
What We Offer
We understand the important balance between work and life, fun and professionalism, and corporation verse community. We strive to support your career aspirations and provide the benefits you need to live a more fulfilling life.
Our compensation and benefits programs were created with an 'Employee-First Approach' focused on supporting, developing, and recognizing YOU. We offer a wide array of wellness and mental health initiatives, support volunteerism, and environmental efforts, encourage employee education through leadership training, skill-building, and tuition reimbursements, and always strive to provide promotion opportunities from within.
All these things are just a small way to show our employees that we recognize their value, we understand what is important to them, and we reward their contributions.
Encore Capital Group and all of its subsidiaries are proud to be an equal opportunity employer and value diversity at our company. Qualified applicants will receive consideration for employment without regard to race, color, religion, sex, sexual orientation, gender perception or identity, national origin, age, marital status, protected veteran status, or disability status. We will ensure that individuals with disabilities are provided reasonable accommodation to participate in the job application and/or interview process, to perform essential job functions, and to receive other benefits and privileges of employment. Please contact us to request accommodation at Talent@mcmcg.com.</t>
  </si>
  <si>
    <t>['We', 'are', 'more', 'than', 'a', 'specialty', 'finance', 'company', 'providing', 'debt', 'recovery', 'solutions', 'for', 'consumers.', 'We', 'are', 'a', 'global', 'team', 'of', 'over', '4,000', 'employees', 'whose', 'daily', 'mission', 'is', 'to', 'empower', 'consumers', 'to', 'begin', 'their', 'path', 'towards', 'financial', 'recovery', 'and', 'build', 'a', 'better', 'life', 'for', 'themselves', 'and', 'their', 'families.', 'We', 'know', 'that', 'the', 'only', 'way', 'to', 'support', 'this', 'mission', 'is', 'by', 'hiring', 'exceptional', 'people', 'who', 'bring', 'a', 'diversity', 'of', 'ideas,', 'a', 'collaborative', 'spirit,', 'and', 'a', 'passion', 'for', 'attaining', 'breakthrough', 'results.', 'If', 'you', 'are', 'results-driven,', 'have', 'a', 'passion', 'for', 'helping', 'others,', 'and', 'thrive', 'in', 'an', 'innovative', 'environment,', 'this', 'might', 'be', 'the', 'right', 'place', 'for', 'you!', 'The', 'Data', 'Analyst', 'is', 'primarily', 'responsible', 'for', 'managing', 'department', 'databases', 'for', 'the', 'Inventory', 'Management', 'department', 'and', 'ensuring', 'data', 'quality', 'is', 'achieved', 'and', 'maintained.', 'This', 'includes', 'establishing', 'processes', 'to', 'monitor', 'data', 'quality', 'and', 'resolve', 'any', 'irregularities', 'by', 'assessing', 'impacts,', 'alerting', 'stakeholders', 'and', 'driving', 'progress', 'toward', 'resolution.', 'The', 'Data', 'Analyst', 'works', 'with', 'business', 'stakeholders', 'to', 'help', 'define', 'user', 'requirements,', 'test', 'and', 'implement', 'new', 'systems', 'and', 'processes', 'to', 'support', 'business', 'needs.', 'This', 'person', 'also', 'develops', 'and', 'runs', 'analyses,', 'tools', 'and', 'ad-hoc', 'reports', 'to', 'support', 'business', 'needs', 'and', 'opportunities.', 'The', 'role', 'works', 'closely', 'with', 'teams', 'across', 'multiple', 'geographies', 'across', 'the', 'globe.', 'The', 'Data', 'Analyst', 'will', 'use', 'tools', 'such', 'as', 'SAS,', 'SQL', 'Server,', 'Excel', 'as', 'well', 'as', 'source', 'systems', 'and', 'best', 'practices', 'to', 'accomplish', 'these', 'objectives.', 'The', 'person', 'will', 'also', 'document', 'best', 'practices', 'and', 'add', 'to', 'and', 'maintain', 'a', 'resource', 'library', 'for', 'analyst', 'teams.', 'About', 'the', 'Job', 'Write', 'SQL', 'and', 'SAS', 'code', 'to', 'implement', 'technical', 'solutions', 'to', 'execute', 'business', 'strategy', '/', 'processes.', 'Develop', 'and', 'maintain', 'the', 'monitoring', 'of', 'reports', 'and', 'analytical', 'tools', 'to', 'ensure', 'accuracy,', 'identify', 'trends', '/', 'issues', '/', 'opportunities.', 'Perform', 'ad', 'hoc', 'data', 'extraction,', 'analyses', 'and', 'segmentations', 'as', 'required.', 'Work', 'with', 'IT', 'to', 'test', 'new', 'data', 'repositories', 'to', 'support', 'the', 'business.', 'Required', 'Bachelor', 'in', 'a', 'Quantitative', 'field', '(Economics', 'preferred).', 'Strong', 'desire', 'to', 'design', 'and', 'develop', 'data', 'processes', 'and', 'reports', 'to', 'support', 'business', 'initiatives.', 'Appropriately', 'communicate', 'technical', 'concepts', 'with', 'people', 'of', 'varying', 'degrees', 'of', 'technical', 'understanding.', 'Basic', 'understanding', 'of', 'databases,', 'SQL,', 'data', 'mining', 'techniques.', 'Preferred', 'Eager', 'desire', 'to', 'learn', 'data', 'management', 'concepts', 'and', 'terminology', 'including', 'data', 'warehouse', 'concepts.', 'Proficiency', 'with', 'MS', 'Office', '(Excel,', 'PowerPoint).', 'What', 'We', 'Offer', 'We', 'understand', 'the', 'important', 'balance', 'between', 'work', 'and', 'life,', 'fun', 'and', 'professionalism,', 'and', 'corporation', 'verse', 'community.', 'We', 'strive', 'to', 'support', 'your', 'career', 'aspirations', 'and', 'provide', 'the', 'benefits', 'you', 'need', 'to', 'live', 'a', 'more', 'fulfilling', 'life.', 'Our', 'compensation', 'and', 'benefits', 'programs', 'were', 'created', 'with', 'an', "'Employee-First", "Approach'", 'focused', 'on', 'supporting,', 'developing,', 'and', 'recognizing', 'YOU.', 'We', 'offer', 'a', 'wide', 'array', 'of', 'wellness', 'and', 'mental', 'health', 'initiatives,', 'support', 'volunteerism,', 'and', 'environmental', 'efforts,', 'encourage', 'employee', 'education', 'through', 'leadership', 'training,', 'skill-building,', 'and', 'tuition', 'reimbursements,', 'and', 'always', 'strive', 'to', 'provide', 'promotion', 'opportunities', 'from', 'within.', 'All', 'these', 'things', 'are', 'just', 'a', 'small', 'way', 'to', 'show', 'our', 'employees', 'that', 'we', 'recognize', 'their', 'value,', 'we', 'understand', 'what', 'is', 'important', 'to', 'them,', 'and', 'we', 'reward', 'their', 'contributions.', 'Encore', 'Capital', 'Group', 'and', 'all', 'of', 'its', 'subsidiaries', 'are', 'proud', 'to', 'be', 'an', 'equal', 'opportunity', 'employer', 'and', 'value', 'diversity', 'at', 'our', 'company.', 'Qualified', 'applicants', 'will', 'receive', 'consideration', 'for', 'employment', 'without', 'regard', 'to', 'race,', 'color,', 'religion,', 'sex,', 'sexual', 'orientation,', 'gender', 'perception', 'or', 'identity,', 'national', 'origin,', 'age,', 'marital', 'status,', 'protected', 'veteran', 'status,', 'or', 'disability', 'status.', 'We', 'will', 'ensure', 'that', 'individuals', 'with', 'disabilities', 'are', 'provided', 'reasonable', 'accommodation', 'to', 'participate', 'in', 'the', 'job', 'application', 'and/or', 'interview', 'process,', 'to', 'perform', 'essential', 'job', 'functions,', 'and', 'to', 'receive', 'other', 'benefits', 'and', 'privileges', 'of', 'employment.', 'Please', 'contact', 'us', 'to', 'request', 'accommodation', 'at', 'Talent@mcmcg.com.']</t>
  </si>
  <si>
    <t>Job Summary
This position is responsible for supporting IT's data management capability. The role involves assisting in the setting of data strategy, working with stakeholders to define data needs, providing analysis, and creating reports as defined by stakeholders. This role will work cross-functionally, and requires the ability to operate with substantial latitude for action and a self-motivated team player.
Principal Accountabilities
Activities include collecting, analyzing and reporting on data to support business decisions and department operations.
Examines the organization's data reporting needs and can translate key business drivers into data requirements to generate insight and solutions, including the design and development of basic reports, dashboards, and other data visualization solutions
Translates business requirements into conceptual, logical and physical data model
Uses technology to extract and analyze raw data
Makes recommendations for process improvements in order to support data and reporting needs and designs controls and monitoring to ensure data integrity, consistency, and quality
Responsible for the development and execution of policies, practices and procedures in order to manage the information lifecycle needs of the organization effectively
Recognizes and resolves conflicts between data models, ensuring consistency and compliance with enterprise standards
Able to interpret basic data results and develop presentations to business partners
Other Accountabilities
Perform other duties as assigned.
Knowledge and Experience
Typically requires 5+ years experience plus Bachelor’s degrees in any of these fields: mathematics, statistics, computer science, data science/analytics or similar quantitative field
Advanced level skills with data visualization tools (PowerBI, Tableau, or other BI packages)
Advanced knowledge of data modeling and understanding of different data structures and their benefits and limitations, experience working with both structured and unstructured data
Knowledge and experience with machine learning and natural language (NLP) processing techniques is preferred, but not required
Experience with visualization techniques and tools using Tableau, Power BI, or other BI packages.
Knowledge of data modeling and understanding of different data structures and their benefits and limitations
Experience with tools/techniques – Python, R, Hadoop, clustering, Cloudera, high availability environments
SQL knowledge and experience working with relational databases, query authoring (SQL) as well as working familiarity with a variety of databases.
All employees assigned to this position will be subject to FBI fingerprint/ criminal background and Patriot Act/ Office of Foreign Assets Control (OFAC) watch list checks at least once every five years.
The above statements are intended to describe the general nature and level of work required of this position. They are not intended to be an exhaustive list of all duties, responsibilities or skills associated with this position or the personnel so classified. While this job description is intended to be an accurate reflection of this position, management reserves the right to revise this or any job description at its discretion at any time.</t>
  </si>
  <si>
    <t>['Job', 'Summary', 'This', 'position', 'is', 'responsible', 'for', 'supporting', "IT's", 'data', 'management', 'capability.', 'The', 'role', 'involves', 'assisting', 'in', 'the', 'setting', 'of', 'data', 'strategy,', 'working', 'with', 'stakeholders', 'to', 'define', 'data', 'needs,', 'providing', 'analysis,', 'and', 'creating', 'reports', 'as', 'defined', 'by', 'stakeholders.', 'This', 'role', 'will', 'work', 'cross-functionally,', 'and', 'requires', 'the', 'ability', 'to', 'operate', 'with', 'substantial', 'latitude', 'for', 'action', 'and', 'a', 'self-motivated', 'team', 'player.', 'Principal', 'Accountabilities', 'Activities', 'include', 'collecting,', 'analyzing', 'and', 'reporting', 'on', 'data', 'to', 'support', 'business', 'decisions', 'and', 'department', 'operations.', 'Examines', 'the', "organization's", 'data', 'reporting', 'needs', 'and', 'can', 'translate', 'key', 'business', 'drivers', 'into', 'data', 'requirements', 'to', 'generate', 'insight', 'and', 'solutions,', 'including', 'the', 'design', 'and', 'development', 'of', 'basic', 'reports,', 'dashboards,', 'and', 'other', 'data', 'visualization', 'solutions', 'Translates', 'business', 'requirements', 'into', 'conceptual,', 'logical', 'and', 'physical', 'data', 'model', 'Uses', 'technology', 'to', 'extract', 'and', 'analyze', 'raw', 'data', 'Makes', 'recommendations', 'for', 'process', 'improvements', 'in', 'order', 'to', 'support', 'data', 'and', 'reporting', 'needs', 'and', 'designs', 'controls', 'and', 'monitoring', 'to', 'ensure', 'data', 'integrity,', 'consistency,', 'and', 'quality', 'Responsible', 'for', 'the', 'development', 'and', 'execution', 'of', 'policies,', 'practices', 'and', 'procedures', 'in', 'order', 'to', 'manage', 'the', 'information', 'lifecycle', 'needs', 'of', 'the', 'organization', 'effectively', 'Recognizes', 'and', 'resolves', 'conflicts', 'between', 'data', 'models,', 'ensuring', 'consistency', 'and', 'compliance', 'with', 'enterprise', 'standards', 'Able', 'to', 'interpret', 'basic', 'data', 'results', 'and', 'develop', 'presentations', 'to', 'business', 'partners', 'Other', 'Accountabilities', 'Perform', 'other', 'duties', 'as', 'assigned.', 'Knowledge', 'and', 'Experience', 'Typically', 'requires', '5+', 'years', 'experience', 'plus', 'Bachelor’s', 'degrees', 'in', 'any', 'of', 'these', 'fields:', 'mathematics,', 'statistics,', 'computer', 'science,', 'data', 'science/analytics', 'or', 'similar', 'quantitative', 'field', 'Advanced', 'level', 'skills', 'with', 'data', 'visualization', 'tools', '(PowerBI,', 'Tableau,', 'or', 'other', 'BI', 'packages)', 'Advanced', 'knowledge', 'of', 'data', 'modeling', 'and', 'understanding', 'of', 'different', 'data', 'structures', 'and', 'their', 'benefits', 'and', 'limitations,', 'experience', 'working', 'with', 'both', 'structured', 'and', 'unstructured', 'data', 'Knowledge', 'and', 'experience', 'with', 'machine', 'learning', 'and', 'natural', 'language', '(NLP)', 'processing', 'techniques', 'is', 'preferred,', 'but', 'not', 'required', 'Experience', 'with', 'visualization', 'techniques', 'and', 'tools', 'using', 'Tableau,', 'Power', 'BI,', 'or', 'other', 'BI', 'packages.', 'Knowledge', 'of', 'data', 'modeling', 'and', 'understanding', 'of', 'different', 'data', 'structures', 'and', 'their', 'benefits', 'and', 'limitations', 'Experience', 'with', 'tools/techniques', '–', 'Python,', 'R,', 'Hadoop,', 'clustering,', 'Cloudera,', 'high', 'availability', 'environments', 'SQL', 'knowledge', 'and', 'experience', 'working', 'with', 'relational', 'databases,', 'query', 'authoring', '(SQL)', 'as', 'well', 'as', 'working', 'familiarity', 'with', 'a', 'variety', 'of', 'databases.', 'All', 'employees', 'assigned', 'to', 'this', 'position', 'will', 'be', 'subject', 'to', 'FBI', 'fingerprint/', 'criminal', 'background', 'and', 'Patriot', 'Act/', 'Office', 'of', 'Foreign', 'Assets', 'Control', '(OFAC)', 'watch', 'list', 'checks', 'at', 'least', 'once', 'every', 'five', 'years.', 'The', 'above', 'statements', 'are', 'intended', 'to', 'describe', 'the', 'general', 'nature', 'and', 'level', 'of', 'work', 'required', 'of', 'this', 'position.', 'They', 'are', 'not', 'intended', 'to', 'be', 'an', 'exhaustive', 'list', 'of', 'all', 'duties,', 'responsibilities', 'or', 'skills', 'associated', 'with', 'this', 'position', 'or', 'the', 'personnel', 'so', 'classified.', 'While', 'this', 'job', 'description', 'is', 'intended', 'to', 'be', 'an', 'accurate', 'reflection', 'of', 'this', 'position,', 'management', 'reserves', 'the', 'right', 'to', 'revise', 'this', 'or', 'any', 'job', 'description', 'at', 'its', 'discretion', 'at', 'any', 'time.']</t>
  </si>
  <si>
    <t>The Data Analyst ensures the integrity, consistency and scalability of CDW’s Product and Partner reporting and provides insightful analysis to support management’s decision making. This role designs and develops reporting, analyzes business processes and systems, and aligns projects with the executive strategy to drive operational and financial performance among coworkers, suppliers and partners. The analyst aligns all tactical and strategics priorities with PPM leadership initiatives.
Key Areas of Responsibility
Serve as a conduit/broker for cross-functional collaboration and knowledge sharing.
Other Responsibilities
Design actionable reporting tools that support effective management of data quality, open orders and other partner compliance topics.
Produce sound analysis in support of Product and Partner Management decision makers to drive tactical and strategic departmental objectives and partnership decisions.
Develop and manage centralized partner and product reporting to support various functions including purchasing, promotions, marketing and partner relations. Coordinate and guide stakeholders through a process of creating reports and data models that successfully address business issues. Provide ongoing support for these reports.
Assess existing reports, data sources, business processes and initiatives. Troubleshoot data sources and address questions as identified. Find improvement opportunities and strategies to evolve the current capabilities. Facilitate effective communication with vendors including compliance audits.
Maintain standard monthly reports and metrics used to measure partner compliance and improve overall department efficiency. Research monthly results to identify additional opportunities.
Present findings and analysis to management and prepare associated trends and graphical illustrations.
Conduct a variety of ad-hoc analysis based on business needs.
Establish and maintain data governance processes and strategies to minimize data integrity and business risk.
Validate, research, and audit (external) data sources and internally develop collections to minimize data integrity risk.
Assist with alignment of the technology solutions (Purchasing, E-commerce and Marketing) with PPM business strategies and objectives.
Provides tactical analyses and troubleshooting of the business unit’s existing reports and data sources.
Provide front-line application support to individual consumers of group’s work product (i.e. MS Excel and Access, Pyramid Analytics, Power BI) as needed.
Craft and publish weekly and monthly dashboards and reports.
Research unusual trends and provide supporting detail to management.
Analyze the efficiency and effectiveness of programs and recommend improvements.
Education and/or Experience Qualifications
Bachelor’s degree in Business, IT, a quantitative discipline (statistics, economics, engineering, informatics), or related and 2 years of work experience in an analytical role, OR
6 years of work experience in an analytical role.
Required Qualifications
Strong verbal and written communication skills with the ability to effectively interact with internal and external stakeholders.
Proven experience in delivery of data driven insights.
Demonstrated ability to critically evaluate information, identify risks and opportunities, while possessing creative problem-solving skills with an understanding of business concepts and models.
Proficient in Microsoft Office applications, specifically Power BI or other BI tools Excellent written and verbal communication skills with the ability to effectively communicate across company and department boundaries at all levels.
Demonstrated ability to work independently with little direction and make sound business decisions.
History of balancing multiple priorities simultaneously with the ability to quickly adapt to the changing needs of the business and meet deadlines.
Demonstrated time management skills with the ability to meet deadlines.
Working knowledge of SQL, MDX and/or other database query language(s).
Preferred Qualifications
Demonstrated ability to effectively facilitate and lead meetings, tailoring messages to the given audience.
Experience with business intelligence tools (Tableau, Qlikview, or PowerBI), VBA, or Python.
Working knowledge of AS400 or similar ERP.
Proven ability to elicit project and system requirements.
Experience analyzing and presenting Financial metrics.
]]&gt;</t>
  </si>
  <si>
    <t>['The', 'Data', 'Analyst', 'ensures', 'the', 'integrity,', 'consistency', 'and', 'scalability', 'of', 'CDW’s', 'Product', 'and', 'Partner', 'reporting', 'and', 'provides', 'insightful', 'analysis', 'to', 'support', 'management’s', 'decision', 'making.', 'This', 'role', 'designs', 'and', 'develops', 'reporting,', 'analyzes', 'business', 'processes', 'and', 'systems,', 'and', 'aligns', 'projects', 'with', 'the', 'executive', 'strategy', 'to', 'drive', 'operational', 'and', 'financial', 'performance', 'among', 'coworkers,', 'suppliers', 'and', 'partners.', 'The', 'analyst', 'aligns', 'all', 'tactical', 'and', 'strategics', 'priorities', 'with', 'PPM', 'leadership', 'initiatives.', 'Key', 'Areas', 'of', 'Responsibility', 'Serve', 'as', 'a', 'conduit/broker', 'for', 'cross-functional', 'collaboration', 'and', 'knowledge', 'sharing.', 'Other', 'Responsibilities', 'Design', 'actionable', 'reporting', 'tools', 'that', 'support', 'effective', 'management', 'of', 'data', 'quality,', 'open', 'orders', 'and', 'other', 'partner', 'compliance', 'topics.', 'Produce', 'sound', 'analysis', 'in', 'support', 'of', 'Product', 'and', 'Partner', 'Management', 'decision', 'makers', 'to', 'drive', 'tactical', 'and', 'strategic', 'departmental', 'objectives', 'and', 'partnership', 'decisions.', 'Develop', 'and', 'manage', 'centralized', 'partner', 'and', 'product', 'reporting', 'to', 'support', 'various', 'functions', 'including', 'purchasing,', 'promotions,', 'marketing', 'and', 'partner', 'relations.', 'Coordinate', 'and', 'guide', 'stakeholders', 'through', 'a', 'process', 'of', 'creating', 'reports', 'and', 'data', 'models', 'that', 'successfully', 'address', 'business', 'issues.', 'Provide', 'ongoing', 'support', 'for', 'these', 'reports.', 'Assess', 'existing', 'reports,', 'data', 'sources,', 'business', 'processes', 'and', 'initiatives.', 'Troubleshoot', 'data', 'sources', 'and', 'address', 'questions', 'as', 'identified.', 'Find', 'improvement', 'opportunities', 'and', 'strategies', 'to', 'evolve', 'the', 'current', 'capabilities.', 'Facilitate', 'effective', 'communication', 'with', 'vendors', 'including', 'compliance', 'audits.', 'Maintain', 'standard', 'monthly', 'reports', 'and', 'metrics', 'used', 'to', 'measure', 'partner', 'compliance', 'and', 'improve', 'overall', 'department', 'efficiency.', 'Research', 'monthly', 'results', 'to', 'identify', 'additional', 'opportunities.', 'Present', 'findings', 'and', 'analysis', 'to', 'management', 'and', 'prepare', 'associated', 'trends', 'and', 'graphical', 'illustrations.', 'Conduct', 'a', 'variety', 'of', 'ad-hoc', 'analysis', 'based', 'on', 'business', 'needs.', 'Establish', 'and', 'maintain', 'data', 'governance', 'processes', 'and', 'strategies', 'to', 'minimize', 'data', 'integrity', 'and', 'business', 'risk.', 'Validate,', 'research,', 'and', 'audit', '(external)', 'data', 'sources', 'and', 'internally', 'develop', 'collections', 'to', 'minimize', 'data', 'integrity', 'risk.', 'Assist', 'with', 'alignment', 'of', 'the', 'technology', 'solutions', '(Purchasing,', 'E-commerce', 'and', 'Marketing)', 'with', 'PPM', 'business', 'strategies', 'and', 'objectives.', 'Provides', 'tactical', 'analyses', 'and', 'troubleshooting', 'of', 'the', 'business', 'unit’s', 'existing', 'reports', 'and', 'data', 'sources.', 'Provide', 'front-line', 'application', 'support', 'to', 'individual', 'consumers', 'of', 'group’s', 'work', 'product', '(i.e.', 'MS', 'Excel', 'and', 'Access,', 'Pyramid', 'Analytics,', 'Power', 'BI)', 'as', 'needed.', 'Craft', 'and', 'publish', 'weekly', 'and', 'monthly', 'dashboards', 'and', 'reports.', 'Research', 'unusual', 'trends', 'and', 'provide', 'supporting', 'detail', 'to', 'management.', 'Analyze', 'the', 'efficiency', 'and', 'effectiveness', 'of', 'programs', 'and', 'recommend', 'improvements.', 'Education', 'and/or', 'Experience', 'Qualifications', 'Bachelor’s', 'degree', 'in', 'Business,', 'IT,', 'a', 'quantitative', 'discipline', '(statistics,', 'economics,', 'engineering,', 'informatics),', 'or', 'related', 'and', '2', 'years', 'of', 'work', 'experience', 'in', 'an', 'analytical', 'role,', 'OR', '6', 'years', 'of', 'work', 'experience', 'in', 'an', 'analytical', 'role.', 'Required', 'Qualifications', 'Strong', 'verbal', 'and', 'written', 'communication', 'skills', 'with', 'the', 'ability', 'to', 'effectively', 'interact', 'with', 'internal', 'and', 'external', 'stakeholders.', 'Proven', 'experience', 'in', 'delivery', 'of', 'data', 'driven', 'insights.', 'Demonstrated', 'ability', 'to', 'critically', 'evaluate', 'information,', 'identify', 'risks', 'and', 'opportunities,', 'while', 'possessing', 'creative', 'problem-solving', 'skills', 'with', 'an', 'understanding', 'of', 'business', 'concepts', 'and', 'models.', 'Proficient', 'in', 'Microsoft', 'Office', 'applications,', 'specifically', 'Power', 'BI', 'or', 'other', 'BI', 'tools', 'Excellent', 'written', 'and', 'verbal', 'communication', 'skills', 'with', 'the', 'ability', 'to', 'effectively', 'communicate', 'across', 'company', 'and', 'department', 'boundaries', 'at', 'all', 'levels.', 'Demonstrated', 'ability', 'to', 'work', 'independently', 'with', 'little', 'direction', 'and', 'make', 'sound', 'business', 'decisions.', 'History', 'of', 'balancing', 'multiple', 'priorities', 'simultaneously', 'with', 'the', 'ability', 'to', 'quickly', 'adapt', 'to', 'the', 'changing', 'needs', 'of', 'the', 'business', 'and', 'meet', 'deadlines.', 'Demonstrated', 'time', 'management', 'skills', 'with', 'the', 'ability', 'to', 'meet', 'deadlines.', 'Working', 'knowledge', 'of', 'SQL,', 'MDX', 'and/or', 'other', 'database', 'query', 'language(s).', 'Preferred', 'Qualifications', 'Demonstrated', 'ability', 'to', 'effectively', 'facilitate', 'and', 'lead', 'meetings,', 'tailoring', 'messages', 'to', 'the', 'given', 'audience.', 'Experience', 'with', 'business', 'intelligence', 'tools', '(Tableau,', 'Qlikview,', 'or', 'PowerBI),', 'VBA,', 'or', 'Python.', 'Working', 'knowledge', 'of', 'AS400', 'or', 'similar', 'ERP.', 'Proven', 'ability', 'to', 'elicit', 'project', 'and', 'system', 'requirements.', 'Experience', 'analyzing', 'and', 'presenting', 'Financial', 'metrics.', ']]&gt;']</t>
  </si>
  <si>
    <t>Who we are
M1 Finance has created a personal wealth-building platform made for the modern era, uniting personal perspective and automated ease. We seamlessly combine free investing, low cost borrowing and digital checking all in one intuitive, automated Finance Super App, and we're driven by a mission to empower personal financial well-being. We believe that financial well-being is fundamental to overall well-being, and we strive to deliver products that are simpler, smarter, and stronger than those created by our staid, boring, entrenched, slow-moving competitors in the personal finance industry.
Our clients have already trusted us with over $3 billion of assets, we're currently helping more than 500,000 people grow and manage their wealth with our industry-leading automation and tools, and we're adding thousands of new clients every day.
We're looking for passionate people who want to improve and build on what we've created and take responsibility to help others build something meaningful and sustainable for their futures.
We mean it when we say, "M1 is yours to build."
If this sounds interesting to you, we'd love to have you read on.
What You'll Do
Own and drive strategic analytical projects and insights to influence and support marketing initiatives
Perform in-depth Marketing funnel analysis to drive insights on attribution, causation, and incremental lift
Choose accurate metrics for tracking, measuring, optimizing, and improving marketing campaigns across multiple channels.
Collaborate with stakeholders to define and operationalize KPIs for short- and long-term measurements that align with company goals
Present findings to senior management to drive business decisions.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Implement and analyze A/B or Multivariate Tests to provide measurable insights to the marketing team on the test data.
Work with management to prioritize business and information needs
Locate and define new process improvement opportunities
Skills/Qualifications
BS in Mathematics, Economics, Computer Science, Information Management or Statistics
Proven working experience as a Data Analyst or Business Data Analyst
Technical expertise regarding data models, database design development, data mining and segmentation techniques
Strong knowledge of and experience with visualization tools (Tableau, PowerBI, Looker)
Strong knowledge of SQL
Knowledge of Python
Strong analytical skills with the ability to collect, organize, analyze, and disseminate significant amounts of information with attention to detail and accuracy
M1's Commitment to Diversity
M1 is proud to be an equal opportunity employer. We celebrate different experiences and we're committed to diversity, equity, and inclusion (DEI) at all levels of the company. Women, minorities, veterans, members of the LGBTQIA+ community, and individuals with disabilities are strongly encouraged to apply. With our three DEI task forces (internal education, recruiting, and community involvement), M1 employees and leaders set aside company time to tackle DEI projects and achieve goals every quarter.
Our Values
Our team embodies our eight core principles and if these principles speak to you – we'd love to talk with you.
Mission Driven: We will passionately apply ourselves to deliver immense value to our customers, knowing if they succeed, so too will the company.
Extreme Ownership: We think and act like owners. Our focus is on building long-term value, not scoring short-term marks. We own everything in our domain, including the outcome and everything that affects it.
Boldness: We want to do things of consequence. Make a difference. We would rather fail at something meaningful than succeed at something trivial.
Bias for action: The best way to make progress is to act.
Economical: Efficiency is important, and we consider both the costs and benefits of our actions.
Team-oriented: In working together, we maintain a low ego, make everyone feel welcome, assume good intent, trust one another, and seek out different perspectives. We empower our teammates to be at their best.
Challenged, but not overwhelmed: We are curious people who always want to grow. Growth happens outside our comfort zone. We achieve our potential through consistent, manageable growth.
Integrity: We do the right thing. When we make mistakes, we own and correct them. We would be proud of our actions are shared with our family, friends, and strangers. Everyone can count on us to act according to our values, beliefs, and principles we state we hold. This trust must never be broken.
Our Perks
Unlimited PTO
Comprehensive health, dental, vision, disability, and life insurance
Stock options for all employees
Retirement benefit with employer match
$500 to spend on home office equipment while working from home
Stylish M1 swag
Socially distant team outings, celebrations, and events
Transparent and open communication
Office in the Loop with a Game Room and Gym</t>
  </si>
  <si>
    <t>['Who', 'we', 'are', 'M1', 'Finance', 'has', 'created', 'a', 'personal', 'wealth-building', 'platform', 'made', 'for', 'the', 'modern', 'era,', 'uniting', 'personal', 'perspective', 'and', 'automated', 'ease.', 'We', 'seamlessly', 'combine', 'free', 'investing,', 'low', 'cost', 'borrowing', 'and', 'digital', 'checking', 'all', 'in', 'one', 'intuitive,', 'automated', 'Finance', 'Super', 'App,', 'and', "we're", 'driven', 'by', 'a', 'mission', 'to', 'empower', 'personal', 'financial', 'well-being.', 'We', 'believe', 'that', 'financial', 'well-being', 'is', 'fundamental', 'to', 'overall', 'well-being,', 'and', 'we', 'strive', 'to', 'deliver', 'products', 'that', 'are', 'simpler,', 'smarter,', 'and', 'stronger', 'than', 'those', 'created', 'by', 'our', 'staid,', 'boring,', 'entrenched,', 'slow-moving', 'competitors', 'in', 'the', 'personal', 'finance', 'industry.', 'Our', 'clients', 'have', 'already', 'trusted', 'us', 'with', 'over', '$3', 'billion', 'of', 'assets,', "we're", 'currently', 'helping', 'more', 'than', '500,000', 'people', 'grow', 'and', 'manage', 'their', 'wealth', 'with', 'our', 'industry-leading', 'automation', 'and', 'tools,', 'and', "we're", 'adding', 'thousands', 'of', 'new', 'clients', 'every', 'day.', "We're", 'looking', 'for', 'passionate', 'people', 'who', 'want', 'to', 'improve', 'and', 'build', 'on', 'what', "we've", 'created', 'and', 'take', 'responsibility', 'to', 'help', 'others', 'build', 'something', 'meaningful', 'and', 'sustainable', 'for', 'their', 'futures.', 'We', 'mean', 'it', 'when', 'we', 'say,', '"M1', 'is', 'yours', 'to', 'build."', 'If', 'this', 'sounds', 'interesting', 'to', 'you,', "we'd", 'love', 'to', 'have', 'you', 'read', 'on.', 'What', "You'll", 'Do', 'Own', 'and', 'drive', 'strategic', 'analytical', 'projects', 'and', 'insights', 'to', 'influence', 'and', 'support', 'marketing', 'initiatives', 'Perform', 'in-depth', 'Marketing', 'funnel', 'analysis', 'to', 'drive', 'insights', 'on', 'attribution,', 'causation,', 'and', 'incremental', 'lift', 'Choose', 'accurate', 'metrics', 'for', 'tracking,', 'measuring,', 'optimizing,', 'and', 'improving', 'marketing', 'campaigns', 'across', 'multiple', 'channels.', 'Collaborate', 'with', 'stakeholders', 'to', 'define', 'and', 'operationalize', 'KPIs', 'for', 'short-', 'and', 'long-term', 'measurements', 'that', 'align', 'with', 'company', 'goals', 'Present', 'findings', 'to', 'senior', 'management', 'to', 'drive', 'business', 'decisions.',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'Implement', 'and', 'analyze', 'A/B', 'or', 'Multivariate', 'Tests', 'to', 'provide', 'measurable', 'insights', 'to', 'the', 'marketing', 'team', 'on', 'the', 'test', 'data.', 'Work', 'with', 'management', 'to', 'prioritize', 'business', 'and', 'information', 'needs', 'Locate', 'and', 'define', 'new', 'process', 'improvement', 'opportunities', 'Skills/Qualifications', 'BS', 'in', 'Mathematics,', 'Economics,', 'Computer', 'Science,', 'Information', 'Management', 'or', 'Statistics', 'Proven', 'working', 'experience', 'as', 'a', 'Data', 'Analyst', 'or', 'Business', 'Data', 'Analyst', 'Technical', 'expertise', 'regarding', 'data', 'models,', 'database', 'design', 'development,', 'data', 'mining', 'and', 'segmentation', 'techniques', 'Strong', 'knowledge', 'of', 'and', 'experience', 'with', 'visualization', 'tools', '(Tableau,', 'PowerBI,', 'Looker)', 'Strong', 'knowledge', 'of', 'SQL', 'Knowledge', 'of', 'Python', 'Strong', 'analytical', 'skills', 'with', 'the', 'ability', 'to', 'collect,', 'organize,', 'analyze,', 'and', 'disseminate', 'significant', 'amounts', 'of', 'information', 'with', 'attention', 'to', 'detail', 'and', 'accuracy', "M1's", 'Commitment', 'to', 'Diversity', 'M1', 'is', 'proud', 'to', 'be', 'an', 'equal', 'opportunity', 'employer.', 'We', 'celebrate', 'different', 'experiences', 'and', "we're", 'committed', 'to', 'diversity,', 'equity,', 'and', 'inclusion', '(DEI)', 'at', 'all', 'levels', 'of', 'the', 'company.', 'Women,', 'minorities,', 'veterans,', 'members', 'of', 'the', 'LGBTQIA+', 'community,', 'and', 'individuals', 'with', 'disabilities', 'are', 'strongly', 'encouraged', 'to', 'apply.', 'With', 'our', 'three', 'DEI', 'task', 'forces', '(internal', 'education,', 'recruiting,', 'and', 'community', 'involvement),', 'M1', 'employees', 'and', 'leaders', 'set', 'aside', 'company', 'time', 'to', 'tackle', 'DEI', 'projects', 'and', 'achieve', 'goals', 'every', 'quarter.', 'Our', 'Values', 'Our', 'team', 'embodies', 'our', 'eight', 'core', 'principles', 'and', 'if', 'these', 'principles', 'speak', 'to', 'you', '–', "we'd", 'love', 'to', 'talk', 'with', 'you.', 'Mission', 'Driven:', 'We', 'will', 'passionately', 'apply', 'ourselves', 'to', 'deliver', 'immense', 'value', 'to', 'our', 'customers,', 'knowing', 'if', 'they', 'succeed,', 'so', 'too', 'will', 'the', 'company.', 'Extreme', 'Ownership:', 'We', 'think', 'and', 'act', 'like', 'owners.', 'Our', 'focus', 'is', 'on', 'building', 'long-term', 'value,', 'not', 'scoring', 'short-term', 'marks.', 'We', 'own', 'everything', 'in', 'our', 'domain,', 'including', 'the', 'outcome', 'and', 'everything', 'that', 'affects', 'it.', 'Boldness:', 'We', 'want', 'to', 'do', 'things', 'of', 'consequence.', 'Make', 'a', 'difference.', 'We', 'would', 'rather', 'fail', 'at', 'something', 'meaningful', 'than', 'succeed', 'at', 'something', 'trivial.', 'Bias', 'for', 'action:', 'The', 'best', 'way', 'to', 'make', 'progress', 'is', 'to', 'act.', 'Economical:', 'Efficiency', 'is', 'important,', 'and', 'we', 'consider', 'both', 'the', 'costs', 'and', 'benefits', 'of', 'our', 'actions.', 'Team-oriented:', 'In', 'working', 'together,', 'we', 'maintain', 'a', 'low', 'ego,', 'make', 'everyone', 'feel', 'welcome,', 'assume', 'good', 'intent,', 'trust', 'one', 'another,', 'and', 'seek', 'out', 'different', 'perspectives.', 'We', 'empower', 'our', 'teammates', 'to', 'be', 'at', 'their', 'best.', 'Challenged,', 'but', 'not', 'overwhelmed:', 'We', 'are', 'curious', 'people', 'who', 'always', 'want', 'to', 'grow.', 'Growth', 'happens', 'outside', 'our', 'comfort', 'zone.', 'We', 'achieve', 'our', 'potential', 'through', 'consistent,', 'manageable', 'growth.', 'Integrity:', 'We', 'do', 'the', 'right', 'thing.', 'When', 'we', 'make', 'mistakes,', 'we', 'own', 'and', 'correct', 'them.', 'We', 'would', 'be', 'proud', 'of', 'our', 'actions', 'are', 'shared', 'with', 'our', 'family,', 'friends,', 'and', 'strangers.', 'Everyone', 'can', 'count', 'on', 'us', 'to', 'act', 'according', 'to', 'our', 'values,', 'beliefs,', 'and', 'principles', 'we', 'state', 'we', 'hold.', 'This', 'trust', 'must', 'never', 'be', 'broken.', 'Our', 'Perks', 'Unlimited', 'PTO', 'Comprehensive', 'health,', 'dental,', 'vision,', 'disability,', 'and', 'life', 'insurance', 'Stock', 'options', 'for', 'all', 'employees', 'Retirement', 'benefit', 'with', 'employer', 'match', '$500', 'to', 'spend', 'on', 'home', 'office', 'equipment', 'while', 'working', 'from', 'home', 'Stylish', 'M1', 'swag', 'Socially', 'distant', 'team', 'outings,', 'celebrations,', 'and', 'events', 'Transparent', 'and', 'open', 'communication', 'Office', 'in', 'the', 'Loop', 'with', 'a', 'Game', 'Room', 'and', 'Gym']</t>
  </si>
  <si>
    <t>Data Analyst
Wheels is a last-mile, shared electric vehicle platform changing the current landscape in dockless mobility. With innovative products focused on sleek design and safety, Wheels provides a low-cost, fun, and comfortable way to get around cities through the connection of a smartphone. Wheels is headquartered in West Hollywood, California and is expanding quickly across the world.
We are looking for a Data Analyst to play a key role in the expansion of the Wheels. As a Data Analyst for Wheels, you will be on the ground floor of a small and growing data team. As a small company, you will not only have the opportunity to work on data, but you will also assist making decisions using data. This is a high visibility role - you will frequently be interfacing with senior leaders of the company, including the CEO. You are paving the way for Wheels to make quality, data-driven decisions across every vertical of the company.
Wheels is an Equal Opportunity Employer and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Note: We are not sponsoring candidates for a green card or visa at this time.
What Youll Do
Develop tools and analyze data with high visibility to CEO and senior leadership
Define and analyze key metric indicators to assist making crucial business decisions that directly influence revenues, costs, and profits
Partner and collaborate cross functionally with Product, Engineering, and Operations on critical organizational, strategic, and operational projects to increase business efficiency
Directly help operations teams assist make data-driven decisions
Who You Are
Self-starter that loves to tackle hard, ambiguous problems
You question the way everything is done, and look to improve processes
Ability to not only handle technical work, but also to integrate product and operations knowledge to help our operations teams make optimal decisions
You have an extremely high attention to detail
Positive attitude and a team player
What Youll Need
2+ years total experience in a quantitative role, preferably in a startup environment
Proficiency in SQL (CTEs, window functions, etc)
Experience with data visualization tools
Ability to conduct statistical analysis such as hypothesis testing and regression
Bonus Points
Proficiency in Python or R
Knowledge of machine learning algorithms
Hands on experience with data pipelines, ETLs</t>
  </si>
  <si>
    <t>['Data', 'Analyst', 'Wheels', 'is', 'a', 'last-mile,', 'shared', 'electric', 'vehicle', 'platform', 'changing', 'the', 'current', 'landscape', 'in', 'dockless', 'mobility.', 'With', 'innovative', 'products', 'focused', 'on', 'sleek', 'design', 'and', 'safety,', 'Wheels', 'provides', 'a', 'low-cost,', 'fun,', 'and', 'comfortable', 'way', 'to', 'get', 'around', 'cities', 'through', 'the', 'connection', 'of', 'a', 'smartphone.', 'Wheels', 'is', 'headquartered', 'in', 'West', 'Hollywood,', 'California', 'and', 'is', 'expanding', 'quickly', 'across', 'the', 'world.', 'We', 'are', 'looking', 'for', 'a', 'Data', 'Analyst', 'to', 'play', 'a', 'key', 'role', 'in', 'the', 'expansion', 'of', 'the', 'Wheels.', 'As', 'a', 'Data', 'Analyst', 'for', 'Wheels,', 'you', 'will', 'be', 'on', 'the', 'ground', 'floor', 'of', 'a', 'small', 'and', 'growing', 'data', 'team.', 'As', 'a', 'small', 'company,', 'you', 'will', 'not', 'only', 'have', 'the', 'opportunity', 'to', 'work', 'on', 'data,', 'but', 'you', 'will', 'also', 'assist', 'making', 'decisions', 'using', 'data.', 'This', 'is', 'a', 'high', 'visibility', 'role', '-', 'you', 'will', 'frequently', 'be', 'interfacing', 'with', 'senior', 'leaders', 'of', 'the', 'company,', 'including', 'the', 'CEO.', 'You', 'are', 'paving', 'the', 'way', 'for', 'Wheels', 'to', 'make', 'quality,', 'data-driven', 'decisions', 'across', 'every', 'vertical', 'of', 'the', 'company.', 'Wheels', 'is', 'an', 'Equal', 'Opportunity', 'Employer', 'and',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'Note:', 'We', 'are', 'not', 'sponsoring', 'candidates', 'for', 'a', 'green', 'card', 'or', 'visa', 'at', 'this', 'time.', 'What', 'Youll', 'Do', 'Develop', 'tools', 'and', 'analyze', 'data', 'with', 'high', 'visibility', 'to', 'CEO', 'and', 'senior', 'leadership', 'Define', 'and', 'analyze', 'key', 'metric', 'indicators', 'to', 'assist', 'making', 'crucial', 'business', 'decisions', 'that', 'directly', 'influence', 'revenues,', 'costs,', 'and', 'profits', 'Partner', 'and', 'collaborate', 'cross', 'functionally', 'with', 'Product,', 'Engineering,', 'and', 'Operations', 'on', 'critical', 'organizational,', 'strategic,', 'and', 'operational', 'projects', 'to', 'increase', 'business', 'efficiency', 'Directly', 'help', 'operations', 'teams', 'assist', 'make', 'data-driven', 'decisions', 'Who', 'You', 'Are', 'Self-starter', 'that', 'loves', 'to', 'tackle', 'hard,', 'ambiguous', 'problems', 'You', 'question', 'the', 'way', 'everything', 'is', 'done,', 'and', 'look', 'to', 'improve', 'processes', 'Ability', 'to', 'not', 'only', 'handle', 'technical', 'work,', 'but', 'also', 'to', 'integrate', 'product', 'and', 'operations', 'knowledge', 'to', 'help', 'our', 'operations', 'teams', 'make', 'optimal', 'decisions', 'You', 'have', 'an', 'extremely', 'high', 'attention', 'to', 'detail', 'Positive', 'attitude', 'and', 'a', 'team', 'player', 'What', 'Youll', 'Need', '2+', 'years', 'total', 'experience', 'in', 'a', 'quantitative', 'role,', 'preferably', 'in', 'a', 'startup', 'environment', 'Proficiency', 'in', 'SQL', '(CTEs,', 'window', 'functions,', 'etc)', 'Experience', 'with', 'data', 'visualization', 'tools', 'Ability', 'to', 'conduct', 'statistical', 'analysis', 'such', 'as', 'hypothesis', 'testing', 'and', 'regression', 'Bonus', 'Points', 'Proficiency', 'in', 'Python', 'or', 'R', 'Knowledge', 'of', 'machine', 'learning', 'algorithms', 'Hands', 'on', 'experience', 'with', 'data', 'pipelines,', 'ETLs']</t>
  </si>
  <si>
    <t>Overview: IntelliBridge is an award-winning national security company with an immediate opening for an experienced Data Analyst to support a federal law enforcement client’s intelligence operations. The Data Analyst shall provide executive-level staff support by delivering quantifiable measures to decision-makers by way of collecting, analyzing, and visualizing operational and performance data sets that drive innovation, leadership, and corporate efficiencies to advance the organization's intelligence objectives. The analyst shall perform a variety of operational functions and administrative responsibilities in support of the organization's mission. This position is exempt.
Clearance: Top Secret with SCI eligibility. Candidate must have the ability to successfully complete a US gov’t CI Polygraph examination if successful USIC CI Poly has not been recorded within the past five years.
Responsibilities:
Responsible for the development of customer metric reporting, to include data extraction from a variety of sources, cleansing and transformation of data to align with existing data, and publication of finalized reporting.
Work with large data sets within a variety of tools to include, but not limited to Excel, Power BI, Access, SQL, and/or Tableau.
Work closely with teammates to direct and optimize the flow of data within the framework and ensure consistency of data delivery and utilization across multiple projects.
Assist in the timely publication of finalized metric reporting, ensuring data quality, consistency, and completeness.
Communicate results and ideas to key decision-makers, and other stakeholders and shall provide information regarding the dataset applicability to the stakeholder's mission.
Provide engagement execution/support in areas of data management, data extraction, data analysis, advanced analytics, and reporting.
Document all processes, models, and activities.
Effective communication, both oral and in writing, are essential skills as is expertise in excel and knowledge of PowerPoint software.
Required Skills and Qualifications:
Minimum 5 years of experience
Bachelor’s Degree. An additional 4 years of experience may be substituted for the degree.
Demonstrated knowledge and expertise with mathematics and/or statistics and/or data analytics.
Skilled in data management and knowledgeable of the principles of data management systems.
Experience in identifying and developing metrics to support evaluations of large volumes of data.
Strong research and analytical skills which require the examination of issues or data sets.
Proficiency creating or using MS Excel spreadsheets and pivot tables, PowerPoint presentations and demonstrative graphics, and SharePoint lists and workflow tools.
Preferred Qualifications:
Bachelor’s degree in Business and Management, Statistical Analysis, Mathematics, Accounting, or Technology Management.
Experience providing business process analysis, requirements analysis, business process engineering, and/or statistical analysis.
Knowledge of planning, managing, and conducting quality assurance surveys and performing data validation, applying established rules and methodology.
Experience with the Insight and DWS data handling systems/repositories.
Knowledge of Tableau, MicroStrategy, or Power BI
Knowledge of advanced Excel formulas and macros.
Experience working within the Intelligence Community.
Location: Washington, DC
Travel: None
About Us:
IntelliBridge delivers IT strategy, cloud, cybersecurity, application, data and analytics, enterprise IT, intelligence analysis, and mission operation support services to accelerate technical performance and efficiency for Defense, Civilian, and National Security &amp; Federal Law Enforcement clients.</t>
  </si>
  <si>
    <t>['Overview:', 'IntelliBridge', 'is', 'an', 'award-winning', 'national', 'security', 'company', 'with', 'an', 'immediate', 'opening', 'for', 'an', 'experienced', 'Data', 'Analyst', 'to', 'support', 'a', 'federal', 'law', 'enforcement', 'client’s', 'intelligence', 'operations.', 'The', 'Data', 'Analyst', 'shall', 'provide', 'executive-level', 'staff', 'support', 'by', 'delivering', 'quantifiable', 'measures', 'to', 'decision-makers', 'by', 'way', 'of', 'collecting,', 'analyzing,', 'and', 'visualizing', 'operational', 'and', 'performance', 'data', 'sets', 'that', 'drive', 'innovation,', 'leadership,', 'and', 'corporate', 'efficiencies', 'to', 'advance', 'the', "organization's", 'intelligence', 'objectives.', 'The', 'analyst', 'shall', 'perform', 'a', 'variety', 'of', 'operational', 'functions', 'and', 'administrative', 'responsibilities', 'in', 'support', 'of', 'the', "organization's", 'mission.', 'This', 'position', 'is', 'exempt.', 'Clearance:', 'Top', 'Secret', 'with', 'SCI', 'eligibility.', 'Candidate', 'must', 'have', 'the', 'ability', 'to', 'successfully', 'complete', 'a', 'US', 'gov’t', 'CI', 'Polygraph', 'examination', 'if', 'successful', 'USIC', 'CI', 'Poly', 'has', 'not', 'been', 'recorded', 'within', 'the', 'past', 'five', 'years.', 'Responsibilities:', 'Responsible', 'for', 'the', 'development', 'of', 'customer', 'metric', 'reporting,', 'to', 'include', 'data', 'extraction', 'from', 'a', 'variety', 'of', 'sources,', 'cleansing', 'and', 'transformation', 'of', 'data', 'to', 'align', 'with', 'existing', 'data,', 'and', 'publication', 'of', 'finalized', 'reporting.', 'Work', 'with', 'large', 'data', 'sets', 'within', 'a', 'variety', 'of', 'tools', 'to', 'include,', 'but', 'not', 'limited', 'to', 'Excel,', 'Power', 'BI,', 'Access,', 'SQL,', 'and/or', 'Tableau.', 'Work', 'closely', 'with', 'teammates', 'to', 'direct', 'and', 'optimize', 'the', 'flow', 'of', 'data', 'within', 'the', 'framework', 'and', 'ensure', 'consistency', 'of', 'data', 'delivery', 'and', 'utilization', 'across', 'multiple', 'projects.', 'Assist', 'in', 'the', 'timely', 'publication', 'of', 'finalized', 'metric', 'reporting,', 'ensuring', 'data', 'quality,', 'consistency,', 'and', 'completeness.', 'Communicate', 'results', 'and', 'ideas', 'to', 'key', 'decision-makers,', 'and', 'other', 'stakeholders', 'and', 'shall', 'provide', 'information', 'regarding', 'the', 'dataset', 'applicability', 'to', 'the', "stakeholder's", 'mission.', 'Provide', 'engagement', 'execution/support', 'in', 'areas', 'of', 'data', 'management,', 'data', 'extraction,', 'data', 'analysis,', 'advanced', 'analytics,', 'and', 'reporting.', 'Document', 'all', 'processes,', 'models,', 'and', 'activities.', 'Effective', 'communication,', 'both', 'oral', 'and', 'in', 'writing,', 'are', 'essential', 'skills', 'as', 'is', 'expertise', 'in', 'excel', 'and', 'knowledge', 'of', 'PowerPoint', 'software.', 'Required', 'Skills', 'and', 'Qualifications:', 'Minimum', '5', 'years', 'of', 'experience', 'Bachelor’s', 'Degree.', 'An', 'additional', '4', 'years', 'of', 'experience', 'may', 'be', 'substituted', 'for', 'the', 'degree.', 'Demonstrated', 'knowledge', 'and', 'expertise', 'with', 'mathematics', 'and/or', 'statistics', 'and/or', 'data', 'analytics.', 'Skilled', 'in', 'data', 'management', 'and', 'knowledgeable', 'of', 'the', 'principles', 'of', 'data', 'management', 'systems.', 'Experience', 'in', 'identifying', 'and', 'developing', 'metrics', 'to', 'support', 'evaluations', 'of', 'large', 'volumes', 'of', 'data.', 'Strong', 'research', 'and', 'analytical', 'skills', 'which', 'require', 'the', 'examination', 'of', 'issues', 'or', 'data', 'sets.', 'Proficiency', 'creating', 'or', 'using', 'MS', 'Excel', 'spreadsheets', 'and', 'pivot', 'tables,', 'PowerPoint', 'presentations', 'and', 'demonstrative', 'graphics,', 'and', 'SharePoint', 'lists', 'and', 'workflow', 'tools.', 'Preferred', 'Qualifications:', 'Bachelor’s', 'degree', 'in', 'Business', 'and', 'Management,', 'Statistical', 'Analysis,', 'Mathematics,', 'Accounting,', 'or', 'Technology', 'Management.', 'Experience', 'providing', 'business', 'process', 'analysis,', 'requirements', 'analysis,', 'business', 'process', 'engineering,', 'and/or', 'statistical', 'analysis.', 'Knowledge', 'of', 'planning,', 'managing,', 'and', 'conducting', 'quality', 'assurance', 'surveys', 'and', 'performing', 'data', 'validation,', 'applying', 'established', 'rules', 'and', 'methodology.', 'Experience', 'with', 'the', 'Insight', 'and', 'DWS', 'data', 'handling', 'systems/repositories.', 'Knowledge', 'of', 'Tableau,', 'MicroStrategy,', 'or', 'Power', 'BI', 'Knowledge', 'of', 'advanced', 'Excel', 'formulas', 'and', 'macros.', 'Experience', 'working', 'within', 'the', 'Intelligence', 'Community.', 'Location:', 'Washington,', 'DC', 'Travel:', 'None', 'About', 'Us:', 'IntelliBridge', 'delivers', 'IT', 'strategy,', 'cloud,', 'cybersecurity,', 'application,', 'data', 'and', 'analytics,', 'enterprise', 'IT,', 'intelligence', 'analysis,', 'and', 'mission', 'operation', 'support', 'services', 'to', 'accelerate', 'technical', 'performance', 'and', 'efficiency', 'for', 'Defense,', 'Civilian,', 'and', 'National', 'Security', '&amp;', 'Federal', 'Law', 'Enforcement', 'clients.']</t>
  </si>
  <si>
    <t>LABOR CATEGORY: Data Analyst
SEHLKE POSITION TITLE: Consultant - Senior Consultant
LOCATION: NCR Area, Arlington
JOB DESCRIPTION:
This candidate will work as part of a larger dynamic team. This candidate will provide data analytics and data visualization technical support working directly with clients to develop metrics and analytics that they can use to make better decisions. Must have strong organizational, interpersonal, communication, and analytical skills. The candidate will act as a central conduit and facilitator data information and requirements (both corporate and client). They must strong communicator that is able to prepare and review data, reports, and topics for leadership review and dissemination; and be able to confidently represent Sehlke in such conversations as required. The candidate must be self-motivated and able to work autonomously to be able to successfully lead the project.
Duties and expectations include, but are not limited to the following:
Serve as central point of contact for Science and Technology (S&amp;T) Metrics data collection and analysis
Track and monitor transition agreement requirements and program book collections
Review and analyze program book collections
Provide policy, program direction, budget priorities, accountability, and oversight for assigned efforts
Track and report on effort progress and potential issues
Develop data visualization dashboards
Conduct analytics and various data sets
Derive technical and programmatic information, preparing Executive summaries, briefings, point papers, tasker responses and other products as necessary
Take meeting notes at meetings and track meeting follow-ups as applicable
Draft outgoing communication on behalf of stakeholders
Work in conjunction with the Partner / Directors, and with other programs / corporate offices; as required
CLEARANCE REQUIREMENTS: Secret
EDUCATION REQUIREMENTS:
Mandatory: BA/BS degree related to business, IT, or engineering.
CERTIFICATION REQUIREMENTS:
Mandatory: N/A
EXPERIENCE REQUIREMENTS:
3 to 5 years of data analytics/metric development experience.
SYSTEM SPECIFIC EXPERIENCE REQUIREMENTS:
Microsoft Office to include SharePoint/TEAMS
Working knowledge of Qlik/Tableau
ADDITIONAL REQUIREMENTS:
Ability to effectively communicate orally and written
Ability to multi-task and employ problem-solving skills
Strong Interpersonal and conflict resolution skills
Ability to lead and motivate teammates
Founded in 2011, Sehlke Consulting is a rapidly-growing Service-Disabled Veteran-Owned Small Business (SDVOSB) headquartered in Arlington, VA. We are Equal Opportunity / Affirmative Action employer that values the strength of diversity in the workplace. All qualified applicants will receive consideration for employment without regard to race, ethnicity, color, religion, gender identity, national origin, age, marital status, sexual orientation, veteran status, medical condition or disability.</t>
  </si>
  <si>
    <t>['LABOR', 'CATEGORY:', 'Data', 'Analyst', 'SEHLKE', 'POSITION', 'TITLE:', 'Consultant', '-', 'Senior', 'Consultant', 'LOCATION:', 'NCR', 'Area,', 'Arlington', 'JOB', 'DESCRIPTION:', 'This', 'candidate', 'will', 'work', 'as', 'part', 'of', 'a', 'larger', 'dynamic', 'team.', 'This', 'candidate', 'will', 'provide', 'data', 'analytics', 'and', 'data', 'visualization', 'technical', 'support', 'working', 'directly', 'with', 'clients', 'to', 'develop', 'metrics', 'and', 'analytics', 'that', 'they', 'can', 'use', 'to', 'make', 'better', 'decisions.', 'Must', 'have', 'strong', 'organizational,', 'interpersonal,', 'communication,', 'and', 'analytical', 'skills.', 'The', 'candidate', 'will', 'act', 'as', 'a', 'central', 'conduit', 'and', 'facilitator', 'data', 'information', 'and', 'requirements', '(both', 'corporate', 'and', 'client).', 'They', 'must', 'strong', 'communicator', 'that', 'is', 'able', 'to', 'prepare', 'and', 'review', 'data,', 'reports,', 'and', 'topics', 'for', 'leadership', 'review', 'and', 'dissemination;', 'and', 'be', 'able', 'to', 'confidently', 'represent', 'Sehlke', 'in', 'such', 'conversations', 'as', 'required.', 'The', 'candidate', 'must', 'be', 'self-motivated', 'and', 'able', 'to', 'work', 'autonomously', 'to', 'be', 'able', 'to', 'successfully', 'lead', 'the', 'project.', 'Duties', 'and', 'expectations', 'include,', 'but', 'are', 'not', 'limited', 'to', 'the', 'following:', 'Serve', 'as', 'central', 'point', 'of', 'contact', 'for', 'Science', 'and', 'Technology', '(S&amp;T)', 'Metrics', 'data', 'collection', 'and', 'analysis', 'Track', 'and', 'monitor', 'transition', 'agreement', 'requirements', 'and', 'program', 'book', 'collections', 'Review', 'and', 'analyze', 'program', 'book', 'collections', 'Provide', 'policy,', 'program', 'direction,', 'budget', 'priorities,', 'accountability,', 'and', 'oversight', 'for', 'assigned', 'efforts', 'Track', 'and', 'report', 'on', 'effort', 'progress', 'and', 'potential', 'issues', 'Develop', 'data', 'visualization', 'dashboards', 'Conduct', 'analytics', 'and', 'various', 'data', 'sets', 'Derive', 'technical', 'and', 'programmatic', 'information,', 'preparing', 'Executive', 'summaries,', 'briefings,', 'point', 'papers,', 'tasker', 'responses', 'and', 'other', 'products', 'as', 'necessary', 'Take', 'meeting', 'notes', 'at', 'meetings', 'and', 'track', 'meeting', 'follow-ups', 'as', 'applicable', 'Draft', 'outgoing', 'communication', 'on', 'behalf', 'of', 'stakeholders', 'Work', 'in', 'conjunction', 'with', 'the', 'Partner', '/', 'Directors,', 'and', 'with', 'other', 'programs', '/', 'corporate', 'offices;', 'as', 'required', 'CLEARANCE', 'REQUIREMENTS:', 'Secret', 'EDUCATION', 'REQUIREMENTS:', 'Mandatory:', 'BA/BS', 'degree', 'related', 'to', 'business,', 'IT,', 'or', 'engineering.', 'CERTIFICATION', 'REQUIREMENTS:', 'Mandatory:', 'N/A', 'EXPERIENCE', 'REQUIREMENTS:', '3', 'to', '5', 'years', 'of', 'data', 'analytics/metric', 'development', 'experience.', 'SYSTEM', 'SPECIFIC', 'EXPERIENCE', 'REQUIREMENTS:', 'Microsoft', 'Office', 'to', 'include', 'SharePoint/TEAMS', 'Working', 'knowledge', 'of', 'Qlik/Tableau', 'ADDITIONAL', 'REQUIREMENTS:', 'Ability', 'to', 'effectively', 'communicate', 'orally', 'and', 'written', 'Ability', 'to', 'multi-task', 'and', 'employ', 'problem-solving', 'skills', 'Strong', 'Interpersonal', 'and', 'conflict', 'resolution', 'skills', 'Ability', 'to', 'lead', 'and', 'motivate', 'teammates', 'Founded', 'in', '2011,', 'Sehlke', 'Consulting', 'is', 'a', 'rapidly-growing', 'Service-Disabled', 'Veteran-Owned', 'Small', 'Business', '(SDVOSB)', 'headquartered', 'in', 'Arlington,', 'VA.', 'We', 'are', 'Equal', 'Opportunity', '/', 'Affirmative', 'Action', 'employer', 'that', 'values', 'the', 'strength', 'of', 'diversity', 'in', 'the', 'workplace.', 'All', 'qualified', 'applicants', 'will', 'receive', 'consideration', 'for', 'employment', 'without', 'regard', 'to', 'race,', 'ethnicity,', 'color,', 'religion,', 'gender', 'identity,', 'national', 'origin,', 'age,', 'marital', 'status,', 'sexual', 'orientation,', 'veteran', 'status,', 'medical', 'condition', 'or', 'disability.']</t>
  </si>
  <si>
    <t>Overview:
BRMI Technology is seeking a Data Analyst to support a large client in the Northern Virginia area. The selected candidate will be in our client's Digital organization. In Digital Labs, they develop innovative member and team member experiences that leverage the latest technologies in open source and the Cloud. Digital Information Management (DIM) is a team of engineers committed to championing a data-driven decision-making culture and meet the business demand for timely insight-focused analytics and information delivery.
The ideal candidate will be a strong analytical thinker, detail-oriented and love working with data with a strong background in data analytics.
Click here to learn about BRMi's culture.
Responsibilities:
Use analytics for capitalizing on the data for making decisions and achieving better outcomes for the business.
Derive insights to differentiate member and team member experiences.
Collaborate with cross-functional teams.
Design innovating reporting capabilities that provide key insights into cloud adoption, quality metrics and business KPI’s.
Assist with maintenance of existing reports and work with team members to develop new reports using MS Power BI and Excel.
Apply experience in analytics, data visualization and modeling to find solutions for a variety of business and technical problems.
Querying and analyzing small and large data sets to discover patterns and deliver meaningful insights.
Other duties as assigned.
Qualifications:
Bachelor's degree in computer science, information systems, or other technology-related field or equivalent number of years of experience.
Strong analytical and problem-solving skills.
2+ years with analytical and data visualization tools and techniques (Power BI).
Azure Analysis Services
DAX (Data Analysis Expressions)
Experience in effectively communicating analysis and insight to all levels of the organization.
Experience eliciting and documenting requirements.
Proficiency in SQL, R or Python.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t>
  </si>
  <si>
    <t>['Overview:', 'BRMI', 'Technology', 'is', 'seeking', 'a', 'Data', 'Analyst', 'to', 'support', 'a', 'large', 'client', 'in', 'the', 'Northern', 'Virginia', 'area.', 'The', 'selected', 'candidate', 'will', 'be', 'in', 'our', "client's", 'Digital', 'organization.', 'In', 'Digital', 'Labs,', 'they', 'develop', 'innovative', 'member', 'and', 'team', 'member', 'experiences', 'that', 'leverage', 'the', 'latest', 'technologies', 'in', 'open', 'source', 'and', 'the', 'Cloud.', 'Digital', 'Information', 'Management', '(DIM)', 'is', 'a', 'team', 'of', 'engineers', 'committed', 'to', 'championing', 'a', 'data-driven', 'decision-making', 'culture', 'and', 'meet', 'the', 'business', 'demand', 'for', 'timely', 'insight-focused', 'analytics', 'and', 'information', 'delivery.', 'The', 'ideal', 'candidate', 'will', 'be', 'a', 'strong', 'analytical', 'thinker,', 'detail-oriented', 'and', 'love', 'working', 'with', 'data', 'with', 'a', 'strong', 'background', 'in', 'data', 'analytics.', 'Click', 'here', 'to', 'learn', 'about', "BRMi's", 'culture.', 'Responsibilities:', 'Use', 'analytics', 'for', 'capitalizing', 'on', 'the', 'data', 'for', 'making', 'decisions', 'and', 'achieving', 'better', 'outcomes', 'for', 'the', 'business.', 'Derive', 'insights', 'to', 'differentiate', 'member', 'and', 'team', 'member', 'experiences.', 'Collaborate', 'with', 'cross-functional', 'teams.', 'Design', 'innovating', 'reporting', 'capabilities', 'that', 'provide', 'key', 'insights', 'into', 'cloud', 'adoption,', 'quality', 'metrics', 'and', 'business', 'KPI’s.', 'Assist', 'with', 'maintenance', 'of', 'existing', 'reports', 'and', 'work', 'with', 'team', 'members', 'to', 'develop', 'new', 'reports', 'using', 'MS', 'Power', 'BI', 'and', 'Excel.', 'Apply', 'experience', 'in', 'analytics,', 'data', 'visualization', 'and', 'modeling', 'to', 'find', 'solutions', 'for', 'a', 'variety', 'of', 'business', 'and', 'technical', 'problems.', 'Querying', 'and', 'analyzing', 'small', 'and', 'large', 'data', 'sets', 'to', 'discover', 'patterns', 'and', 'deliver', 'meaningful', 'insights.', 'Other', 'duties', 'as', 'assigned.', 'Qualifications:', "Bachelor's", 'degree', 'in', 'computer', 'science,', 'information', 'systems,', 'or', 'other', 'technology-related', 'field', 'or', 'equivalent', 'number', 'of', 'years', 'of', 'experience.', 'Strong', 'analytical', 'and', 'problem-solving', 'skills.', '2+', 'years', 'with', 'analytical', 'and', 'data', 'visualization', 'tools', 'and', 'techniques', '(Power', 'BI).', 'Azure', 'Analysis', 'Services', 'DAX', '(Data', 'Analysis', 'Expressions)', 'Experience', 'in', 'effectively', 'communicating', 'analysis', 'and', 'insight', 'to', 'all', 'levels', 'of', 'the', 'organization.', 'Experience', 'eliciting', 'and', 'documenting', 'requirements.', 'Proficiency', 'in', 'SQL,', 'R', 'or', 'Python.',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t>
  </si>
  <si>
    <t>Description:
Title: Data Analyst
Location: Washington, DC
Terms: Full-Time
Duration: 5 Years
Clearance: Currently possess or be able to favorably pass a full five (5) year Background Investigation (BI) required by CBP (e.g. Secret, Top Secret, etc.)
Travel: Occasional travel may be required
Position Overview:
The mission of the US Customs and Border Protection (CBP) within the Department of Homeland Security (DHS) is to secure the nation’s borders to protect against the entry of dangerous people and goods and unlawful trade and travel, and to ensure the efficient flow of legitimate trade and travel across US borders.
The Data Analyst will be working with a team of data scientists, business analysts, machine learning experts, and application developers to support efficiencies in development of new innovative solutions to achieve the mission needs of CBP.
Responsibilities:
Under occasional supervision, responsible for data mining, data preparation, and reporting.
Prepare and conduct analyses and studies, needs/gaps assessments.
Applies knowledge to determine the accuracy and reasonableness of the data, recommendations, and solutions proposed.
Documents and summarizes the results and develops and recommended solutions to the customer’s problems.
Prepares big data, implements data models developed by others, and provides database support for customer solutions.
Key member of a data science project team, supporting data scientists or other consultants in the performance of assigned tasks.
. Requirements:
Basic Qualifications:
Five (5) years relevant experience in applied data science research or big data analytics.
Bachelor’s Degree in Statistics, Applied Mathematics, Data Science, Computer Science, Operations Research or other closely related scientific or technical discipline. A Master’s degree may be substituted for up to two (2) years of experience. A PhD may be substituted for experience.
Demonstrates knowledge of data mining methods, databases, data visualization and machine learning
Ability to communicate analysis techniques, concepts and products
Ability to develop data-driven analysis and reports based on data visualizations and data models
About RIVA:
RIVA Solutions, Inc. is a rapidly growing provider of Information Technology and Program Support Services to the United States Federal Government. Headquartered in McLean VA, RIVA has over 450 employees in 24+ states across the US. As we continue to expand our services within Management Consulting, STEM, Cyber, AI, and Robotic Process Automation, we are looking for highly qualified people to join and thrive with us. VivaLaRIVA!
RIVA is an Equal Opportunity Employer. All qualified applicants will receive consideration for employment without regard to race, religion, color, sex (including pregnancy, gender identity, and sexual orientation), parental status, national origin, age, disability, family medical history or genetic information, political affiliation, military service, or other non-merit based factors.</t>
  </si>
  <si>
    <t>['Description:', 'Title:', 'Data', 'Analyst', 'Location:', 'Washington,', 'DC', 'Terms:', 'Full-Time', 'Duration:', '5', 'Years', 'Clearance:', 'Currently', 'possess', 'or', 'be', 'able', 'to', 'favorably', 'pass', 'a', 'full', 'five', '(5)', 'year', 'Background', 'Investigation', '(BI)', 'required', 'by', 'CBP', '(e.g.', 'Secret,', 'Top', 'Secret,', 'etc.)', 'Travel:', 'Occasional', 'travel', 'may', 'be', 'required', 'Position', 'Overview:', 'The', 'mission', 'of', 'the', 'US', 'Customs', 'and', 'Border', 'Protection', '(CBP)', 'within', 'the', 'Department', 'of', 'Homeland', 'Security', '(DHS)', 'is', 'to', 'secure', 'the', 'nation’s', 'borders', 'to', 'protect', 'against', 'the', 'entry', 'of', 'dangerous', 'people', 'and', 'goods', 'and', 'unlawful', 'trade', 'and', 'travel,', 'and', 'to', 'ensure', 'the', 'efficient', 'flow', 'of', 'legitimate', 'trade', 'and', 'travel', 'across', 'US', 'borders.', 'The', 'Data', 'Analyst', 'will', 'be', 'working', 'with', 'a', 'team', 'of', 'data', 'scientists,', 'business', 'analysts,', 'machine', 'learning', 'experts,', 'and', 'application', 'developers', 'to', 'support', 'efficiencies', 'in', 'development', 'of', 'new', 'innovative', 'solutions', 'to', 'achieve', 'the', 'mission', 'needs', 'of', 'CBP.', 'Responsibilities:', 'Under', 'occasional', 'supervision,', 'responsible', 'for', 'data', 'mining,', 'data', 'preparation,', 'and', 'reporting.', 'Prepare', 'and', 'conduct', 'analyses', 'and', 'studies,', 'needs/gaps', 'assessments.', 'Applies', 'knowledge', 'to', 'determine', 'the', 'accuracy', 'and', 'reasonableness', 'of', 'the', 'data,', 'recommendations,', 'and', 'solutions', 'proposed.', 'Documents', 'and', 'summarizes', 'the', 'results', 'and', 'develops', 'and', 'recommended', 'solutions', 'to', 'the', 'customer’s', 'problems.', 'Prepares', 'big', 'data,', 'implements', 'data', 'models', 'developed', 'by', 'others,', 'and', 'provides', 'database', 'support', 'for', 'customer', 'solutions.', 'Key', 'member', 'of', 'a', 'data', 'science', 'project', 'team,', 'supporting', 'data', 'scientists', 'or', 'other', 'consultants', 'in', 'the', 'performance', 'of', 'assigned', 'tasks.', '.', 'Requirements:', 'Basic', 'Qualifications:', 'Five', '(5)', 'years', 'relevant', 'experience', 'in', 'applied', 'data', 'science', 'research', 'or', 'big', 'data', 'analytics.', 'Bachelor’s', 'Degree', 'in', 'Statistics,', 'Applied', 'Mathematics,', 'Data', 'Science,', 'Computer', 'Science,', 'Operations', 'Research', 'or', 'other', 'closely', 'related', 'scientific', 'or', 'technical', 'discipline.', 'A', 'Master’s', 'degree', 'may', 'be', 'substituted', 'for', 'up', 'to', 'two', '(2)', 'years', 'of', 'experience.', 'A', 'PhD', 'may', 'be', 'substituted', 'for', 'experience.', 'Demonstrates', 'knowledge', 'of', 'data', 'mining', 'methods,', 'databases,', 'data', 'visualization', 'and', 'machine', 'learning', 'Ability', 'to', 'communicate', 'analysis', 'techniques,', 'concepts', 'and', 'products', 'Ability', 'to', 'develop', 'data-driven', 'analysis', 'and', 'reports', 'based', 'on', 'data', 'visualizations', 'and', 'data', 'models', 'About', 'RIVA:', 'RIVA', 'Solutions,', 'Inc.', 'is', 'a', 'rapidly', 'growing', 'provider', 'of', 'Information', 'Technology', 'and', 'Program', 'Support', 'Services', 'to', 'the', 'United', 'States', 'Federal', 'Government.', 'Headquartered', 'in', 'McLean', 'VA,', 'RIVA', 'has', 'over', '450', 'employees', 'in', '24+', 'states', 'across', 'the', 'US.', 'As', 'we', 'continue', 'to', 'expand', 'our', 'services', 'within', 'Management', 'Consulting,', 'STEM,', 'Cyber,', 'AI,', 'and', 'Robotic', 'Process', 'Automation,', 'we', 'are', 'looking', 'for', 'highly', 'qualified', 'people', 'to', 'join', 'and', 'thrive', 'with', 'us.', 'VivaLaRIVA!', 'RIVA', 'is', 'an', 'Equal', 'Opportunity', 'Employer.', 'All', 'qualified', 'applicants', 'will', 'receive', 'consideration', 'for', 'employment', 'without', 'regard', 'to', 'race,', 'religion,', 'color,', 'sex', '(including', 'pregnancy,', 'gender', 'identity,', 'and', 'sexual', 'orientation),', 'parental', 'status,', 'national', 'origin,', 'age,', 'disability,', 'family', 'medical', 'history', 'or', 'genetic', 'information,', 'political', 'affiliation,', 'military', 'service,', 'or', 'other', 'non-merit', 'based', 'factors.']</t>
  </si>
  <si>
    <t>Our largest Green Bay client is looking for a Data Analyst to join their team. This is a newly created position for this IT group and reports directly to the IT Director. This is a contract to hire OR direct hire position that is expected to be on-site after Covid at their new Green Bay location. This is a great way to get your foot in the door with a company that is growing rapidly, has a great reputation in the market, offers great benefits and work-life balance!
The ideal candidate will have experience with:
SSIS
SSRS/Power BI
ETL Tools
EDI (preferred, not required)
You'll be working with business leaders to understand how they are using data, where it comes from, map it and report it. Great communication skills are required and the ideal candidate will have strong customer service skills.
Interviews are happening this week so apply today!
Find Us on Facebook!
Follow Us on Twitter!
Beacon Hill is an Equal Opportunity Employer that values the strength diversity brings to the workplace. Individuals with Disabilities and Protected Veterans are encouraged to apply.
Company Profile:
Beacon Hill Technologies, a premier National Information Technology Staffing Group, provides world class technology talent across all industries utilizing a complete suite of staffing services. Beacon Hill Technologies' dedicated team of recruiting and staffing experts consistently delivers quality IT professionals to solve our customers' technical and business needs.
Beacon Hill Technologies covers a broad spectrum of IT positions, including Project Management and Business Analysis, Programming/Development, Database, Infrastructure, Quality Assurance, Production/Support and ERP roles.
Learn more about Beacon Hill Staffing Group and our specialty divisions, Beacon Hill Associates, Beacon Hill Financial, Beacon Hill HR, Beacon Hill Legal, Beacon Hill Life Sciences and Beacon Hill Technologies by visiting www.beaconhillstaffing.com.
We look forward to working with you.
Beacon Hill. Employing the Future</t>
  </si>
  <si>
    <t>['Our', 'largest', 'Green', 'Bay', 'client', 'is', 'looking', 'for', 'a', 'Data', 'Analyst', 'to', 'join', 'their', 'team.', 'This', 'is', 'a', 'newly', 'created', 'position', 'for', 'this', 'IT', 'group', 'and', 'reports', 'directly', 'to', 'the', 'IT', 'Director.', 'This', 'is', 'a', 'contract', 'to', 'hire', 'OR', 'direct', 'hire', 'position', 'that', 'is', 'expected', 'to', 'be', 'on-site', 'after', 'Covid', 'at', 'their', 'new', 'Green', 'Bay', 'location.', 'This', 'is', 'a', 'great', 'way', 'to', 'get', 'your', 'foot', 'in', 'the', 'door', 'with', 'a', 'company', 'that', 'is', 'growing', 'rapidly,', 'has', 'a', 'great', 'reputation', 'in', 'the', 'market,', 'offers', 'great', 'benefits', 'and', 'work-life', 'balance!', 'The', 'ideal', 'candidate', 'will', 'have', 'experience', 'with:', 'SSIS', 'SSRS/Power', 'BI', 'ETL', 'Tools', 'EDI', '(preferred,', 'not', 'required)', "You'll", 'be', 'working', 'with', 'business', 'leaders', 'to', 'understand', 'how', 'they', 'are', 'using', 'data,', 'where', 'it', 'comes', 'from,', 'map', 'it', 'and', 'report', 'it.', 'Great', 'communication', 'skills', 'are', 'required', 'and', 'the', 'ideal', 'candidate', 'will', 'have', 'strong', 'customer', 'service', 'skills.', 'Interviews', 'are', 'happening', 'this', 'week', 'so', 'apply', 'today!', 'Find', 'Us', 'on', 'Facebook!', 'Follow', 'Us', 'on', 'Twitter!', 'Beacon', 'Hill', 'is', 'an', 'Equal', 'Opportunity', 'Employer', 'that', 'values', 'the', 'strength', 'diversity', 'brings', 'to', 'the', 'workplace.', 'Individuals', 'with', 'Disabilities', 'and', 'Protected', 'Veterans', 'are', 'encouraged', 'to', 'apply.', 'Company', 'Profile:', 'Beacon', 'Hill', 'Technologies,', 'a', 'premier', 'National', 'Information', 'Technology', 'Staffing', 'Group,', 'provides', 'world', 'class', 'technology', 'talent', 'across', 'all', 'industries', 'utilizing', 'a', 'complete', 'suite', 'of', 'staffing', 'services.', 'Beacon', 'Hill', "Technologies'", 'dedicated', 'team', 'of', 'recruiting', 'and', 'staffing', 'experts', 'consistently', 'delivers', 'quality', 'IT', 'professionals', 'to', 'solve', 'our', "customers'", 'technical', 'and', 'business', 'needs.', 'Beacon', 'Hill', 'Technologies', 'covers', 'a', 'broad', 'spectrum', 'of', 'IT', 'positions,', 'including', 'Project', 'Management', 'and', 'Business', 'Analysis,', 'Programming/Development,', 'Database,', 'Infrastructure,', 'Quality', 'Assurance,', 'Production/Support', 'and', 'ERP', 'roles.', 'Learn', 'more', 'about', 'Beacon', 'Hill', 'Staffing', 'Group', 'and', 'our', 'specialty', 'divisions,', 'Beacon', 'Hill', 'Associates,', 'Beacon', 'Hill', 'Financial,', 'Beacon', 'Hill', 'HR,', 'Beacon', 'Hill', 'Legal,', 'Beacon', 'Hill', 'Life', 'Sciences', 'and', 'Beacon', 'Hill', 'Technologies', 'by', 'visiting', 'www.beaconhillstaffing.com.', 'We', 'look', 'forward', 'to', 'working', 'with', 'you.', 'Beacon', 'Hill.', 'Employing', 'the', 'Future']</t>
  </si>
  <si>
    <t>Are you searching for an opportunity to apply your data analysis background in an engaging, collegiate environment?
Are you passionate about analyzing complex problems with state of the art software and computing capabilities?
The Strike Analysis Group at the Johns Hopkins Applied Physics Lab is looking for you!
Our dedicated team of engineers, physicists, mathematicians, and computer scientists are engaged in an extensive portfolio of projects with the U.S. military. Our analysts support the acquisition, maintenance, and assessment of various aircraft and weapon assets.
We want you to join our team, and provide your background in data analysis to expand our capabilities and help us stay on the cutting edge of the field.
Our work is sophisticated, engaging, and frequently has significant impact to Department of Defense programs. We pride ourselves on our intellectual integrity, and our ability to deliver outstanding, unbiased analysis products. Our team emphasizes personal improvement and growth over short-lived success.
If this sounds like an environment that would help you foster and grow your interest in our domain, consider us as part of your future.
As a Data Analyst:
Your primary responsibilities will be performing analysis on sensor, tracker, communication, and weapon data generated by mission-level simulations such as AFSIM, EADSIM, or SUPPRESSOR with the goal of discovering useful information, informing conclusions, and supporting decision-making.
You will also collaborate with our software development team on improving our customized tools, including designing efficient data representations for large datasets, testing accurate interactions across interdependent algorithms, and automating production analysis pipelines.
You will likely work with a small team including junior analysts who will benefit from your experience, and senior engineers with whom you will guide the direction of projects.
You can engage in IRAD projects that encourage creative solutions and reward independent initiative.
You will have the opportunity to present your work through briefings to both technical specialists and pivotal decision makers.
You will meet our minimum qualification for the job if you...
Have a BS degree in a technical or scientific field such as Mathematics, Physics, Engineering, or Computer Science.
Have 2+ years of experience working in the data analysis domain.
Are highly skilled in conducting statistical analysis, learning new and challenging topics and effectively communicating complex ideas to a variety of partners.
Are proficient to fluent in a programming or scripting language such as MATLAB, Python, or R.
Are willing, able and passionate about learning new concepts and growing your personal skill set.
Are able to obtain Interim Secret level security clearance by your start date and can ultimately obtain Top Secret level clearance. If selected, you will be subject to a government security clearance investigation and must meet the requirements for access to classified information. Eligibility requirements include U.S. citizenship.
You'll go above and beyond our minimum requirements if you...
Have a MS or PhD in on of the scientific or technical fields listed above.
Have experience analysing mission-level simulations.
Have an active Top-Secret security clearance.
Why work at APL?
The Johns Hopkins University Applied Physics Laboratory (APL) brings world-class expertise to our nation's most critical defense, security, space and science challenges. While we are dedicated to solving complex challenges and pioneering new technologies, what makes us truly outstanding is our culture. We offer a vibrant, welcoming atmosphere where you can bring your authentic self to work, continue to grow, and build strong connections with inspiring teammates.
At APL, we celebrate our differences and encourage creativity and bold, new ideas. Our employees enjoy generous benefits, including a robust education assistance program, unparalleled retirement contributions, and a healthy work/life balance. APL's campus is located in the Baltimore-Washington metro area. Learn more about our career opportunities at www.jhuapl.edu/careers.</t>
  </si>
  <si>
    <t>['Are', 'you', 'searching', 'for', 'an', 'opportunity', 'to', 'apply', 'your', 'data', 'analysis', 'background', 'in', 'an', 'engaging,', 'collegiate', 'environment?', 'Are', 'you', 'passionate', 'about', 'analyzing', 'complex', 'problems', 'with', 'state', 'of', 'the', 'art', 'software', 'and', 'computing', 'capabilities?', 'The', 'Strike', 'Analysis', 'Group', 'at', 'the', 'Johns', 'Hopkins', 'Applied', 'Physics', 'Lab', 'is', 'looking', 'for', 'you!', 'Our', 'dedicated', 'team', 'of', 'engineers,', 'physicists,', 'mathematicians,', 'and', 'computer', 'scientists', 'are', 'engaged', 'in', 'an', 'extensive', 'portfolio', 'of', 'projects', 'with', 'the', 'U.S.', 'military.', 'Our', 'analysts', 'support', 'the', 'acquisition,', 'maintenance,', 'and', 'assessment', 'of', 'various', 'aircraft', 'and', 'weapon', 'assets.', 'We', 'want', 'you', 'to', 'join', 'our', 'team,', 'and', 'provide', 'your', 'background', 'in', 'data', 'analysis', 'to', 'expand', 'our', 'capabilities', 'and', 'help', 'us', 'stay', 'on', 'the', 'cutting', 'edge', 'of', 'the', 'field.', 'Our', 'work', 'is', 'sophisticated,', 'engaging,', 'and', 'frequently', 'has', 'significant', 'impact', 'to', 'Department', 'of', 'Defense', 'programs.', 'We', 'pride', 'ourselves', 'on', 'our', 'intellectual', 'integrity,', 'and', 'our', 'ability', 'to', 'deliver', 'outstanding,', 'unbiased', 'analysis', 'products.', 'Our', 'team', 'emphasizes', 'personal', 'improvement', 'and', 'growth', 'over', 'short-lived', 'success.', 'If', 'this', 'sounds', 'like', 'an', 'environment', 'that', 'would', 'help', 'you', 'foster', 'and', 'grow', 'your', 'interest', 'in', 'our', 'domain,', 'consider', 'us', 'as', 'part', 'of', 'your', 'future.', 'As', 'a', 'Data', 'Analyst:', 'Your', 'primary', 'responsibilities', 'will', 'be', 'performing', 'analysis', 'on', 'sensor,', 'tracker,', 'communication,', 'and', 'weapon', 'data', 'generated', 'by', 'mission-level', 'simulations', 'such', 'as', 'AFSIM,', 'EADSIM,', 'or', 'SUPPRESSOR', 'with', 'the', 'goal', 'of', 'discovering', 'useful', 'information,', 'informing', 'conclusions,', 'and', 'supporting', 'decision-making.', 'You', 'will', 'also', 'collaborate', 'with', 'our', 'software', 'development', 'team', 'on', 'improving', 'our', 'customized', 'tools,', 'including', 'designing', 'efficient', 'data', 'representations', 'for', 'large', 'datasets,', 'testing', 'accurate', 'interactions', 'across', 'interdependent', 'algorithms,', 'and', 'automating', 'production', 'analysis', 'pipelines.', 'You', 'will', 'likely', 'work', 'with', 'a', 'small', 'team', 'including', 'junior', 'analysts', 'who', 'will', 'benefit', 'from', 'your', 'experience,', 'and', 'senior', 'engineers', 'with', 'whom', 'you', 'will', 'guide', 'the', 'direction', 'of', 'projects.', 'You', 'can', 'engage', 'in', 'IRAD', 'projects', 'that', 'encourage', 'creative', 'solutions', 'and', 'reward', 'independent', 'initiative.', 'You', 'will', 'have', 'the', 'opportunity', 'to', 'present', 'your', 'work', 'through', 'briefings', 'to', 'both', 'technical', 'specialists', 'and', 'pivotal', 'decision', 'makers.', 'You', 'will', 'meet', 'our', 'minimum', 'qualification', 'for', 'the', 'job', 'if', 'you...', 'Have', 'a', 'BS', 'degree', 'in', 'a', 'technical', 'or', 'scientific', 'field', 'such', 'as', 'Mathematics,', 'Physics,', 'Engineering,', 'or', 'Computer', 'Science.', 'Have', '2+', 'years', 'of', 'experience', 'working', 'in', 'the', 'data', 'analysis', 'domain.', 'Are', 'highly', 'skilled', 'in', 'conducting', 'statistical', 'analysis,', 'learning', 'new', 'and', 'challenging', 'topics', 'and', 'effectively', 'communicating', 'complex', 'ideas', 'to', 'a', 'variety', 'of', 'partners.', 'Are', 'proficient', 'to', 'fluent', 'in', 'a', 'programming', 'or', 'scripting', 'language', 'such', 'as', 'MATLAB,', 'Python,', 'or', 'R.', 'Are', 'willing,', 'able', 'and', 'passionate', 'about', 'learning', 'new', 'concepts', 'and', 'growing', 'your', 'personal', 'skill', 'set.', 'Are', 'able', 'to', 'obtain', 'Interim', 'Secret', 'level', 'security', 'clearance', 'by', 'your', 'start', 'date', 'and', 'can', 'ultimately', 'obtain', 'Top', 'Secret', 'level', 'clearance.', 'If', 'selected,', 'you', 'will', 'be', 'subject', 'to', 'a', 'government', 'security', 'clearance', 'investigation', 'and', 'must', 'meet', 'the', 'requirements', 'for', 'access', 'to', 'classified', 'information.', 'Eligibility', 'requirements', 'include', 'U.S.', 'citizenship.', "You'll", 'go', 'above', 'and', 'beyond', 'our', 'minimum', 'requirements', 'if', 'you...', 'Have', 'a', 'MS', 'or', 'PhD', 'in', 'on', 'of', 'the', 'scientific', 'or', 'technical', 'fields', 'listed', 'above.', 'Have', 'experience', 'analysing', 'mission-level', 'simulations.', 'Have', 'an', 'active', 'Top-Secret', 'security', 'clearance.', 'Why', 'work', 'at', 'APL?', 'The', 'Johns', 'Hopkins', 'University', 'Applied', 'Physics', 'Laboratory', '(APL)', 'brings', 'world-class', 'expertise', 'to', 'our', "nation's", 'most', 'critical', 'defense,', 'security,', 'space', 'and', 'science', 'challenges.', 'While', 'we', 'are', 'dedicated', 'to', 'solving', 'complex', 'challenges', 'and', 'pioneering', 'new', 'technologies,', 'what', 'makes', 'us', 'truly', 'outstanding', 'is', 'our', 'culture.', 'We', 'offer', 'a', 'vibrant,', 'welcoming', 'atmosphere', 'where', 'you', 'can', 'bring', 'your', 'authentic', 'self', 'to', 'work,', 'continue', 'to', 'grow,', 'and', 'build', 'strong', 'connections', 'with', 'inspiring', 'teammates.', 'At', 'APL,', 'we', 'celebrate', 'our', 'differences', 'and', 'encourage', 'creativity', 'and', 'bold,', 'new', 'ideas.', 'Our', 'employees', 'enjoy', 'generous', 'benefits,', 'including', 'a', 'robust', 'education', 'assistance', 'program,', 'unparalleled', 'retirement', 'contributions,', 'and', 'a', 'healthy', 'work/life', 'balance.', "APL's", 'campus', 'is', 'located', 'in', 'the', 'Baltimore-Washington', 'metro', 'area.', 'Learn', 'more', 'about', 'our', 'career', 'opportunities', 'at', 'www.jhuapl.edu/careers.']</t>
  </si>
  <si>
    <t>Our client is seeking an experienced Accounting Analyst. This position will be work from home and will operate for 6+ months.
Reporting:
Work with staff to prepare/compile reports for procurement team.
Run and investigate reports to reconcile data and current accounts.
Update new findings into business system Enterprise Asset Management (EAM)
Talent Requirements:
B.A. or B.S. in Accounting
Strong organizational and problem-solving abilities.
Organized, detail-oriented, and ability to manage multiple projects.
Ability to meet deadlines.
Strong interpersonal and communication skills.
Excellent technology skills, including proficiency with Microsoft Excel.
Pivot table and V-lookups
For more information, please email Michael at malbrecht@ultimatestaffing.com
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</si>
  <si>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['Our', 'client', 'is', 'seeking', 'an', 'experienced', 'Accounting', 'Analyst.', 'This', 'position', 'will', 'be', 'work', 'from', 'home', 'and', 'will', 'operate', 'for', '6+', 'months.', 'Reporting:', 'Work', 'with', 'staff', 'to', 'prepare/compile', 'reports', 'for', 'procurement', 'team.', 'Run', 'and', 'investigate', 'reports', 'to', 'reconcile', 'data', 'and', 'current', 'accounts.', 'Update', 'new', 'findings', 'into', 'business', 'system', 'Enterprise', 'Asset', 'Management', '(EAM)', 'Talent', 'Requirements:', 'B.A.', 'or', 'B.S.', 'in', 'Accounting', 'Strong', 'organizational', 'and', 'problem-solving', 'abilities.', 'Organized,', 'detail-oriented,', 'and', 'ability', 'to', 'manage', 'multiple', 'projects.', 'Ability', 'to', 'meet', 'deadlines.', 'Strong', 'interpersonal', 'and', 'communication', 'skills.', 'Excellent', 'technology', 'skills,', 'including', 'proficiency', 'with', 'Microsoft', 'Excel.', 'Pivot', 'table', 'and', 'V-lookups', 'For', 'more', 'information,', 'please', 'email', 'Michael', 'at', 'malbrecht@ultimatestaffing.com', 'We',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</si>
  <si>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About the Role
In this Product Analytics role you will work closely with the product, engineering and research teams and play a critical role to provide business analytics that drive our data access initiatives. You will use rigorous analytics and data mapping to business intelligence and Key Performance Indicator (KPI) metrics. You will perform data analytics and mapping to enable robust tools for KPIs and integrations with large financial institutions. You should love getting into the details and take pride in the accuracy and business impact of your work. You think critically and creatively about what our data can tell us about the product performance.
What You'll Do
Partner with Product Managers to determine key measurements for KPIs
Perform data mapping against various platforms to identify gaps and alignment of current products
Define data to be collected for measuring the success of new product features and work with engineering to properly track and report results
Identify improvement opportunities through data analysis and play a key role in ideation, launch and optimization of new product features
Understand and connect data from various forms and channels ­
Work closely with product, research and engineering teams to properly design and conduct integrations with data access APIs
Ensure the analysis is accurate and properly interpreted by team members
Provide regular and ad hoc product performance reports to identify highly performing and underperforming areas of the platform
Develop and produce weekly/monthly/quarterly performance metrics reports
Communicate analysis and decisions to high-level stakeholders and executives in verbal, visual, and written media
Continuously improve our tracking and reporting infrastructure to enable various teams to monitor performance
Provide comprehensive day-to-day analytics support to partner teams, develop tools and resources to empower data access and self-service so your expertise can be leveraged
What You'll Need to Be Successful
3+ years of analytics experience working business information services
Experience performing data gap analysis and product intake of mapped data
Data visualization skills and experience with Business Intelligence tools, like Tableau
An understanding of basic API functions and JSON data format
Please note that this role either does not qualify for sponsorship or Finicity has opted not to sponsor individuals who require sponsorship.
About Finicity
Finicity is a well-established pioneer in the fintech space and our growth has accelerated significantly in the last few years with the development and market rollout of our next generation credit decisioning services which harness consumer-permissioned data as part of the loan underwriting process. We partner with major financial institutions and lending powerhouses to transform the ways in which consumers access credit and how financial institutions make lending decisions.
Finicity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Powered by JazzHR</t>
  </si>
  <si>
    <t>['About', 'the', 'Role', 'In', 'this', 'Product', 'Analytics', 'role', 'you', 'will', 'work', 'closely', 'with', 'the', 'product,', 'engineering', 'and', 'research', 'teams', 'and', 'play', 'a', 'critical', 'role', 'to', 'provide', 'business', 'analytics', 'that', 'drive', 'our', 'data', 'access', 'initiatives.', 'You', 'will', 'use', 'rigorous', 'analytics', 'and', 'data', 'mapping', 'to', 'business', 'intelligence', 'and', 'Key', 'Performance', 'Indicator', '(KPI)', 'metrics.', 'You', 'will', 'perform', 'data', 'analytics', 'and', 'mapping', 'to', 'enable', 'robust', 'tools', 'for', 'KPIs', 'and', 'integrations', 'with', 'large', 'financial', 'institutions.', 'You', 'should', 'love', 'getting', 'into', 'the', 'details', 'and', 'take', 'pride', 'in', 'the', 'accuracy', 'and', 'business', 'impact', 'of', 'your', 'work.', 'You', 'think', 'critically', 'and', 'creatively', 'about', 'what', 'our', 'data', 'can', 'tell', 'us', 'about', 'the', 'product', 'performance.', 'What', "You'll", 'Do', 'Partner', 'with', 'Product', 'Managers', 'to', 'determine', 'key', 'measurements', 'for', 'KPIs', 'Perform', 'data', 'mapping', 'against', 'various', 'platforms', 'to', 'identify', 'gaps', 'and', 'alignment', 'of', 'current', 'products', 'Define', 'data', 'to', 'be', 'collected', 'for', 'measuring', 'the', 'success', 'of', 'new', 'product', 'features', 'and', 'work', 'with', 'engineering', 'to', 'properly', 'track', 'and', 'report', 'results', 'Identify', 'improvement', 'opportunities', 'through', 'data', 'analysis', 'and', 'play', 'a', 'key', 'role', 'in', 'ideation,', 'launch', 'and', 'optimization', 'of', 'new', 'product', 'features', 'Understand', 'and', 'connect', 'data', 'from', 'various', 'forms', 'and', 'channels', '\xad', 'Work', 'closely', 'with', 'product,', 'research', 'and', 'engineering', 'teams', 'to', 'properly', 'design', 'and', 'conduct', 'integrations', 'with', 'data', 'access', 'APIs', 'Ensure', 'the', 'analysis', 'is', 'accurate', 'and', 'properly', 'interpreted', 'by', 'team', 'members', 'Provide', 'regular', 'and', 'ad', 'hoc', 'product', 'performance', 'reports', 'to', 'identify', 'highly', 'performing', 'and', 'underperforming', 'areas', 'of', 'the', 'platform', 'Develop', 'and', 'produce', 'weekly/monthly/quarterly', 'performance', 'metrics', 'reports', 'Communicate', 'analysis', 'and', 'decisions', 'to', 'high-level', 'stakeholders', 'and', 'executives', 'in', 'verbal,', 'visual,', 'and', 'written', 'media', 'Continuously', 'improve', 'our', 'tracking', 'and', 'reporting', 'infrastructure', 'to', 'enable', 'various', 'teams', 'to', 'monitor', 'performance', 'Provide', 'comprehensive', 'day-to-day', 'analytics', 'support', 'to', 'partner', 'teams,', 'develop', 'tools', 'and', 'resources', 'to', 'empower', 'data', 'access', 'and', 'self-service', 'so', 'your', 'expertise', 'can', 'be', 'leveraged', 'What', "You'll", 'Need', 'to', 'Be', 'Successful', '3+', 'years', 'of', 'analytics', 'experience', 'working', 'business', 'information', 'services', 'Experience', 'performing', 'data', 'gap', 'analysis', 'and', 'product', 'intake', 'of', 'mapped', 'data', 'Data', 'visualization', 'skills', 'and', 'experience', 'with', 'Business', 'Intelligence', 'tools,', 'like', 'Tableau', 'An', 'understanding', 'of', 'basic', 'API', 'functions', 'and', 'JSON', 'data', 'format', 'Please', 'note', 'that', 'this', 'role', 'either', 'does', 'not', 'qualify', 'for', 'sponsorship', 'or', 'Finicity', 'has', 'opted', 'not', 'to', 'sponsor', 'individuals', 'who', 'require', 'sponsorship.', 'About', 'Finicity', 'Finicity', 'is', 'a', 'well-established', 'pioneer', 'in', 'the', 'fintech', 'space', 'and', 'our', 'growth', 'has', 'accelerated', 'significantly', 'in', 'the', 'last', 'few', 'years', 'with', 'the', 'development', 'and', 'market', 'rollout', 'of', 'our', 'next', 'generation', 'credit', 'decisioning', 'services', 'which', 'harness', 'consumer-permissioned', 'data', 'as', 'part', 'of', 'the', 'loan', 'underwriting', 'process.', 'We', 'partner', 'with', 'major', 'financial', 'institutions', 'and', 'lending', 'powerhouses', 'to', 'transform', 'the', 'ways', 'in', 'which', 'consumers', 'access', 'credit', 'and', 'how', 'financial', 'institutions', 'make', 'lending', 'decisions.', 'Finicity',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'Powered', 'by', 'JazzHR']</t>
  </si>
  <si>
    <t>Our client, one of the largest life insurers in the world, is seeking a Data Analyst for its Jersey City location.
Responsibilities:
Primary responsibilities would be business analytics utilizing techniques such as statistical analysis, predictive modeling and data mining.
This person may be expected to identify analytical requirements from an internal client or the business and how best to interpret data.
The data analyst may be expected to work with IT to retrieve data that’s needed and work closely with a reporting analyst to best present data.
They should also be able to create and design reports.
Qualifications:
Requires a Bachelor’s degree in Computer Science or related field and 10+ years of relevant experience.
Why Consider a Contract/Temp Role?
Get a foot in the door while evaluating your fit with an employer
Fill in the “gap” while you continue to look for a permanent role
Build your resume by developing new skills, experiences &amp; references
Some companies only use professional recruiting firms to fill jobs
Visit us at www.phytontalent.com for more information.
Phyton Talent Advisors is a proud winner of theInavero’s 2017 Best of Staffing® Client Award &amp; Named by Forbes as One of America’s Best Professional Recruiting Firms
As an Equal Opportunity / Affirmative Action Employer, by choice, Phyton Talent Advisors will not discriminate in its employment practices due to an applicant’s race, color, creed, religion, sex (including pregnancy, childbirth or related medical conditions), sexual orientation, gender identity or expression, age, national origin, marital status, citizenship, physical and mental disability, criminal record, genetic information, predisposition or carrier status, status with respect to receiving public assistance, domestic violence victim status, a disabled, special, recently separated, active duty wartime, campaign badge, Armed Forces service medal veteran, or any other characteristics protected under applicable law.</t>
  </si>
  <si>
    <t>['Our', 'client,', 'one', 'of', 'the', 'largest', 'life', 'insurers', 'in', 'the', 'world,', 'is', 'seeking', 'a', 'Data', 'Analyst', 'for', 'its', 'Jersey', 'City', 'location.', 'Responsibilities:', 'Primary', 'responsibilities', 'would', 'be', 'business', 'analytics', 'utilizing', 'techniques', 'such', 'as', 'statistical', 'analysis,', 'predictive', 'modeling', 'and', 'data', 'mining.', 'This', 'person', 'may', 'be', 'expected', 'to', 'identify', 'analytical', 'requirements', 'from', 'an', 'internal', 'client', 'or', 'the', 'business', 'and', 'how', 'best', 'to', 'interpret', 'data.', 'The', 'data', 'analyst', 'may', 'be', 'expected', 'to', 'work', 'with', 'IT', 'to', 'retrieve', 'data', 'that’s', 'needed', 'and', 'work', 'closely', 'with', 'a', 'reporting', 'analyst', 'to', 'best', 'present', 'data.', 'They', 'should', 'also', 'be', 'able', 'to', 'create', 'and', 'design', 'reports.', 'Qualifications:', 'Requires', 'a', 'Bachelor’s', 'degree', 'in', 'Computer', 'Science', 'or', 'related', 'field', 'and', '10+', 'years', 'of', 'relevant', 'experience.', 'Why', 'Consider', 'a', 'Contract/Temp', 'Role?', 'Get', 'a', 'foot', 'in', 'the', 'door', 'while', 'evaluating', 'your', 'fit', 'with', 'an', 'employer', 'Fill', 'in', 'the', '“gap”', 'while', 'you', 'continue', 'to', 'look', 'for', 'a', 'permanent', 'role', 'Build', 'your', 'resume', 'by', 'developing', 'new', 'skills,', 'experiences', '&amp;', 'references', 'Some', 'companies', 'only', 'use', 'professional', 'recruiting', 'firms', 'to', 'fill', 'jobs', 'Visit', 'us', 'at', 'www.phytontalent.com', 'for', 'more', 'information.', 'Phyton', 'Talent', 'Advisors', 'is', 'a', 'proud', 'winner', 'of', 'theInavero’s', '2017', 'Best', 'of', 'Staffing®', 'Client', 'Award', '&amp;', 'Named', 'by', 'Forbes', 'as', 'One', 'of', 'America’s', 'Best', 'Professional', 'Recruiting', 'Firms', 'As', 'an', 'Equal', 'Opportunity', '/', 'Affirmative', 'Action', 'Employer,', 'by', 'choice,', 'Phyton', 'Talent', 'Advisors', 'will', 'not', 'discriminate', 'in', 'its', 'employment', 'practices', 'due', 'to', 'an', 'applicant’s', 'race,', 'color,', 'creed,', 'religion,', 'sex', '(including', 'pregnancy,', 'childbirth', 'or', 'related', 'medical', 'conditions),', 'sexual', 'orientation,', 'gender', 'identity', 'or', 'expression,', 'age,', 'national', 'origin,', 'marital', 'status,', 'citizenship,', 'physical', 'and', 'mental', 'disability,', 'criminal', 'record,', 'genetic', 'information,', 'predisposition', 'or', 'carrier', 'status,', 'status', 'with', 'respect', 'to', 'receiving', 'public', 'assistance,', 'domestic', 'violence', 'victim', 'status,', 'a', 'disabled,', 'special,', 'recently', 'separated,', 'active', 'duty', 'wartime,', 'campaign', 'badge,', 'Armed', 'Forces', 'service', 'medal', 'veteran,', 'or', 'any', 'other', 'characteristics', 'protected', 'under', 'applicable', 'law.']</t>
  </si>
  <si>
    <t>By
joining the team that is designing and implementing Kaiser Permanente Bernard
J. Tyson School of Medicine, you will have the opportunity of a lifetime to
create a medical school that will educate physicians for the 21st century and
beyond and be a catalyst for change in medical education. The School of
Medicine team works from an interdependent model of practice and we are looking
for someone who thrives in a highly challenging role within a high functioning
team-based environment.
The
Kaiser Permanente Bernard J. Tyson School of Medicine is devoted first and
foremost to offering an outstanding, forward-thinking medical education.
Its curriculum is built on the three pillars of Biomedical Science, Clinical
Science, and Health Systems Science. Students will think broadly about the ways
care can be more effective for everyone and learn how to advocate for better
health in homes, school, workplaces, neighborhoods, and society at large. The
school will incorporate many of the most innovative and effective educational
practices available today and will give students the opportunity to learn from
the physicians and care teams in Kaiser Permanente-s integrated health care
system. This approach will provide future physicians with the knowledge
and skills to play key roles in the transformation of healthcare in our nation
and help people from all backgrounds and settings thrive. Learn more at
medschool.kp.org
The Kaiser Permanente Bernard J. Tyson School of Medicine, Office of Research and Scholarship (ORS), Research Data Analyst for Research Support Services Team is responsible for making strategic data-related decisions by evaluating data processing, management, tracking and analysis as well as dissemination of their work within a research environment. This position reports to the ORS Senior Data Analyst for the Research Support Services Team. The Research Data Analyst provides general oversight and work direction to the staff who are facilitating the data analysis and dissemination for the research and scholarly projects for students and faculty consisting of varying complexity in different areas of health-related research. Students and faculty bear primary responsibility for conducting their own research and scholarship, but this team provides appropriate guidance and staff support to enable successful work to be undertaken
Essential Responsibilities:
Independently determines and implements appropriate measurement and analytical methods to achieve specified analytical project or tasks objectives.
Exercises independent professional judgment regarding analysis assumptions and data quality. Identifies and resolves data quality issues, as required.
Coordinates the work of other project team members (librarian, statisticians, project managers, and other data analysts) to accomplish specified analytical project or task objectives.
Determines the most informative approaches to summarizing data and communicating analytical results. Develops, as required, innovative or customized templates and formats.
Implements specified quality assurance procedures to ensure accuracy of project data, results, written reports, and presentation materials.
Designs and creates written reports and presentation materials describing project objectives, methods, data, and results.
Given project or task data requirements, determines the most efficient approach to data collection and validation and works independently to obtain needed data from KP HealthConnect information systems (e.g. Clarity).
Trains and coaches less-experienced healthcare data analysts on data retrieval techniques, programming practices, and statistical analysis and data visualization methods in the context of specific tasks.
Specifies project quality assurance reviews and tests based on project characteristics and requirements. Provides guidance to other healthcare data analysts regarding the implementation of such QA reviews and tests.
Develops detailed measurement and reporting specifications based on project characteristics and requirements provide by project leadership. Provides guidance to other healthcare data analysts regarding the implementation of such specifications.
Applies analytic knowledge, skills and experience to perform project-related work, complete specific project tasks, and create project deliverables.
Basic Qualifications:
Experience
Minimum five (5) related years of work experience.
Education
Master's degree.
License, Certification, Registration
N/A
Additional Requirements:
Disciplinary training in advanced quantitative measurement methods (mathematics or statistics), ideally in the context of a quantitative social science or health services research.
Demonstrated effectiveness in written and verbal communication of technical material.
Demonstrated effectiveness working as a member of a technical project team on complex projects.
Experience with analysis of large administrative databases and computer-intensive statistical analysis (preferably using SAS), multivariate statistical methods, general research methodology.
General knowledge or work experience in one (1) or more of the following areas: disease management, survey design, health status measurement, case-mix or health risk adjustment methods, research methods, actuarial methods, cost- benefit or cost-effectiveness analysis.
Skills in analytical methods including problem and model formulation, algorithm selection, and development of overall solution strategy.
Creativity, critical thinking, and excellent problem-solving skills.
Outstanding written and verbal communication and effective interpersonal skills.
Ability to train and coach less-experienced team members on technical tasks.
Considered functional expert.
Preferred Qualifications:
Minimum five (5) related years of work experience (i.e. in an analytical environment, preferably in healthcare, education or research).
Knowledge of healthcare industry, especially healthcare analytics preferred.
Familiarity with Kaiser Permanente healthcare system preferred.
PrimaryLocation : California,Pasadena,S. Los Robles Administration
HoursPerWeek : 40
Shift : Day
Workdays : Mon, Tue, Wed, Thu, Fri
WorkingHoursStart : 8:00 AM
WorkingHoursEnd : 5:00 PM
Job Schedule : Full-time
Job Type : Standard
Employee Status : Regular
Employee Group/Union Affiliation : NUE-PO-01|NUE|Non Union Employee
Job Level : Individual Contributor
Job Category : Education / Training
Department : Kaiser Permanente Bernard J. Tyson School of Med
Travel : Yes, 5 % of the Time
Kaiser Permanente is an equal opportunity employer committed to a diverse and inclusive workforce. Applicants will receive consideration for employment without regard to race, color, religion, sex (including pregnancy), age, sexual orientation, national origin, marital status, parental status, ancestry, disability, gender identity, veteran status, genetic information, other distinguishing characteristics of diversity and inclusion, or any other protected status.
External hires must pass a background check/drug screen. Qualified applicants with arrest and/or conviction records will be considered for employment in a manner consistent with federal and state laws, as well as applicable local ordinances, including but not limited to the San Francisco and Los Angeles Fair Chance Ordinances.</t>
  </si>
  <si>
    <t>['By', 'joining', 'the', 'team', 'that', 'is', 'designing', 'and', 'implementing', 'Kaiser', 'Permanente', 'Bernard', 'J.', 'Tyson', 'School', 'of', 'Medicine,', 'you', 'will', 'have', 'the', 'opportunity', 'of', 'a', 'lifetime', 'to', 'create', 'a', 'medical', 'school', 'that', 'will', 'educate', 'physicians', 'for', 'the', '21st', 'century', 'and', 'beyond', 'and', 'be', 'a', 'catalyst', 'for', 'change', 'in', 'medical', 'education.', 'The', 'School', 'of', 'Medicine', 'team', 'works', 'from', 'an', 'interdependent', 'model', 'of', 'practice', 'and', 'we', 'are', 'looking', 'for', 'someone', 'who', 'thrives', 'in', 'a', 'highly', 'challenging', 'role', 'within', 'a', 'high', 'functioning', 'team-based', 'environment.', 'The', 'Kaiser', 'Permanente', 'Bernard', 'J.', 'Tyson', 'School', 'of', 'Medicine', 'is', 'devoted', 'first', 'and', 'foremost', 'to', 'offering', 'an', 'outstanding,', 'forward-thinking', 'medical', 'education.', 'Its', 'curriculum', 'is', 'built', 'on', 'the', 'three', 'pillars', 'of', 'Biomedical', 'Science,', 'Clinical', 'Science,', 'and', 'Health', 'Systems', 'Science.', 'Students', 'will', 'think', 'broadly', 'about', 'the', 'ways', 'care', 'can', 'be', 'more', 'effective', 'for', 'everyone', 'and', 'learn', 'how', 'to', 'advocate', 'for', 'better', 'health', 'in', 'homes,', 'school,', 'workplaces,', 'neighborhoods,', 'and', 'society', 'at', 'large.', 'The', 'school', 'will', 'incorporate', 'many', 'of', 'the', 'most', 'innovative', 'and', 'effective', 'educational', 'practices', 'available', 'today', 'and', 'will', 'give', 'students', 'the', 'opportunity', 'to', 'learn', 'from', 'the', 'physicians', 'and', 'care', 'teams', 'in', 'Kaiser', 'Permanente-s', 'integrated', 'health', 'care', 'system.', 'This', 'approach', 'will', 'provide', 'future', 'physicians', 'with', 'the', 'knowledge', 'and', 'skills', 'to', 'play', 'key', 'roles', 'in', 'the', 'transformation', 'of', 'healthcare', 'in', 'our', 'nation', 'and', 'help', 'people', 'from', 'all', 'backgrounds', 'and', 'settings', 'thrive.', 'Learn', 'more', 'at', 'medschool.kp.org', 'The', 'Kaiser', 'Permanente', 'Bernard', 'J.', 'Tyson', 'School', 'of', 'Medicine,', 'Office', 'of', 'Research', 'and', 'Scholarship', '(ORS),', 'Research', 'Data', 'Analyst', 'for', 'Research', 'Support', 'Services', 'Team', 'is', 'responsible', 'for', 'making', 'strategic', 'data-related', 'decisions', 'by', 'evaluating', 'data', 'processing,', 'management,', 'tracking', 'and', 'analysis', 'as', 'well', 'as', 'dissemination', 'of', 'their', 'work', 'within', 'a', 'research', 'environment.', 'This', 'position', 'reports', 'to', 'the', 'ORS', 'Senior', 'Data', 'Analyst', 'for', 'the', 'Research', 'Support', 'Services', 'Team.', 'The', 'Research', 'Data', 'Analyst', 'provides', 'general', 'oversight', 'and', 'work', 'direction', 'to', 'the', 'staff', 'who', 'are', 'facilitating', 'the', 'data', 'analysis', 'and', 'dissemination', 'for', 'the', 'research', 'and', 'scholarly', 'projects', 'for', 'students', 'and', 'faculty', 'consisting', 'of', 'varying', 'complexity', 'in', 'different', 'areas', 'of', 'health-related', 'research.', 'Students', 'and', 'faculty', 'bear', 'primary', 'responsibility', 'for', 'conducting', 'their', 'own', 'research', 'and', 'scholarship,', 'but', 'this', 'team', 'provides', 'appropriate', 'guidance', 'and', 'staff', 'support', 'to', 'enable', 'successful', 'work', 'to', 'be', 'undertaken', 'Essential', 'Responsibilities:', 'Independently', 'determines', 'and', 'implements', 'appropriate', 'measurement', 'and', 'analytical', 'methods', 'to', 'achieve', 'specified', 'analytical', 'project', 'or', 'tasks', 'objectives.', 'Exercises', 'independent', 'professional', 'judgment', 'regarding', 'analysis', 'assumptions', 'and', 'data', 'quality.', 'Identifies', 'and', 'resolves', 'data', 'quality', 'issues,', 'as', 'required.', 'Coordinates', 'the', 'work', 'of', 'other', 'project', 'team', 'members', '(librarian,', 'statisticians,', 'project', 'managers,', 'and', 'other', 'data', 'analysts)', 'to', 'accomplish', 'specified', 'analytical', 'project', 'or', 'task', 'objectives.', 'Determines', 'the', 'most', 'informative', 'approaches', 'to', 'summarizing', 'data', 'and', 'communicating', 'analytical', 'results.', 'Develops,', 'as', 'required,', 'innovative', 'or', 'customized', 'templates', 'and', 'formats.', 'Implements', 'specified', 'quality', 'assurance', 'procedures', 'to', 'ensure', 'accuracy', 'of', 'project', 'data,', 'results,', 'written', 'reports,', 'and', 'presentation', 'materials.', 'Designs', 'and', 'creates', 'written', 'reports', 'and', 'presentation', 'materials', 'describing', 'project', 'objectives,', 'methods,', 'data,', 'and', 'results.', 'Given', 'project', 'or', 'task', 'data', 'requirements,', 'determines', 'the', 'most', 'efficient', 'approach', 'to', 'data', 'collection', 'and', 'validation', 'and', 'works', 'independently', 'to', 'obtain', 'needed', 'data', 'from', 'KP', 'HealthConnect', 'information', 'systems', '(e.g.', 'Clarity).', 'Trains', 'and', 'coaches', 'less-experienced', 'healthcare', 'data', 'analysts', 'on', 'data', 'retrieval', 'techniques,', 'programming', 'practices,', 'and', 'statistical', 'analysis', 'and', 'data', 'visualization', 'methods', 'in', 'the', 'context', 'of', 'specific', 'tasks.', 'Specifies', 'project', 'quality', 'assurance', 'reviews', 'and', 'tests', 'based', 'on', 'project', 'characteristics', 'and', 'requirements.', 'Provides', 'guidance', 'to', 'other', 'healthcare', 'data', 'analysts', 'regarding', 'the', 'implementation', 'of', 'such', 'QA', 'reviews', 'and', 'tests.', 'Develops', 'detailed', 'measurement', 'and', 'reporting', 'specifications', 'based', 'on', 'project', 'characteristics', 'and', 'requirements', 'provide', 'by', 'project', 'leadership.', 'Provides', 'guidance', 'to', 'other', 'healthcare', 'data', 'analysts', 'regarding', 'the', 'implementation', 'of', 'such', 'specifications.', 'Applies', 'analytic', 'knowledge,', 'skills', 'and', 'experience', 'to', 'perform', 'project-related', 'work,', 'complete', 'specific', 'project', 'tasks,', 'and', 'create', 'project', 'deliverables.', 'Basic', 'Qualifications:', 'Experience', 'Minimum', 'five', '(5)', 'related', 'years', 'of', 'work', 'experience.', 'Education', "Master's", 'degree.', 'License,', 'Certification,', 'Registration', 'N/A', 'Additional', 'Requirements:', 'Disciplinary', 'training', 'in', 'advanced', 'quantitative', 'measurement', 'methods', '(mathematics', 'or', 'statistics),', 'ideally', 'in', 'the', 'context', 'of', 'a', 'quantitative', 'social', 'science', 'or', 'health', 'services', 'research.', 'Demonstrated', 'effectiveness', 'in', 'written', 'and', 'verbal', 'communication', 'of', 'technical', 'material.', 'Demonstrated', 'effectiveness', 'working', 'as', 'a', 'member', 'of', 'a', 'technical', 'project', 'team', 'on', 'complex', 'projects.', 'Experience', 'with', 'analysis', 'of', 'large', 'administrative', 'databases', 'and', 'computer-intensive', 'statistical', 'analysis', '(preferably', 'using', 'SAS),', 'multivariate', 'statistical', 'methods,', 'general', 'research', 'methodology.', 'General', 'knowledge', 'or', 'work', 'experience', 'in', 'one', '(1)', 'or', 'more', 'of', 'the', 'following', 'areas:', 'disease', 'management,', 'survey', 'design,', 'health', 'status', 'measurement,', 'case-mix', 'or', 'health', 'risk', 'adjustment', 'methods,', 'research', 'methods,', 'actuarial', 'methods,', 'cost-', 'benefit', 'or', 'cost-effectiveness', 'analysis.', 'Skills', 'in', 'analytical', 'methods', 'including', 'problem', 'and', 'model', 'formulation,', 'algorithm', 'selection,', 'and', 'development', 'of', 'overall', 'solution', 'strategy.', 'Creativity,', 'critical', 'thinking,', 'and', 'excellent', 'problem-solving', 'skills.', 'Outstanding', 'written', 'and', 'verbal', 'communication', 'and', 'effective', 'interpersonal', 'skills.', 'Ability', 'to', 'train', 'and', 'coach', 'less-experienced', 'team', 'members', 'on', 'technical', 'tasks.', 'Considered', 'functional', 'expert.', 'Preferred', 'Qualifications:', 'Minimum', 'five', '(5)', 'related', 'years', 'of', 'work', 'experience', '(i.e.', 'in', 'an', 'analytical', 'environment,', 'preferably', 'in', 'healthcare,', 'education', 'or', 'research).', 'Knowledge', 'of', 'healthcare', 'industry,', 'especially', 'healthcare', 'analytics', 'preferred.', 'Familiarity', 'with', 'Kaiser', 'Permanente', 'healthcare', 'system', 'preferred.', 'PrimaryLocation', ':', 'California,Pasadena,S.', 'Los', 'Robles', 'Administration', 'HoursPerWeek', ':', '40', 'Shift', ':', 'Day', 'Workdays', ':', 'Mon,', 'Tue,', 'Wed,', 'Thu,', 'Fri', 'WorkingHoursStart', ':', '8:00', 'AM', 'WorkingHoursEnd', ':', '5:00', 'PM', 'Job', 'Schedule', ':', 'Full-time', 'Job', 'Type', ':', 'Standard', 'Employee', 'Status', ':', 'Regular', 'Employee', 'Group/Union', 'Affiliation', ':', 'NUE-PO-01|NUE|Non', 'Union', 'Employee', 'Job', 'Level', ':', 'Individual', 'Contributor', 'Job', 'Category', ':', 'Education', '/', 'Training', 'Department', ':', 'Kaiser', 'Permanente', 'Bernard', 'J.', 'Tyson', 'School', 'of', 'Med', 'Travel', ':', 'Yes,', '5', '%', 'of', 'the', 'Time', 'Kaiser', 'Permanente', 'is', 'an', 'equal', 'opportunity', 'employer', 'committed', 'to', 'a', 'diverse', 'and', 'inclusive', 'workforce.', 'Applicants', 'will', 'receive', 'consideration', 'for', 'employment', 'without', 'regard', 'to', 'race,', 'color,', 'religion,', 'sex', '(including', 'pregnancy),', 'age,', 'sexual', 'orientation,', 'national', 'origin,', 'marital', 'status,', 'parental', 'status,', 'ancestry,', 'disability,', 'gender', 'identity,', 'veteran', 'status,', 'genetic', 'information,', 'other', 'distinguishing', 'characteristics', 'of', 'diversity', 'and', 'inclusion,', 'or', 'any', 'other', 'protected', 'status.', 'External', 'hires', 'must', 'pass', 'a', 'background', 'check/drug', 'screen.', 'Qualified', 'applicants', 'with', 'arrest', 'and/or', 'conviction', 'records', 'will', 'be', 'considered', 'for', 'employment', 'in', 'a', 'manner', 'consistent', 'with', 'federal', 'and', 'state', 'laws,', 'as', 'well', 'as', 'applicable', 'local', 'ordinances,', 'including', 'but', 'not', 'limited', 'to', 'the', 'San', 'Francisco', 'and', 'Los', 'Angeles', 'Fair', 'Chance', 'Ordinances.']</t>
  </si>
  <si>
    <t>Description:
Collects data and analyzes client information
Work collaboratively with managers and other teammates to collect data, ensuring reporting is accurate, timely, and of high quality.
Audits data results and reports findings to supervisors
Prepares standard and ad hoc reports
Facilitates process and complete pricing comparisons for request for proposals (RFPs)
Analyzes client data in conjunction with other consultants to recommend plan design changes, programs or formulary changes
Integrates data from multiple data sets into relevant systems for reports publication.
Follows policies, procedures, and/or reports that make the overall practice more efficient and effective
Supports standard data sets monthly within relevant systems
Coordinates new client set-up, including file submission and testing, with consultants and system administrators
Gathers new reporting requirements from business users and coordinate development/deployment with system administrators
Qualifications:
Bachelor's degree required. Major in Actuarial Science, Mathematics, Statistics or Finance.
MS Excel experience required. In addition, experience using SQL and MS Access a plus.
Understands data sources, processes, formulas and output General knowledge of healthcare issues and their associated impacts on plan sponsors and plan members.
Ability to understand data integrity and correctness.
Excellent written and oral communication skills to effectively present information to Associates at all levels of the Lockton organization.
Strong proactive style.
Proven ability to manage multiple projects simultaneously.
Understands industry trends and governmental regulations
Ability to complete continuing education requirements as needed
Ability to attend company, department, and team meetings as required, including industry training sessions
Ability to comply with all company policies and procedures, proactively protecting confidentiality of Client and company information
Ability to efficiently organize work and manage time in order to meet deadlines
Ability to travel by automobile and aircraft
Ability to use office equipment such as a computer, keyboard, calculator, photocopier, and facsimile machine
Ability to work on a computer for a prolonged amount of time
Ability to work outside of normal business hours as needed
Legally able to work in the United States</t>
  </si>
  <si>
    <t>['Description:', 'Collects', 'data', 'and', 'analyzes', 'client', 'information', 'Work', 'collaboratively', 'with', 'managers', 'and', 'other', 'teammates', 'to', 'collect', 'data,', 'ensuring', 'reporting', 'is', 'accurate,', 'timely,', 'and', 'of', 'high', 'quality.', 'Audits', 'data', 'results', 'and', 'reports', 'findings', 'to', 'supervisors', 'Prepares', 'standard', 'and', 'ad', 'hoc', 'reports', 'Facilitates', 'process', 'and', 'complete', 'pricing', 'comparisons', 'for', 'request', 'for', 'proposals', '(RFPs)', 'Analyzes', 'client', 'data', 'in', 'conjunction', 'with', 'other', 'consultants', 'to', 'recommend', 'plan', 'design', 'changes,', 'programs', 'or', 'formulary', 'changes', 'Integrates', 'data', 'from', 'multiple', 'data', 'sets', 'into', 'relevant', 'systems', 'for', 'reports', 'publication.', 'Follows', 'policies,', 'procedures,', 'and/or', 'reports', 'that', 'make', 'the', 'overall', 'practice', 'more', 'efficient', 'and', 'effective', 'Supports', 'standard', 'data', 'sets', 'monthly', 'within', 'relevant', 'systems', 'Coordinates', 'new', 'client', 'set-up,', 'including', 'file', 'submission', 'and', 'testing,', 'with', 'consultants', 'and', 'system', 'administrators', 'Gathers', 'new', 'reporting', 'requirements', 'from', 'business', 'users', 'and', 'coordinate', 'development/deployment', 'with', 'system', 'administrators', 'Qualifications:', "Bachelor's", 'degree', 'required.', 'Major', 'in', 'Actuarial', 'Science,', 'Mathematics,', 'Statistics', 'or', 'Finance.', 'MS', 'Excel', 'experience', 'required.', 'In', 'addition,', 'experience', 'using', 'SQL', 'and', 'MS', 'Access', 'a', 'plus.', 'Understands', 'data', 'sources,', 'processes,', 'formulas', 'and', 'output', 'General', 'knowledge', 'of', 'healthcare', 'issues', 'and', 'their', 'associated', 'impacts', 'on', 'plan', 'sponsors', 'and', 'plan', 'members.', 'Ability', 'to', 'understand', 'data', 'integrity', 'and', 'correctness.', 'Excellent', 'written', 'and', 'oral', 'communication', 'skills', 'to', 'effectively', 'present', 'information', 'to', 'Associates', 'at', 'all', 'levels', 'of', 'the', 'Lockton', 'organization.', 'Strong', 'proactive', 'style.', 'Proven', 'ability', 'to', 'manage', 'multiple', 'projects', 'simultaneously.', 'Understands', 'industry', 'trends', 'and', 'governmental', 'regulations', 'Ability', 'to', 'complete', 'continuing', 'education', 'requirements', 'as', 'needed', 'Ability', 'to', 'attend', 'company,', 'department,', 'and', 'team', 'meetings', 'as', 'required,', 'including', 'industry', 'training', 'sessions', 'Ability', 'to', 'comply', 'with', 'all', 'company', 'policies', 'and', 'procedures,', 'proactively', 'protecting', 'confidentiality', 'of', 'Client', 'and', 'company', 'information', 'Ability', 'to', 'efficiently', 'organize', 'work', 'and', 'manage', 'time', 'in', 'order', 'to', 'meet', 'deadlines', 'Ability', 'to', 'travel', 'by', 'automobile', 'and', 'aircraft', 'Ability', 'to', 'use', 'office', 'equipment', 'such', 'as', 'a', 'computer,', 'keyboard,', 'calculator,', 'photocopier,', 'and', 'facsimile', 'machine', 'Ability', 'to', 'work', 'on', 'a', 'computer', 'for', 'a', 'prolonged', 'amount', 'of', 'time', 'Ability', 'to', 'work', 'outside', 'of', 'normal', 'business', 'hours', 'as', 'needed', 'Legally', 'able', 'to', 'work', 'in', 'the', 'United', 'States']</t>
  </si>
  <si>
    <t>Data Analyst
SalesPage provides an opportunity for data professionals to expand and explore other skillsets as part of a client-focused team. Data professionals at SalesPage work as part of that team and are given a lot of independence and responsibility to fulfill their role in the team. SalesPage is an an expanding company that is constantly innovating with new techniques and technologies to provide the best capability for our clients, and data professionals at SalesPage are responsible for ensuring our clients gain maximum benefit from our data capabilities and discovering new insights for their business. New employees will contribute to that growth and innovation.
SalesPage provides a centralized data platform for our clients which is used for discovering actionable insights and delivering those insights to users at our clients to fulfill their job role more effectively. SalesPage provides a full service offering where data governance and analytics are performed by SalesPage personnel on our client’s behalf. Data Analysts build an understanding of the data specific to our clients and works with clients to understand their reporting and intelligence needs. Data Analysts are skilled at using BI and reporting tools to report and analyze the data contained and maintained in SalesPage products on behalf of clients and build an understanding of the client’s data needs and how SalesPage fulfills those needs.
Data Analysts at SalesPage are responsible for:
Using BI/Reporting tool suites (e.g. Tableau, PowerBI, Cognos) technology for implementing and supporting data processing jobs. Experience with Cognos is a plus.
Innovation and application of new data analysis techniques to provide actionable insights. Includes effective use of the reporting tools, dashboard creation, and providing a framework to allow for user self-guided data discovery.
Working in cross-functional teams in collaboration with Solution Analysts, Project Managers, Software Engineers, and DevOps productively to support clients.
Creating product documentation for internal and external consumption, including wiki pages, freeform documents, videos, and other documentation artifacts.
Communication and collaboration with the client in a support capacity, providing technical detail while displaying patience and professionalism in challenging circumstances.
Reviewing and providing feedback on reporting requirements, either created internally or externally, for technical feasibility, estimation, gaps in requirements, and potential business relevance.
The ideal Data Analyst candidate will have the following qualifications:
Bachelor’s degree in computer science, data analytics, data science, or a related field.
1-5 years of experience in work related to the position.
Understanding of relational databases, including SQL and database objects such as views, stored procedures, functions, and their use in BI/Reporting tools.
Maintenance and administration of a BI/Reporting tool suite, including ideal configuration.
Experience reporting on large datasets from a data warehouse, and techniques for working with data in volume effectively to create reports and dashboards.
Experience with a programming or data processing language (e.g. Java, R, SAS, and Python).
Familiarity with version control using a VCS like Git or Subversion.
About SalesPage:
SalesPage provides solutions for asset managers focusing on data collection, management, aggregation, and analysis as well as industry-specific CRM capability. SalesPage functions as a hub within our client’s data architecture, serving as a center point where data is collected and distributed to other systems, such as BI platforms and Salesforce. We help asset managers enter the world of “big data” to find the best way to connect their investment products to those who will benefit from them most.
For over 30 years, SalesPage has been working with some of the largest and most respected asset managers in the industry to solve business challenges with industry-leading software solutions. We are headquartered in downtown Kalamazoo, MI, in a state-of-the-art facility for tech companies, with a satellite office in Milwaukee, WI, and remote employees across the nation. We are looking for intelligent and passionate individuals to join our team and help continue our advancement towards being the most respected and in-demand distribution management partner in the industry.
SalesPage is an equal opportunity employer (EEO) that does not discriminate on the basis of actual or perceived race, creed, color, religion, alienage, or national origin, ancestry, citizenship status, age, disability or handicap, sex, marital status, military status, sexual orientation, gender identity or expression, genetic information, arrest record, or any other characteristic protected by applicable federal, state, or local laws. Our management team is dedicated to this policy with respect to recruitment, hiring, placement, promotion, transfer, training, compensation, benefits, employee activities, and general treatment during employment. However, we are not able to sponsor visas.
Job Type: Full-time
Pay: $17.00 - $62.00 per hour
Benefits:
401(k)
401(k) matching
Dental insurance
Health insurance
Paid time off
Vision insurance
Schedule:
Monday to Friday
Education:
Bachelor's (Preferred)
Work Location:
One location
Company's website:
www.salespage.com
Work Remotely:
Yes
COVID-19 Precaution(s):
Remote interview process
Personal protective equipment provided or required
Social distancing guidelines in place
Virtual meetings
Sanitizing, disinfecting, or cleaning procedures in place</t>
  </si>
  <si>
    <t>['Data', 'Analyst', 'SalesPage', 'provides', 'an', 'opportunity', 'for', 'data', 'professionals', 'to', 'expand', 'and', 'explore', 'other', 'skillsets', 'as', 'part', 'of', 'a', 'client-focused', 'team.', 'Data', 'professionals', 'at', 'SalesPage', 'work', 'as', 'part', 'of', 'that', 'team', 'and', 'are', 'given', 'a', 'lot', 'of', 'independence', 'and', 'responsibility', 'to', 'fulfill', 'their', 'role', 'in', 'the', 'team.', 'SalesPage', 'is', 'an', 'an', 'expanding', 'company', 'that', 'is', 'constantly', 'innovating', 'with', 'new', 'techniques', 'and', 'technologies', 'to', 'provide', 'the', 'best', 'capability', 'for', 'our', 'clients,', 'and', 'data', 'professionals', 'at', 'SalesPage', 'are', 'responsible', 'for', 'ensuring', 'our', 'clients', 'gain', 'maximum', 'benefit', 'from', 'our', 'data', 'capabilities', 'and', 'discovering', 'new', 'insights', 'for', 'their', 'business.', 'New', 'employees', 'will', 'contribute', 'to', 'that', 'growth', 'and', 'innovation.', 'SalesPage', 'provides', 'a', 'centralized', 'data', 'platform', 'for', 'our', 'clients', 'which', 'is', 'used', 'for', 'discovering', 'actionable', 'insights', 'and', 'delivering', 'those', 'insights', 'to', 'users', 'at', 'our', 'clients', 'to', 'fulfill', 'their', 'job', 'role', 'more', 'effectively.', 'SalesPage', 'provides', 'a', 'full', 'service', 'offering', 'where', 'data', 'governance', 'and', 'analytics', 'are', 'performed', 'by', 'SalesPage', 'personnel', 'on', 'our', 'client’s', 'behalf.', 'Data', 'Analysts', 'build', 'an', 'understanding', 'of', 'the', 'data', 'specific', 'to', 'our', 'clients', 'and', 'works', 'with', 'clients', 'to', 'understand', 'their', 'reporting', 'and', 'intelligence', 'needs.', 'Data', 'Analysts', 'are', 'skilled', 'at', 'using', 'BI', 'and', 'reporting', 'tools', 'to', 'report', 'and', 'analyze', 'the', 'data', 'contained', 'and', 'maintained', 'in', 'SalesPage', 'products', 'on', 'behalf', 'of', 'clients', 'and', 'build', 'an', 'understanding', 'of', 'the', 'client’s', 'data', 'needs', 'and', 'how', 'SalesPage', 'fulfills', 'those', 'needs.', 'Data', 'Analysts', 'at', 'SalesPage', 'are', 'responsible', 'for:', 'Using', 'BI/Reporting', 'tool', 'suites', '(e.g.', 'Tableau,', 'PowerBI,', 'Cognos)', 'technology', 'for', 'implementing', 'and', 'supporting', 'data', 'processing', 'jobs.', 'Experience', 'with', 'Cognos', 'is', 'a', 'plus.', 'Innovation', 'and', 'application', 'of', 'new', 'data', 'analysis', 'techniques', 'to', 'provide', 'actionable', 'insights.', 'Includes', 'effective', 'use', 'of', 'the', 'reporting', 'tools,', 'dashboard', 'creation,', 'and', 'providing', 'a', 'framework', 'to', 'allow', 'for', 'user', 'self-guided', 'data', 'discovery.', 'Working', 'in', 'cross-functional', 'teams', 'in', 'collaboration', 'with', 'Solution', 'Analysts,', 'Project', 'Managers,', 'Software', 'Engineers,', 'and', 'DevOps', 'productively', 'to', 'support', 'clients.', 'Creating', 'product', 'documentation', 'for', 'internal', 'and', 'external', 'consumption,', 'including', 'wiki', 'pages,', 'freeform', 'documents,', 'videos,', 'and', 'other', 'documentation', 'artifacts.', 'Communication', 'and', 'collaboration', 'with', 'the', 'client', 'in', 'a', 'support', 'capacity,', 'providing', 'technical', 'detail', 'while', 'displaying', 'patience', 'and', 'professionalism', 'in', 'challenging', 'circumstances.', 'Reviewing', 'and', 'providing', 'feedback', 'on', 'reporting', 'requirements,', 'either', 'created', 'internally', 'or', 'externally,', 'for', 'technical', 'feasibility,', 'estimation,', 'gaps', 'in', 'requirements,', 'and', 'potential', 'business', 'relevance.', 'The', 'ideal', 'Data', 'Analyst', 'candidate', 'will', 'have', 'the', 'following', 'qualifications:', 'Bachelor’s', 'degree', 'in', 'computer', 'science,', 'data', 'analytics,', 'data', 'science,', 'or', 'a', 'related', 'field.', '1-5', 'years', 'of', 'experience', 'in', 'work', 'related', 'to', 'the', 'position.', 'Understanding', 'of', 'relational', 'databases,', 'including', 'SQL', 'and', 'database', 'objects', 'such', 'as', 'views,', 'stored', 'procedures,', 'functions,', 'and', 'their', 'use', 'in', 'BI/Reporting', 'tools.', 'Maintenance', 'and', 'administration', 'of', 'a', 'BI/Reporting', 'tool', 'suite,', 'including', 'ideal', 'configuration.', 'Experience', 'reporting', 'on', 'large', 'datasets', 'from', 'a', 'data', 'warehouse,', 'and', 'techniques', 'for', 'working', 'with', 'data', 'in', 'volume', 'effectively', 'to', 'create', 'reports', 'and', 'dashboards.', 'Experience', 'with', 'a', 'programming', 'or', 'data', 'processing', 'language', '(e.g.', 'Java,', 'R,', 'SAS,', 'and', 'Python).', 'Familiarity', 'with', 'version', 'control', 'using', 'a', 'VCS', 'like', 'Git', 'or', 'Subversion.', 'About', 'SalesPage:', 'SalesPage', 'provides', 'solutions', 'for', 'asset', 'managers', 'focusing', 'on', 'data', 'collection,', 'management,', 'aggregation,', 'and', 'analysis', 'as', 'well', 'as', 'industry-specific', 'CRM', 'capability.', 'SalesPage', 'functions', 'as', 'a', 'hub', 'within', 'our', 'client’s', 'data', 'architecture,', 'serving', 'as', 'a', 'center', 'point', 'where', 'data', 'is', 'collected', 'and', 'distributed', 'to', 'other', 'systems,', 'such', 'as', 'BI', 'platforms', 'and', 'Salesforce.', 'We', 'help', 'asset', 'managers', 'enter', 'the', 'world', 'of', '“big', 'data”', 'to', 'find', 'the', 'best', 'way', 'to', 'connect', 'their', 'investment', 'products', 'to', 'those', 'who', 'will', 'benefit', 'from', 'them', 'most.', 'For', 'over', '30', 'years,', 'SalesPage', 'has', 'been', 'working', 'with', 'some', 'of', 'the', 'largest', 'and', 'most', 'respected', 'asset', 'managers', 'in', 'the', 'industry', 'to', 'solve', 'business', 'challenges', 'with', 'industry-leading', 'software', 'solutions.', 'We', 'are', 'headquartered', 'in', 'downtown', 'Kalamazoo,', 'MI,', 'in', 'a', 'state-of-the-art', 'facility', 'for', 'tech', 'companies,', 'with', 'a', 'satellite', 'office', 'in', 'Milwaukee,', 'WI,', 'and', 'remote', 'employees', 'across', 'the', 'nation.', 'We', 'are', 'looking', 'for', 'intelligent', 'and', 'passionate', 'individuals', 'to', 'join', 'our', 'team', 'and', 'help', 'continue', 'our', 'advancement', 'towards', 'being', 'the', 'most', 'respected', 'and', 'in-demand', 'distribution', 'management', 'partner', 'in', 'the', 'industry.', 'SalesPage', 'is', 'an', 'equal', 'opportunity', 'employer', '(EEO)', 'that', 'does', 'not', 'discriminate', 'on', 'the', 'basis', 'of', 'actual', 'or', 'perceived', 'race,', 'creed,', 'color,', 'religion,', 'alienage,', 'or', 'national', 'origin,', 'ancestry,', 'citizenship', 'status,', 'age,', 'disability', 'or', 'handicap,', 'sex,', 'marital', 'status,', 'military', 'status,', 'sexual', 'orientation,', 'gender', 'identity', 'or', 'expression,', 'genetic', 'information,', 'arrest', 'record,', 'or', 'any', 'other', 'characteristic', 'protected', 'by', 'applicable', 'federal,', 'state,', 'or', 'local', 'laws.', 'Our', 'management', 'team', 'is', 'dedicated', 'to', 'this', 'policy', 'with', 'respect', 'to', 'recruitment,', 'hiring,', 'placement,', 'promotion,', 'transfer,', 'training,', 'compensation,', 'benefits,', 'employee', 'activities,', 'and', 'general', 'treatment', 'during', 'employment.', 'However,', 'we', 'are', 'not', 'able', 'to', 'sponsor', 'visas.', 'Job', 'Type:', 'Full-time', 'Pay:', '$17.00', '-', '$62.00', 'per', 'hour', 'Benefits:', '401(k)', '401(k)', 'matching', 'Dental', 'insurance', 'Health', 'insurance', 'Paid', 'time', 'off', 'Vision', 'insurance', 'Schedule:', 'Monday', 'to', 'Friday', 'Education:', "Bachelor's", '(Preferred)', 'Work', 'Location:', 'One', 'location', "Company's", 'website:', 'www.salespage.com', 'Work', 'Remotely:', 'Yes', 'COVID-19', 'Precaution(s):', 'Remote', 'interview', 'process', 'Personal', 'protective', 'equipment', 'provided', 'or', 'required', 'Social', 'distancing', 'guidelines', 'in', 'place', 'Virtual', 'meetings', 'Sanitizing,', 'disinfecting,', 'or', 'cleaning', 'procedures', 'in', 'place']</t>
  </si>
  <si>
    <t>Local candidates preferred, no per diem or relocation at this time. Work performed on this position will be remote upon return to work.
The purpose of the data analyst position is to identify and conduct analytical activities including data analysis, modeling, KPI reporting, forecasting, and assisting with project/program planning and strategic decision-making. A significant portion of this role involves interfacing directly with key stakeholders and cross-department personnel to collect, analyze, and present data.
Core Responsibilities
The successful applicant must be able to pull from multiple sources and analyze large data sets to provide analysis for both regular business reporting and ad hoc projects and analyses. The ideal candidate will have a robust attention to detail and will be able to work creatively and adaptively with data to identify trends, insights and/or solutions. Candidate must be able to build strong relationships with both internal and external clients.
Prepare, develop, and manage recurring reports to support key internal and external stakeholders.
Support management in identifying key KPI trends and the business impact of those implications.
Complete ad hoc requests for research, analysis, and reporting by pulling from diverse internal and external data sources, implementing the appropriate method of analysis, and offering relevant insights.
Apply industry, business, and analytical knowledge to support business decisions.
Develop and utilize dashboards and/or data models to detect key indicators that impact our business.
Prepare and develop documentation and/or presentations to support the roll-out of new data-focused initiatives within the organization.
Participate in special projects, as requested.
Other duties as assigned.
Required Skills/Abilities
Must have Pro-Core experience
Ability to multitask and prioritize assignments along with good organization and time management skills.
Excellent interpersonal and written communication skills.
Strong attention to detail.
Demonstrated ability to interface with all levels in the organization.
Ability to establish and maintain strong relationships.
Ability to take direction.
Education and Experience
2 years of experience in an analytical role.
Bachelor’s degree in Business, Engineering, Finance, Economics, Statistics or related field.
Proficiency in Excel, PowerPoint and other Microsoft Office applications is required. (Candidates will need to demonstrate their analytical skills and experience.).
Preferred
3-4 years of experience in an analytical role.
Utility or pipeline/electric experience
Experience with data visualization software (Tableau, Power BI, etc.)
Experience with databases, querying, and coding (SQL, R, Python, VBA, etc.)
Knowledge of various project management tools (Procore, SharePoint, Smartsheet)
Behavioral Attributes
Analytical - assumes personal responsibility for assignments, attention to detail, meets deadlines, positive attitude, demonstrates initiative, dependable, cooperative, team player, and projects a professional image.
Working Conditions/Physical Requirements
The incumbent works in an office environment.
Infrequent traveler (0-5%).</t>
  </si>
  <si>
    <t>['Local', 'candidates', 'preferred,', 'no', 'per', 'diem', 'or', 'relocation', 'at', 'this', 'time.', 'Work', 'performed', 'on', 'this', 'position', 'will', 'be', 'remote', 'upon', 'return', 'to', 'work.', 'The', 'purpose', 'of', 'the', 'data', 'analyst', 'position', 'is', 'to', 'identify', 'and', 'conduct', 'analytical', 'activities', 'including', 'data', 'analysis,', 'modeling,', 'KPI', 'reporting,', 'forecasting,', 'and', 'assisting', 'with', 'project/program', 'planning', 'and', 'strategic', 'decision-making.', 'A', 'significant', 'portion', 'of', 'this', 'role', 'involves', 'interfacing', 'directly', 'with', 'key', 'stakeholders', 'and', 'cross-department', 'personnel', 'to', 'collect,', 'analyze,', 'and', 'present', 'data.', 'Core', 'Responsibilities', 'The', 'successful', 'applicant', 'must', 'be', 'able', 'to', 'pull', 'from', 'multiple', 'sources', 'and', 'analyze', 'large', 'data', 'sets', 'to', 'provide', 'analysis', 'for', 'both', 'regular', 'business', 'reporting', 'and', 'ad', 'hoc', 'projects', 'and', 'analyses.', 'The', 'ideal', 'candidate', 'will', 'have', 'a', 'robust', 'attention', 'to', 'detail', 'and', 'will', 'be', 'able', 'to', 'work', 'creatively', 'and', 'adaptively', 'with', 'data', 'to', 'identify', 'trends,', 'insights', 'and/or', 'solutions.', 'Candidate', 'must', 'be', 'able', 'to', 'build', 'strong', 'relationships', 'with', 'both', 'internal', 'and', 'external', 'clients.', 'Prepare,', 'develop,', 'and', 'manage', 'recurring', 'reports', 'to', 'support', 'key', 'internal', 'and', 'external', 'stakeholders.', 'Support', 'management', 'in', 'identifying', 'key', 'KPI', 'trends', 'and', 'the', 'business', 'impact', 'of', 'those', 'implications.', 'Complete', 'ad', 'hoc', 'requests', 'for', 'research,', 'analysis,', 'and', 'reporting', 'by', 'pulling', 'from', 'diverse', 'internal', 'and', 'external', 'data', 'sources,', 'implementing', 'the', 'appropriate', 'method', 'of', 'analysis,', 'and', 'offering', 'relevant', 'insights.', 'Apply', 'industry,', 'business,', 'and', 'analytical', 'knowledge', 'to', 'support', 'business', 'decisions.', 'Develop', 'and', 'utilize', 'dashboards', 'and/or', 'data', 'models', 'to', 'detect', 'key', 'indicators', 'that', 'impact', 'our', 'business.', 'Prepare', 'and', 'develop', 'documentation', 'and/or', 'presentations', 'to', 'support', 'the', 'roll-out', 'of', 'new', 'data-focused', 'initiatives', 'within', 'the', 'organization.', 'Participate', 'in', 'special', 'projects,', 'as', 'requested.', 'Other', 'duties', 'as', 'assigned.', 'Required', 'Skills/Abilities', 'Must', 'have', 'Pro-Core', 'experience', 'Ability', 'to', 'multitask', 'and', 'prioritize', 'assignments', 'along', 'with', 'good', 'organization', 'and', 'time', 'management', 'skills.', 'Excellent', 'interpersonal', 'and', 'written', 'communication', 'skills.', 'Strong', 'attention', 'to', 'detail.', 'Demonstrated', 'ability', 'to', 'interface', 'with', 'all', 'levels', 'in', 'the', 'organization.', 'Ability', 'to', 'establish', 'and', 'maintain', 'strong', 'relationships.', 'Ability', 'to', 'take', 'direction.', 'Education', 'and', 'Experience', '2', 'years', 'of', 'experience', 'in', 'an', 'analytical', 'role.', 'Bachelor’s', 'degree', 'in', 'Business,', 'Engineering,', 'Finance,', 'Economics,', 'Statistics', 'or', 'related', 'field.', 'Proficiency', 'in', 'Excel,', 'PowerPoint', 'and', 'other', 'Microsoft', 'Office', 'applications', 'is', 'required.', '(Candidates', 'will', 'need', 'to', 'demonstrate', 'their', 'analytical', 'skills', 'and', 'experience.).', 'Preferred', '3-4', 'years', 'of', 'experience', 'in', 'an', 'analytical', 'role.', 'Utility', 'or', 'pipeline/electric', 'experience', 'Experience', 'with', 'data', 'visualization', 'software', '(Tableau,', 'Power', 'BI,', 'etc.)', 'Experience', 'with', 'databases,', 'querying,', 'and', 'coding', '(SQL,', 'R,', 'Python,', 'VBA,', 'etc.)', 'Knowledge', 'of', 'various', 'project', 'management', 'tools', '(Procore,', 'SharePoint,', 'Smartsheet)', 'Behavioral', 'Attributes', 'Analytical', '-', 'assumes', 'personal', 'responsibility', 'for', 'assignments,', 'attention', 'to', 'detail,', 'meets', 'deadlines,', 'positive', 'attitude,', 'demonstrates', 'initiative,', 'dependable,', 'cooperative,', 'team', 'player,', 'and', 'projects', 'a', 'professional', 'image.', 'Working', 'Conditions/Physical', 'Requirements', 'The', 'incumbent', 'works', 'in', 'an', 'office', 'environment.', 'Infrequent', 'traveler', '(0-5%).']</t>
  </si>
  <si>
    <t>eSalon is looking for a Data Analyst to provide all business units with actionable insights by pulling and analyzing their own data to improve user conversion, experience, engagement and monetization throughout the customer lifecycle. They will also support the development, implementation, reporting and optimization of A/B tests. This is a sole contributor role reporting into the CTO. This role will be work from home to start.
What You'll Be Doing:
Develop dashboards and reporting for the Digital Marketing team and lead weekly analytics discussions to review KPIs and drive decision-making, guide business planning &amp; forecasting, and measure against actual performance.
Analyze the performance of acquisition / digital marketing channels to optimize performance and profit, apply analysis to guiding the Acquisition team on efficient media budget allocation and fulfillment.</t>
  </si>
  <si>
    <t>['eSalon', 'is', 'looking', 'for', 'a', 'Data', 'Analyst', 'to', 'provide', 'all', 'business', 'units', 'with', 'actionable', 'insights', 'by', 'pulling', 'and', 'analyzing', 'their', 'own', 'data', 'to', 'improve', 'user', 'conversion,', 'experience,', 'engagement', 'and', 'monetization', 'throughout', 'the', 'customer', 'lifecycle.', 'They', 'will', 'also', 'support', 'the', 'development,', 'implementation,', 'reporting', 'and', 'optimization', 'of', 'A/B', 'tests.', 'This', 'is', 'a', 'sole', 'contributor', 'role', 'reporting', 'into', 'the', 'CTO.', 'This', 'role', 'will', 'be', 'work', 'from', 'home', 'to', 'start.', 'What', "You'll", 'Be', 'Doing:', 'Develop', 'dashboards', 'and', 'reporting', 'for', 'the', 'Digital', 'Marketing', 'team', 'and', 'lead', 'weekly', 'analytics', 'discussions', 'to', 'review', 'KPIs', 'and', 'drive', 'decision-making,', 'guide', 'business', 'planning', '&amp;', 'forecasting,', 'and', 'measure', 'against', 'actual', 'performance.', 'Analyze', 'the', 'performance', 'of', 'acquisition', '/', 'digital', 'marketing', 'channels', 'to', 'optimize', 'performance', 'and', 'profit,', 'apply', 'analysis', 'to', 'guiding', 'the', 'Acquisition', 'team', 'on', 'efficient', 'media', 'budget', 'allocation', 'and', 'fulfillment.']</t>
  </si>
  <si>
    <t>Location:
Washington, DC
Education Required:
Bachelor’s degree required, preferably in math, engineering, business, or the sciences.
Skills Required:
We are seeking highly motivated individuals to support a range of critical and exciting Department of Defense (DoD) and Naval Acquisition projects. Ideal candidates will possess a Bachelor’s degree in business, engineering, or related fields and 3+ years of experience, or a Master’s degree in a related field and at least one year of experience.</t>
  </si>
  <si>
    <t>['Location:', 'Washington,', 'DC', 'Education', 'Required:', 'Bachelor’s', 'degree', 'required,', 'preferably', 'in', 'math,', 'engineering,', 'business,', 'or', 'the', 'sciences.', 'Skills', 'Required:', 'We', 'are', 'seeking', 'highly', 'motivated', 'individuals', 'to', 'support', 'a', 'range', 'of', 'critical', 'and', 'exciting', 'Department', 'of', 'Defense', '(DoD)', 'and', 'Naval', 'Acquisition', 'projects.', 'Ideal', 'candidates', 'will', 'possess', 'a', 'Bachelor’s', 'degree', 'in', 'business,', 'engineering,', 'or', 'related', 'fields', 'and', '3+', 'years', 'of', 'experience,', 'or', 'a', 'Master’s', 'degree', 'in', 'a', 'related', 'field', 'and', 'at', 'least', 'one', 'year', 'of', 'experience.']</t>
  </si>
  <si>
    <t>Posting Date:
7/27/2020
Data Analyst
Employer:
Netstrive Consulting, LLC
Job Location:
Lombard, IL w/ req’d travel to client loc throughout the USA.</t>
  </si>
  <si>
    <t>['Posting', 'Date:', '7/27/2020', 'Data', 'Analyst', 'Employer:', 'Netstrive', 'Consulting,', 'LLC', 'Job', 'Location:', 'Lombard,', 'IL', 'w/', 'req’d', 'travel', 'to', 'client', 'loc', 'throughout', 'the', 'USA.']</t>
  </si>
  <si>
    <t>NEWMARK
About Newmark (Nasdaq: NMRK)
Newmark Group, Inc., together with its subsidiaries ("Newmark"), is a world leader in commercial real estate services, with a comprehensive suite of investor/owner and occupier services and products. Our integrated platform seamlessly powers every phase of owning or occupying a property. Our services are tailored to every type of client, from owners to occupiers, investors to founders, growing startups to leading companies. Harnessing the power of data, technology, and industry expertise, we bring ingenuity to every exchange, and imagination to every space. Together with London-based partner Knight Frank and independently owned offices, our 18,800 professionals operate from approximately 500 offices around the world, delivering a global perspective and a nimble approach. In 2019, Newmark generated revenues in excess of $2.2 billion. To learn more, visit nmrk.com or follow @newmark
Together with London-based partner Knight Frank and independently owned offices, our 18,000 experts operate from more than 480 offices around the world. Our long-standing alliance with Knight Frank gives us a global platform and international insight, effectively serving owners, investors, developers and financial institutions across six continents.
The Financial/Research Analyst will work closely with brokers and team members to provide financial analysis, underwriting, and market research for all aspects of the multifamily and land capital markets team.
Normal working conditions with the absence of disagreeable elements
The statements herein are intended to describe the general nature and level of work being performed by employees, and are not to be construed as an exhaustive list of responsibilities, duties, and skills required of personnel so classified.
Newmark is an Equal Opportunity/Affirmative Action employer. All qualified applicants will receive consideration for employment without regard to race, color, religion, sex including sexual orientation and gender identity, national origin, disability, protected Veteran Status, or any other characteristic protected by applicable federal, state, or local law.</t>
  </si>
  <si>
    <t>['NEWMARK', 'About', 'Newmark', '(Nasdaq:', 'NMRK)', 'Newmark', 'Group,', 'Inc.,', 'together', 'with', 'its', 'subsidiaries', '("Newmark"),', 'is', 'a', 'world', 'leader', 'in', 'commercial', 'real', 'estate', 'services,', 'with', 'a', 'comprehensive', 'suite', 'of', 'investor/owner', 'and', 'occupier', 'services', 'and', 'products.', 'Our', 'integrated', 'platform', 'seamlessly', 'powers', 'every', 'phase', 'of', 'owning', 'or', 'occupying', 'a', 'property.', 'Our', 'services', 'are', 'tailored', 'to', 'every', 'type', 'of', 'client,', 'from', 'owners', 'to', 'occupiers,', 'investors', 'to', 'founders,', 'growing', 'startups', 'to', 'leading', 'companies.', 'Harnessing', 'the', 'power', 'of', 'data,', 'technology,', 'and', 'industry', 'expertise,', 'we', 'bring', 'ingenuity', 'to', 'every', 'exchange,', 'and', 'imagination', 'to', 'every', 'space.', 'Together', 'with', 'London-based', 'partner', 'Knight', 'Frank', 'and', 'independently', 'owned', 'offices,', 'our', '18,800', 'professionals', 'operate', 'from', 'approximately', '500', 'offices', 'around', 'the', 'world,', 'delivering', 'a', 'global', 'perspective', 'and', 'a', 'nimble', 'approach.', 'In', '2019,', 'Newmark', 'generated', 'revenues', 'in', 'excess', 'of', '$2.2', 'billion.', 'To', 'learn', 'more,', 'visit', 'nmrk.com', 'or', 'follow', '@newmark', 'Together', 'with', 'London-based', 'partner', 'Knight', 'Frank', 'and', 'independently', 'owned', 'offices,', 'our', '18,000', 'experts', 'operate', 'from', 'more', 'than', '480', 'offices', 'around', 'the', 'world.', 'Our', 'long-standing', 'alliance', 'with', 'Knight', 'Frank', 'gives', 'us', 'a', 'global', 'platform', 'and', 'international', 'insight,', 'effectively', 'serving', 'owners,', 'investors,', 'developers', 'and', 'financial', 'institutions', 'across', 'six', 'continents.', 'The', 'Financial/Research', 'Analyst', 'will', 'work', 'closely', 'with', 'brokers', 'and', 'team', 'members', 'to', 'provide', 'financial', 'analysis,', 'underwriting,', 'and', 'market', 'research', 'for', 'all', 'aspects', 'of', 'the', 'multifamily', 'and', 'land', 'capital', 'markets', 'team.', 'Normal', 'working', 'conditions', 'with', 'the', 'absence', 'of', 'disagreeable', 'elements', 'The', 'statements', 'herein', 'are', 'intended', 'to', 'describe', 'the', 'general', 'nature', 'and', 'level', 'of', 'work', 'being', 'performed', 'by', 'employees,', 'and', 'are', 'not', 'to', 'be', 'construed', 'as', 'an', 'exhaustive', 'list', 'of', 'responsibilities,', 'duties,', 'and', 'skills', 'required', 'of', 'personnel', 'so', 'classified.', 'Newmark', 'is', 'an', 'Equal', 'Opportunity/Affirmative', 'Action', 'employer.', 'All', 'qualified', 'applicants', 'will', 'receive', 'consideration', 'for', 'employment', 'without', 'regard', 'to', 'race,', 'color,', 'religion,', 'sex', 'including', 'sexual', 'orientation', 'and', 'gender', 'identity,', 'national', 'origin,', 'disability,', 'protected', 'Veteran', 'Status,', 'or', 'any', 'other', 'characteristic', 'protected', 'by', 'applicable', 'federal,', 'state,', 'or', 'local', 'law.']</t>
  </si>
  <si>
    <t>Data Analyst
Latham, NY 12110, USA Linthicum Heights, MD, USA Req #1482
Tuesday, March 2, 2021
Data Analyst / BA
Versant Health bringing you Davis Vision and Superior Vision is a leading provider of vision and eye health solutions. We offer a full spectrum of services in the vision care marketplace. Our mission is very real to our members: we help them enjoy the wonders of sight through healthy eyes and vision. What you do as a Versant Health Associate matters. 33 million Americans count on us to provide access to annual eye exams and corrective eyewear. We are here to change the face of vision care, and together we will make this happen.
Great Environment
We are dedicated to you– we provide a professional work environment, competitive benefits, equal opportunities and potential to grow with us. We guide you to what’s right for you- as leaders in the industry, we guide and coach Associates to give them opportunities to reach their full professional potential. We think ahead for you- you’ll enjoy a variety of benefits for those times when you need extra support.</t>
  </si>
  <si>
    <t>['Data', 'Analyst', 'Latham,', 'NY', '12110,', 'USA', 'Linthicum', 'Heights,', 'MD,', 'USA', 'Req', '#1482', 'Tuesday,', 'March', '2,', '2021', 'Data', 'Analyst', '/', 'BA', 'Versant', 'Health', 'bringing', 'you', 'Davis', 'Vision', 'and', 'Superior', 'Vision', 'is', 'a', 'leading', 'provider', 'of', 'vision', 'and', 'eye', 'health', 'solutions.', 'We', 'offer', 'a', 'full', 'spectrum', 'of', 'services', 'in', 'the', 'vision', 'care', 'marketplace.', 'Our', 'mission', 'is', 'very', 'real', 'to', 'our', 'members:', 'we', 'help', 'them', 'enjoy', 'the', 'wonders', 'of', 'sight', 'through', 'healthy', 'eyes', 'and', 'vision.', 'What', 'you', 'do', 'as', 'a', 'Versant', 'Health', 'Associate', 'matters.', '33', 'million', 'Americans', 'count', 'on', 'us', 'to', 'provide', 'access', 'to', 'annual', 'eye', 'exams', 'and', 'corrective', 'eyewear.', 'We', 'are', 'here', 'to', 'change', 'the', 'face', 'of', 'vision', 'care,', 'and', 'together', 'we', 'will', 'make', 'this', 'happen.', 'Great', 'Environment', 'We', 'are', 'dedicated', 'to', 'you–', 'we', 'provide', 'a', 'professional', 'work', 'environment,', 'competitive', 'benefits,', 'equal', 'opportunities', 'and', 'potential', 'to', 'grow', 'with', 'us.', 'We', 'guide', 'you', 'to', 'what’s', 'right', 'for', 'you-', 'as', 'leaders', 'in', 'the', 'industry,', 'we', 'guide', 'and', 'coach', 'Associates', 'to', 'give', 'them', 'opportunities', 'to', 'reach', 'their', 'full', 'professional', 'potential.', 'We', 'think', 'ahead', 'for', 'you-', 'you’ll', 'enjoy', 'a', 'variety', 'of', 'benefits', 'for', 'those', 'times', 'when', 'you', 'need', 'extra', 'support.']</t>
  </si>
  <si>
    <t>Human Interest is on a mission to ensure that people in all lines of work have access to retirement benefits.
Social security, our nation's retirement safety net, is projected to be insolvent as soon as 2035, making employer-sponsored 401(k) plans the primary retirement savings vehicle in the U.S. Nearly half of all working Americans are not saving enough for their future because they are employed by a company that doesn't offer a retirement plan. Human Interest is changing that by making it affordable and accessible for small and medium sized businesses to offer employees a path to financial independence through retirement savings.
Our values are the guiding principles we use to build solutions for plan administrators and participants. They reflect our point of view on what's important and what's right:
In it for customers, autonomous &amp; accountable, outcomes driven, inclusive collaboration, and decisive.</t>
  </si>
  <si>
    <t>['Human', 'Interest', 'is', 'on', 'a', 'mission', 'to', 'ensure', 'that', 'people', 'in', 'all', 'lines', 'of', 'work', 'have', 'access', 'to', 'retirement', 'benefits.', 'Social', 'security,', 'our', "nation's", 'retirement', 'safety', 'net,', 'is', 'projected', 'to', 'be', 'insolvent', 'as', 'soon', 'as', '2035,', 'making', 'employer-sponsored', '401(k)', 'plans', 'the', 'primary', 'retirement', 'savings', 'vehicle', 'in', 'the', 'U.S.', 'Nearly', 'half', 'of', 'all', 'working', 'Americans', 'are', 'not', 'saving', 'enough', 'for', 'their', 'future', 'because', 'they', 'are', 'employed', 'by', 'a', 'company', 'that', "doesn't", 'offer', 'a', 'retirement', 'plan.', 'Human', 'Interest', 'is', 'changing', 'that', 'by', 'making', 'it', 'affordable', 'and', 'accessible', 'for', 'small', 'and', 'medium', 'sized', 'businesses', 'to', 'offer', 'employees', 'a', 'path', 'to', 'financial', 'independence', 'through', 'retirement', 'savings.', 'Our', 'values', 'are', 'the', 'guiding', 'principles', 'we', 'use', 'to', 'build', 'solutions', 'for', 'plan', 'administrators', 'and', 'participants.', 'They', 'reflect', 'our', 'point', 'of', 'view', 'on', "what's", 'important', 'and', "what's", 'right:', 'In', 'it', 'for', 'customers,', 'autonomous', '&amp;', 'accountable,', 'outcomes', 'driven,', 'inclusive', 'collaboration,', 'and', 'decisive.']</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</si>
  <si>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Benchling is building an Internal Data and Analytics team, which will be focused on establishing the necessary data infrastructure and systems to enable all of our business units to answer key questions and make strategic decisions. If you have a passion for investigating what makes a growing business tick, and if you imagine yourself exploring data from systems across an entire company to dig up answers to these questions, we want to meet you.</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</si>
  <si>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'Benchling', 'is', 'building', 'an', 'Internal', 'Data', 'and', 'Analytics', 'team,', 'which', 'will', 'be', 'focused', 'on', 'establishing', 'the', 'necessary', 'data', 'infrastructure', 'and', 'systems', 'to', 'enable', 'all', 'of', 'our', 'business', 'units', 'to', 'answer', 'key', 'questions', 'and', 'make', 'strategic', 'decisions.', 'If', 'you', 'have', 'a', 'passion', 'for', 'investigating', 'what', 'makes', 'a', 'growing', 'business', 'tick,', 'and', 'if', 'you', 'imagine', 'yourself', 'exploring', 'data', 'from', 'systems', 'across', 'an', 'entire', 'company', 'to', 'dig', 'up', 'answers', 'to', 'these', 'questions,', 'we', 'want', 'to', 'meet', 'you.']</t>
  </si>
  <si>
    <t>We’d love to hear from you if you like:
Start-up energy working with a brilliant and passionate team
Exponential growth (5 straight quarters of 50-100%+ quarter over quarter growth)
Flat structure and access to senior leadership for continuous mentorship
Meritocracy - we promote based on performance, not tenure
Rockstar teammates. You will be working with a strong team with prior work experience at Amazon, Microsoft, NVIDIA, Alibaba, etc.
About jerry.ai:
Jerry.ai is building the first financial platform for your car that helps people optimize the cost and experience of owning a car (making ownership easy &amp; affordable). There are 240M cars in the US alone. For most people, cars are one of the most expensive assets they own and families on average spend 20% of their income on car expenses, making this a massive market.</t>
  </si>
  <si>
    <t>['We’d', 'love', 'to', 'hear', 'from', 'you', 'if', 'you', 'like:', 'Start-up', 'energy', 'working', 'with', 'a', 'brilliant', 'and', 'passionate', 'team', 'Exponential', 'growth', '(5', 'straight', 'quarters', 'of', '50-100%+', 'quarter', 'over', 'quarter', 'growth)', 'Flat', 'structure', 'and', 'access', 'to', 'senior', 'leadership', 'for', 'continuous', 'mentorship', 'Meritocracy', '-', 'we', 'promote', 'based', 'on', 'performance,', 'not', 'tenure', 'Rockstar', 'teammates.', 'You', 'will', 'be', 'working', 'with', 'a', 'strong', 'team', 'with', 'prior', 'work', 'experience', 'at', 'Amazon,', 'Microsoft,', 'NVIDIA,', 'Alibaba,', 'etc.', 'About', 'jerry.ai:', 'Jerry.ai', 'is', 'building', 'the', 'first', 'financial', 'platform', 'for', 'your', 'car', 'that', 'helps', 'people', 'optimize', 'the', 'cost', 'and', 'experience', 'of', 'owning', 'a', 'car', '(making', 'ownership', 'easy', '&amp;', 'affordable).', 'There', 'are', '240M', 'cars', 'in', 'the', 'US', 'alone.', 'For', 'most', 'people,', 'cars', 'are', 'one', 'of', 'the', 'most', 'expensive', 'assets', 'they', 'own', 'and', 'families', 'on', 'average', 'spend', '20%', 'of', 'their', 'income', 'on', 'car', 'expenses,', 'making', 'this', 'a', 'massive', 'market.']</t>
  </si>
  <si>
    <t>Description:
Overview of Job
Comprised of exceptionally bright, observant, innovative, analytical and “outside the box” thinkers who are always asking “Why…Why…Why?”, our Data Analysts are tasked with ensuring that quality data and information is obtained and then integrated, utilized, maintained, analyzed, organized and provided in a usable, timely and relevant manner to all internal and external stakeholders.
Job Responsibilities
In the spirit of our Company’s mission, values and culture, the duties listed below serve as illustrations of the various types of work that may be performed by our Data Analysts. We may also expect our Data Analysts to carry out other responsibilities that are similar, related or a logical assignment to this job class.
. Requirements:</t>
  </si>
  <si>
    <t>['Description:', 'Overview', 'of', 'Job', 'Comprised', 'of', 'exceptionally', 'bright,', 'observant,', 'innovative,', 'analytical', 'and', '“outside', 'the', 'box”', 'thinkers', 'who', 'are', 'always', 'asking', '“Why…Why…Why?”,', 'our', 'Data', 'Analysts', 'are', 'tasked', 'with', 'ensuring', 'that', 'quality', 'data', 'and', 'information', 'is', 'obtained', 'and', 'then', 'integrated,', 'utilized,', 'maintained,', 'analyzed,', 'organized', 'and', 'provided', 'in', 'a', 'usable,', 'timely', 'and', 'relevant', 'manner', 'to', 'all', 'internal', 'and', 'external', 'stakeholders.', 'Job', 'Responsibilities', 'In', 'the', 'spirit', 'of', 'our', 'Company’s', 'mission,', 'values', 'and', 'culture,', 'the', 'duties', 'listed', 'below', 'serve', 'as', 'illustrations', 'of', 'the', 'various', 'types', 'of', 'work', 'that', 'may', 'be', 'performed', 'by', 'our', 'Data', 'Analysts.', 'We', 'may', 'also', 'expect', 'our', 'Data', 'Analysts', 'to', 'carry', 'out', 'other', 'responsibilities', 'that', 'are', 'similar,', 'related', 'or', 'a', 'logical', 'assignment', 'to', 'this', 'job', 'class.', '.', 'Requirements:']</t>
  </si>
  <si>
    <t>My Pharmaceuitcal client is hiring a Data Analyst for their North Chicago, IL headquarters.
What are the qualifications of the Data Analyst?
At least 5 years combined business, administration experience, preferably in a technical environment
Excellent communication and organizational skills are required. Ability to communicate effectively verbally and in writing.
Ability to identify and coordinate issue resolution utilizing standard procedures / processes / tools.
Strong customer service orientation
What are the must haves of the Data Analyst?
Find Us on Facebook!
Follow Us on Twitter!
Beacon Hill is an Equal Opportunity Employer that values the strength diversity brings to the workplace. Individuals with Disabilities and Protected Veterans are encouraged to apply.
Beacon Hill Technologies, a premier National Information Technology Staffing Group, provides world class technology talent across all industries utilizing a complete suite of staffing services. Beacon Hill Technologies' dedicated team of recruiting and staffing experts consistently delivers quality IT professionals to solve our customers' technical and business needs.
Beacon Hill Technologies covers a broad spectrum of IT positions, including Project Management and Business Analysis, Programming/Development, Database, Infrastructure, Quality Assurance, Production/Support and ERP roles.
Learn more about Beacon Hill Staffing Group and our specialty divisions, Beacon Hill Associates, Beacon Hill Financial, Beacon Hill HR, Beacon Hill Legal, Beacon Hill Life Sciences and Beacon Hill Technologies by visiting www.beaconhillstaffing.com.
We look forward to working with you.
Beacon Hill. Employing the Future</t>
  </si>
  <si>
    <t>['My', 'Pharmaceuitcal', 'client', 'is', 'hiring', 'a', 'Data', 'Analyst', 'for', 'their', 'North', 'Chicago,', 'IL', 'headquarters.', 'What', 'are', 'the', 'qualifications', 'of', 'the', 'Data', 'Analyst?', 'At', 'least', '5', 'years', 'combined', 'business,', 'administration', 'experience,', 'preferably', 'in', 'a', 'technical', 'environment', 'Excellent', 'communication', 'and', 'organizational', 'skills', 'are', 'required.', 'Ability', 'to', 'communicate', 'effectively', 'verbally', 'and', 'in', 'writing.', 'Ability', 'to', 'identify', 'and', 'coordinate', 'issue', 'resolution', 'utilizing', 'standard', 'procedures', '/', 'processes', '/', 'tools.', 'Strong', 'customer', 'service', 'orientation', 'What', 'are', 'the', 'must', 'haves', 'of', 'the', 'Data', 'Analyst?', 'Find', 'Us', 'on', 'Facebook!', 'Follow', 'Us', 'on', 'Twitter!', 'Beacon', 'Hill', 'is', 'an', 'Equal', 'Opportunity', 'Employer', 'that', 'values', 'the', 'strength', 'diversity', 'brings', 'to', 'the', 'workplace.', 'Individuals', 'with', 'Disabilities', 'and', 'Protected', 'Veterans', 'are', 'encouraged', 'to', 'apply.', 'Beacon', 'Hill', 'Technologies,', 'a', 'premier', 'National', 'Information', 'Technology', 'Staffing', 'Group,', 'provides', 'world', 'class', 'technology', 'talent', 'across', 'all', 'industries', 'utilizing', 'a', 'complete', 'suite', 'of', 'staffing', 'services.', 'Beacon', 'Hill', "Technologies'", 'dedicated', 'team', 'of', 'recruiting', 'and', 'staffing', 'experts', 'consistently', 'delivers', 'quality', 'IT', 'professionals', 'to', 'solve', 'our', "customers'", 'technical', 'and', 'business', 'needs.', 'Beacon', 'Hill', 'Technologies', 'covers', 'a', 'broad', 'spectrum', 'of', 'IT', 'positions,', 'including', 'Project', 'Management', 'and', 'Business', 'Analysis,', 'Programming/Development,', 'Database,', 'Infrastructure,', 'Quality', 'Assurance,', 'Production/Support', 'and', 'ERP', 'roles.', 'Learn', 'more', 'about', 'Beacon', 'Hill', 'Staffing', 'Group', 'and', 'our', 'specialty', 'divisions,', 'Beacon', 'Hill', 'Associates,', 'Beacon', 'Hill', 'Financial,', 'Beacon', 'Hill', 'HR,', 'Beacon', 'Hill', 'Legal,', 'Beacon', 'Hill', 'Life', 'Sciences', 'and', 'Beacon', 'Hill', 'Technologies', 'by', 'visiting', 'www.beaconhillstaffing.com.', 'We', 'look', 'forward', 'to', 'working', 'with', 'you.', 'Beacon', 'Hill.', 'Employing', 'the', 'Future']</t>
  </si>
  <si>
    <t>Please note that remote candidates will be considered but we do have a preference for someone in the Dallas/Fort Worth, Texas area.
If you eat, sleep, and breathe data, our data analytics position may be for you. At Buxton, were passionate about data and how it can help change the way our clients do business. Our analysts responsibilities are multifaceted and include data mining, business intelligence, and support of client accounts. In this role, you will conduct advanced analyses, create custom reporting/dashboards, and standardize all data used for developing client solutions. Additionally, youll serve an important role in supporting client accounts by keeping clients engaged with Buxton, delivering analytical solutions, and communicating with key client stakeholders on a range of topics. Were looking for a natural and innovative problem solver who cant stop their curious mind and has a desire to dig deep for insights that answer our clients business questions.</t>
  </si>
  <si>
    <t>['Please', 'note', 'that', 'remote', 'candidates', 'will', 'be', 'considered', 'but', 'we', 'do', 'have', 'a', 'preference', 'for', 'someone', 'in', 'the', 'Dallas/Fort', 'Worth,', 'Texas', 'area.', 'If', 'you', 'eat,', 'sleep,', 'and', 'breathe', 'data,', 'our', 'data', 'analytics', 'position', 'may', 'be', 'for', 'you.', 'At', 'Buxton,', 'were', 'passionate', 'about', 'data', 'and', 'how', 'it', 'can', 'help', 'change', 'the', 'way', 'our', 'clients', 'do', 'business.', 'Our', 'analysts', 'responsibilities', 'are', 'multifaceted', 'and', 'include', 'data', 'mining,', 'business', 'intelligence,', 'and', 'support', 'of', 'client', 'accounts.', 'In', 'this', 'role,', 'you', 'will', 'conduct', 'advanced', 'analyses,', 'create', 'custom', 'reporting/dashboards,', 'and', 'standardize', 'all', 'data', 'used', 'for', 'developing', 'client', 'solutions.', 'Additionally,', 'youll', 'serve', 'an', 'important', 'role', 'in', 'supporting', 'client', 'accounts', 'by', 'keeping', 'clients', 'engaged', 'with', 'Buxton,', 'delivering', 'analytical', 'solutions,', 'and', 'communicating', 'with', 'key', 'client', 'stakeholders', 'on', 'a', 'range', 'of', 'topics.', 'Were', 'looking', 'for', 'a', 'natural', 'and', 'innovative', 'problem', 'solver', 'who', 'cant', 'stop', 'their', 'curious', 'mind', 'and', 'has', 'a', 'desire', 'to', 'dig', 'deep', 'for', 'insights', 'that', 'answer', 'our', 'clients', 'business', 'questions.']</t>
  </si>
  <si>
    <t>Chesapeake HR has been engaged by a leading solutions company to provide technical talent acquisition services for Commercial, DOD and Intelligence Agencies located in the Maryland, Virginia and DC area. New positions become available daily and our hiring process is FAST!
We are currently seeking a Data Analyst. This is remote work, but they would like a candidate fairly close to Sterling,VA.
Data Analyst (mid-level) REMOTE
We are looking for a Data Analyst to join our team. In this role, you will procure, decipher, and present data to our government clients to help them improve the efficiency and effectiveness of their processes. Your contributions will make an impact on the critical missions of our government clients, solving challenges that aim to improve millions of lives across the globe.
As a Data Analyst, you will:
Our Client provides a competitive salary and a full range of benefits including: Employee Health Insurance; Dental Insurance; Long-term Disability Insurance; Paid Time Off; Life/ Accidental Death and Dismemberment Insurance; 401K Plan with Employer Matching; Employer sponsored social events.
Equal Opportunity employer. All qualified applicants will receive consideration for employment without regard to race, national origin, age, sex, religion, disability, sexual orientation, marital status, military or veteran status, gender identity or expression, or any other basis protected by local, state, or federal law.</t>
  </si>
  <si>
    <t>['Chesapeake', 'HR', 'has', 'been', 'engaged', 'by', 'a', 'leading', 'solutions', 'company', 'to', 'provide', 'technical', 'talent', 'acquisition', 'services', 'for', 'Commercial,', 'DOD', 'and', 'Intelligence', 'Agencies', 'located', 'in', 'the', 'Maryland,', 'Virginia', 'and', 'DC', 'area.', 'New', 'positions', 'become', 'available', 'daily', 'and', 'our', 'hiring', 'process', 'is', 'FAST!', 'We', 'are', 'currently', 'seeking', 'a', 'Data', 'Analyst.', 'This', 'is', 'remote', 'work,', 'but', 'they', 'would', 'like', 'a', 'candidate', 'fairly', 'close', 'to', 'Sterling,VA.', 'Data', 'Analyst', '(mid-level)', 'REMOTE', 'We', 'are', 'looking', 'for', 'a', 'Data', 'Analyst', 'to', 'join', 'our', 'team.', 'In', 'this', 'role,', 'you', 'will', 'procure,', 'decipher,', 'and', 'present', 'data', 'to', 'our', 'government', 'clients', 'to', 'help', 'them', 'improve', 'the', 'efficiency', 'and', 'effectiveness', 'of', 'their', 'processes.', 'Your', 'contributions', 'will', 'make', 'an', 'impact', 'on', 'the', 'critical', 'missions', 'of', 'our', 'government', 'clients,', 'solving', 'challenges', 'that', 'aim', 'to', 'improve', 'millions', 'of', 'lives', 'across', 'the', 'globe.', 'As', 'a', 'Data', 'Analyst,', 'you', 'will:', 'Our', 'Client', 'provides', 'a', 'competitive', 'salary', 'and', 'a', 'full', 'range', 'of', 'benefits', 'including:', 'Employee', 'Health', 'Insurance;', 'Dental', 'Insurance;', 'Long-term', 'Disability', 'Insurance;', 'Paid', 'Time', 'Off;', 'Life/', 'Accidental', 'Death', 'and', 'Dismemberment', 'Insurance;', '401K', 'Plan', 'with', 'Employer', 'Matching;', 'Employer', 'sponsored', 'social', 'events.', 'Equal', 'Opportunity', 'employer.', 'All', 'qualified', 'applicants', 'will', 'receive', 'consideration', 'for', 'employment', 'without', 'regard', 'to', 'race,', 'national', 'origin,', 'age,', 'sex,', 'religion,', 'disability,', 'sexual', 'orientation,', 'marital', 'status,', 'military', 'or', 'veteran', 'status,', 'gender', 'identity', 'or', 'expression,', 'or', 'any', 'other', 'basis', 'protected', 'by', 'local,', 'state,', 'or', 'federal', 'law.']</t>
  </si>
  <si>
    <t>Responsibilities:
Help our clients tackle high visibility problems across military medicine:
To help them improve performance across the health system
To adopt and integrate to new technologies
To develop analytic tools and dashboards that provide real-time actionable insight into their operations
Work with data and application developers to perform ETL
Contribute to the creation of dashboards and other reporting tools
Identify key performance indicators and create metric tracking dashboards
Use data mining, statistical and/or machine learning techniques to understand outcomes, processes and provide for data-driven decision making
Due to our work with the federal government, US citizenship is required for most of the roles at ReefPoint Group, with many full time roles requiring the ability to obtain a security clearance.
Work will require travel to our office and potentially other client locations that could be inaccessible by public transportation. Personal vehicle highly recommended.
http://www.reefpointgroup.com</t>
  </si>
  <si>
    <t>['Responsibilities:', 'Help', 'our', 'clients', 'tackle', 'high', 'visibility', 'problems', 'across', 'military', 'medicine:', 'To', 'help', 'them', 'improve', 'performance', 'across', 'the', 'health', 'system', 'To', 'adopt', 'and', 'integrate', 'to', 'new', 'technologies', 'To', 'develop', 'analytic', 'tools', 'and', 'dashboards', 'that', 'provide', 'real-time', 'actionable', 'insight', 'into', 'their', 'operations', 'Work', 'with', 'data', 'and', 'application', 'developers', 'to', 'perform', 'ETL', 'Contribute', 'to', 'the', 'creation', 'of', 'dashboards', 'and', 'other', 'reporting', 'tools', 'Identify', 'key', 'performance', 'indicators', 'and', 'create', 'metric', 'tracking', 'dashboards', 'Use', 'data', 'mining,', 'statistical', 'and/or', 'machine', 'learning', 'techniques', 'to', 'understand', 'outcomes,', 'processes', 'and', 'provide', 'for', 'data-driven', 'decision', 'making', 'Due', 'to', 'our', 'work', 'with', 'the', 'federal', 'government,', 'US', 'citizenship', 'is', 'required', 'for', 'most', 'of', 'the', 'roles', 'at', 'ReefPoint', 'Group,', 'with', 'many', 'full', 'time', 'roles', 'requiring', 'the', 'ability', 'to', 'obtain', 'a', 'security', 'clearance.', 'Work', 'will', 'require', 'travel', 'to', 'our', 'office', 'and', 'potentially', 'other', 'client', 'locations', 'that', 'could', 'be', 'inaccessible', 'by', 'public', 'transportation.', 'Personal', 'vehicle', 'highly', 'recommended.', 'http://www.reefpointgroup.com']</t>
  </si>
  <si>
    <t>The Data Analyst leads the reporting process, maintaining and ensuring the accuracy of various casino reporting systems. This position also works with all departments to develop and deploy key financial, marketing and other reports that represent specific areas of focus to help the company achieve projected goals.
QUALIFICATIONS: (Include equipment knowledge/use) * MS SSRS and Visual Studio * SQL (TSQL) – Ability to create and maintain stored procedures and tables based on analysis * Microsoft Excel, including VLOOKUP, Pivot Tables and Macros * General experience with SSIS and ETL processing * Must be comfortable with financial terminology, timelines and processes in order to work at a high comfort level with senior financial leadership. * Bachelor’s degree preferred or 5-7 years of equivalent work experience. * Experience with SQL Server, Developing SRSS Reports and Custom Queries. * Experience with Oracle, DB/2, C#, Go and VB. Net are a plus</t>
  </si>
  <si>
    <t>['The', 'Data', 'Analyst', 'leads', 'the', 'reporting', 'process,', 'maintaining', 'and', 'ensuring', 'the', 'accuracy', 'of', 'various', 'casino', 'reporting', 'systems.', 'This', 'position', 'also', 'works', 'with', 'all', 'departments', 'to', 'develop', 'and', 'deploy', 'key', 'financial,', 'marketing', 'and', 'other', 'reports', 'that', 'represent', 'specific', 'areas', 'of', 'focus', 'to', 'help', 'the', 'company', 'achieve', 'projected', 'goals.', 'QUALIFICATIONS:', '(Include', 'equipment', 'knowledge/use)', '*', 'MS', 'SSRS', 'and', 'Visual', 'Studio', '*', 'SQL', '(TSQL)', '–', 'Ability', 'to', 'create', 'and', 'maintain', 'stored', 'procedures', 'and', 'tables', 'based', 'on', 'analysis', '*', 'Microsoft', 'Excel,', 'including', 'VLOOKUP,', 'Pivot', 'Tables', 'and', 'Macros', '*', 'General', 'experience', 'with', 'SSIS', 'and', 'ETL', 'processing', '*', 'Must', 'be', 'comfortable', 'with', 'financial', 'terminology,', 'timelines', 'and', 'processes', 'in', 'order', 'to', 'work', 'at', 'a', 'high', 'comfort', 'level', 'with', 'senior', 'financial', 'leadership.', '*', 'Bachelor’s', 'degree', 'preferred', 'or', '5-7', 'years', 'of', 'equivalent', 'work', 'experience.', '*', 'Experience', 'with', 'SQL', 'Server,', 'Developing', 'SRSS', 'Reports', 'and', 'Custom', 'Queries.', '*', 'Experience', 'with', 'Oracle,', 'DB/2,', 'C#,', 'Go', 'and', 'VB.', 'Net', 'are', 'a', 'plus']</t>
  </si>
  <si>
    <t>As one of the fastest growing Independent Physician Associations in Southern California, Regal Medical Group, Lakeside Community Healthcare &amp; Affiliated Doctors of Orange County, offers a fast-paced, exciting, welcoming and supportive work environment. Opportunities abound, and enterprising, capable, focused people prosper with us. We promote teamwork, nurture learning, and encourage advancement for all of our employees. We want to see you excel, because we believe that your success is our success.
Essential Duties and Responsibilities include the following:
1.Responsible for data review, auditing, aggregation, and analysis of data across various business units.
2.Ensure preparation of data sets for analysis.</t>
  </si>
  <si>
    <t>['As', 'one', 'of', 'the', 'fastest', 'growing', 'Independent', 'Physician', 'Associations', 'in', 'Southern', 'California,', 'Regal', 'Medical', 'Group,', 'Lakeside', 'Community', 'Healthcare', '&amp;', 'Affiliated', 'Doctors', 'of', 'Orange', 'County,', 'offers', 'a', 'fast-paced,', 'exciting,', 'welcoming', 'and', 'supportive', 'work', 'environment.', 'Opportunities', 'abound,', 'and', 'enterprising,', 'capable,', 'focused', 'people', 'prosper', 'with', 'us.', 'We', 'promote', 'teamwork,', 'nurture', 'learning,', 'and', 'encourage', 'advancement', 'for', 'all', 'of', 'our', 'employees.', 'We', 'want', 'to', 'see', 'you', 'excel,', 'because', 'we', 'believe', 'that', 'your', 'success', 'is', 'our', 'success.', 'Essential', 'Duties', 'and', 'Responsibilities', 'include', 'the', 'following:', '1.Responsible', 'for', 'data', 'review,', 'auditing,', 'aggregation,', 'and', 'analysis', 'of', 'data', 'across', 'various', 'business', 'units.', '2.Ensure', 'preparation', 'of', 'data', 'sets', 'for', 'analysis.']</t>
  </si>
  <si>
    <t>Job Title: Data Analyst
Location: Princeton, NJ / Bensalem, PA
Duration : 18+ Months
Interview Process: Inperson
Employment Mode: W2
Sponsorship available for qualified candidates
Job Responsibilities:
Total Experience :2 to 3 yrs Exp required
Must have Skills: SQL, MS Power BI, Good Analysis</t>
  </si>
  <si>
    <t>['Job', 'Title:', 'Data', 'Analyst', 'Location:', 'Princeton,', 'NJ', '/', 'Bensalem,', 'PA', 'Duration', ':', '18+', 'Months', 'Interview', 'Process:', 'Inperson', 'Employment', 'Mode:', 'W2', 'Sponsorship', 'available', 'for', 'qualified', 'candidates', 'Job', 'Responsibilities:', 'Total', 'Experience', ':2', 'to', '3', 'yrs', 'Exp', 'required', 'Must', 'have', 'Skills:', 'SQL,', 'MS', 'Power', 'BI,', 'Good', 'Analysis']</t>
  </si>
  <si>
    <t>Boston Medical Center (BMC) is more than a hospital. It´s a network of support and care that touches the lives of hundreds of thousands of people in need each year. It is the largest and busiest provider of trauma and emergency services in New England. Emphasizing community-based care, BMC is committed to providing consistently excellent and accessible health services to all—and is the largest safety-net hospital in New England. The hospital is also the primary teaching affiliate of the nationally ranked Boston University School of Medicine (BUSM) and a founding partner of Boston HealthNet – an integrated health care delivery systems that includes many community health centers. Join BMC today and help us achieve our Vision 2030 which is a long-term goal to make Boston the healthiest urban population in the world.
Position: Data Analyst
Department: Infectious Disease Research
Must adhere to all of BMC’s RESPECT behavioral standards.
For candidates with a Bachelor’s degree, 2+ years of work experience is required.</t>
  </si>
  <si>
    <t>['Boston', 'Medical', 'Center', '(BMC)', 'is', 'more', 'than', 'a', 'hospital.', 'It´s', 'a', 'network', 'of', 'support', 'and', 'care', 'that', 'touches', 'the', 'lives', 'of', 'hundreds', 'of', 'thousands', 'of', 'people', 'in', 'need', 'each', 'year.', 'It', 'is', 'the', 'largest', 'and', 'busiest', 'provider', 'of', 'trauma', 'and', 'emergency', 'services', 'in', 'New', 'England.', 'Emphasizing', 'community-based', 'care,', 'BMC', 'is', 'committed', 'to', 'providing', 'consistently', 'excellent', 'and', 'accessible', 'health', 'services', 'to', 'all—and', 'is', 'the', 'largest', 'safety-net', 'hospital', 'in', 'New', 'England.', 'The', 'hospital', 'is', 'also', 'the', 'primary', 'teaching', 'affiliate', 'of', 'the', 'nationally', 'ranked', 'Boston', 'University', 'School', 'of', 'Medicine', '(BUSM)', 'and', 'a', 'founding', 'partner', 'of', 'Boston', 'HealthNet', '–', 'an', 'integrated', 'health', 'care', 'delivery', 'systems', 'that', 'includes', 'many', 'community', 'health', 'centers.', 'Join', 'BMC', 'today', 'and', 'help', 'us', 'achieve', 'our', 'Vision', '2030', 'which', 'is', 'a', 'long-term', 'goal', 'to', 'make', 'Boston', 'the', 'healthiest', 'urban', 'population', 'in', 'the', 'world.', 'Position:', 'Data', 'Analyst', 'Department:', 'Infectious', 'Disease', 'Research', 'Must', 'adhere', 'to', 'all', 'of', 'BMC’s', 'RESPECT', 'behavioral', 'standards.', 'For', 'candidates', 'with', 'a', 'Bachelor’s', 'degree,', '2+', 'years', 'of', 'work', 'experience', 'is', 'required.']</t>
  </si>
  <si>
    <t>Description:
Title: Data Analyst
Location: Washington, DC
Terms: Full-Time
Duration: 5 Years
Clearance: Currently possess or be able to favorably pass a full five (5) year Background Investigation (BI) required by CBP (e.g. Secret, Top Secret, etc.)
Travel: Occasional travel may be required
. Requirements:</t>
  </si>
  <si>
    <t>['Description:', 'Title:', 'Data', 'Analyst', 'Location:', 'Washington,', 'DC', 'Terms:', 'Full-Time', 'Duration:', '5', 'Years', 'Clearance:', 'Currently', 'possess', 'or', 'be', 'able', 'to', 'favorably', 'pass', 'a', 'full', 'five', '(5)', 'year', 'Background', 'Investigation', '(BI)', 'required', 'by', 'CBP', '(e.g.', 'Secret,', 'Top', 'Secret,', 'etc.)', 'Travel:', 'Occasional', 'travel', 'may', 'be', 'required', '.', 'Requirements:']</t>
  </si>
  <si>
    <t>Acclaim Technical Services, founded in 2000, is a leading language and intelligence services company supporting a wide range of U.S. Federal agencies. We are an Employee Stock Ownership Plan (ESOP) company, which is uncommon within our business sector. We see this as a significant strength, and it shows: ATS is consistently ranked as a top workplace among DC area firms and continues to grow.
We are actively hiring a Data Analyst to join our Defense and Homeland Security Division working in Washington, DC or Crystal City, VA. You will be responsible for performing all source and open source research and analysis on matters of counterintelligence, counter-terrorism, WMD, cyber, and counter-proliferation to support ongoing investigations and intelligence collection. In this role, the Data Analyst will support sensitive FBI operations in the Counterterrorism Division.
RESPONSIBILITIES
ATS is committed to a program of equal employment opportunity without regard to race, color, ethnicity, national origin, ancestry, citizenship, sex, pregnancy, marital status, sexual orientation, gender identity, age, religion/creed, hairstyles and hair textures, handicap/disability, genetic information/history, military/veteran status, or any other characteristic or condition protected by federal, state or local law. It is the policy of ATS not merely to refrain from employment discrimination as required by the various federal, state, and local enactments, but to take positive affirmative action to realize for women, people of color, individuals with disabilities and protected veterans full equal employment opportunity. We support the employment and advancement in employment of individuals with disabilities and of protected veterans, and we treat qualified individuals without discrimination on the basis of their physical or mental disability or veteran status.
Powered by JazzHR</t>
  </si>
  <si>
    <t>['Acclaim', 'Technical', 'Services,', 'founded', 'in', '2000,', 'is', 'a', 'leading', 'language', 'and', 'intelligence', 'services', 'company', 'supporting', 'a', 'wide', 'range', 'of', 'U.S.', 'Federal', 'agencies.', 'We', 'are', 'an', 'Employee', 'Stock', 'Ownership', 'Plan', '(ESOP)', 'company,', 'which', 'is', 'uncommon', 'within', 'our', 'business', 'sector.', 'We', 'see', 'this', 'as', 'a', 'significant', 'strength,', 'and', 'it', 'shows:', 'ATS', 'is', 'consistently', 'ranked', 'as', 'a', 'top', 'workplace', 'among', 'DC', 'area', 'firms', 'and', 'continues', 'to', 'grow.', 'We', 'are', 'actively', 'hiring', 'a', 'Data', 'Analyst', 'to', 'join', 'our', 'Defense', 'and', 'Homeland', 'Security', 'Division', 'working', 'in', 'Washington,', 'DC', 'or', 'Crystal', 'City,', 'VA.', 'You', 'will', 'be', 'responsible', 'for', 'performing', 'all', 'source', 'and', 'open', 'source', 'research', 'and', 'analysis', 'on', 'matters', 'of', 'counterintelligence,', 'counter-terrorism,', 'WMD,', 'cyber,', 'and', 'counter-proliferation', 'to', 'support', 'ongoing', 'investigations', 'and', 'intelligence', 'collection.', 'In', 'this', 'role,', 'the', 'Data', 'Analyst', 'will', 'support', 'sensitive', 'FBI', 'operations', 'in', 'the', 'Counterterrorism', 'Division.', 'RESPONSIBILITIES', 'ATS', 'is', 'committed', 'to', 'a', 'program', 'of', 'equal', 'employment', 'opportunity', 'without', 'regard', 'to', 'race,', 'color,', 'ethnicity,', 'national', 'origin,', 'ancestry,', 'citizenship,', 'sex,', 'pregnancy,', 'marital', 'status,', 'sexual', 'orientation,', 'gender', 'identity,', 'age,', 'religion/creed,', 'hairstyles', 'and', 'hair', 'textures,', 'handicap/disability,', 'genetic', 'information/history,', 'military/veteran', 'status,', 'or', 'any', 'other', 'characteristic', 'or', 'condition', 'protected', 'by', 'federal,', 'state', 'or', 'local', 'law.', 'It', 'is', 'the', 'policy', 'of', 'ATS', 'not', 'merely', 'to', 'refrain', 'from', 'employment', 'discrimination', 'as', 'required', 'by', 'the', 'various', 'federal,', 'state,', 'and', 'local', 'enactments,', 'but', 'to', 'take', 'positive', 'affirmative', 'action', 'to', 'realize', 'for', 'women,', 'people', 'of', 'color,', 'individuals', 'with', 'disabilities', 'and', 'protected', 'veterans', 'full', 'equal', 'employment', 'opportunity.', 'We', 'support', 'the', 'employment', 'and', 'advancement', 'in', 'employment', 'of', 'individuals', 'with', 'disabilities', 'and', 'of', 'protected', 'veterans,', 'and', 'we', 'treat', 'qualified', 'individuals', 'without', 'discrimination', 'on', 'the', 'basis', 'of', 'their', 'physical', 'or', 'mental', 'disability', 'or', 'veteran', 'status.', 'Powered', 'by', 'JazzHR']</t>
  </si>
  <si>
    <t>We're redefining what's possible in public education. We set out to tackle this education crisis with a groundbreaking school design that delivers a rigorous, whole-child education to students from all backgrounds. Today, as the fastest growing, highest-performing charter school network in New York, our network of 47 K-12 schools outperforms every district in the state, proving irrefutably that all children are capable of excellence.
Job Description
Position Description: Data Analyst
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t>
  </si>
  <si>
    <t>["We're", 'redefining', "what's", 'possible', 'in', 'public', 'education.', 'We', 'set', 'out', 'to', 'tackle', 'this', 'education', 'crisis', 'with', 'a', 'groundbreaking', 'school', 'design', 'that', 'delivers', 'a', 'rigorous,', 'whole-child', 'education', 'to', 'students', 'from', 'all', 'backgrounds.', 'Today,', 'as', 'the', 'fastest', 'growing,', 'highest-performing', 'charter', 'school', 'network', 'in', 'New', 'York,', 'our', 'network', 'of', '47', 'K-12', 'schools', 'outperforms', 'every', 'district', 'in', 'the', 'state,', 'proving', 'irrefutably', 'that', 'all', 'children', 'are', 'capable', 'of', 'excellence.', 'Job', 'Description', 'Position', 'Description:', 'Data', 'Analyst', 'The',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t>
  </si>
  <si>
    <t>.
The Data Analyst is responsible for analyzing and interpreting data to help the organization make more informed and insightful decisions. The Data Analyst will work with various departments to understand their analytical questions, then collect, manipulate, and analyze data from different sources using a variety of techniques - ranging from simple data aggregation to complex data mining. S/he will interpret &amp; present analytical results to different business stakeholders. S/he will enjoy working with data, demonstrate strong business judgment and be able to prioritize in a fast-paced environment. A successful Data Analyst will have the following qualities:
Agile: Our environment is entrepreneurial so you will need the ability to quickly shift priorities and be an early adopter of change</t>
  </si>
  <si>
    <t>['.', 'The', 'Data', 'Analyst', 'is', 'responsible', 'for', 'analyzing', 'and', 'interpreting', 'data', 'to', 'help', 'the', 'organization', 'make', 'more', 'informed', 'and', 'insightful', 'decisions.', 'The', 'Data', 'Analyst', 'will', 'work', 'with', 'various', 'departments', 'to', 'understand', 'their', 'analytical', 'questions,', 'then', 'collect,', 'manipulate,', 'and', 'analyze', 'data', 'from', 'different', 'sources', 'using', 'a', 'variety', 'of', 'techniques', '-', 'ranging', 'from', 'simple', 'data', 'aggregation', 'to', 'complex', 'data', 'mining.', 'S/he', 'will', 'interpret', '&amp;', 'present', 'analytical', 'results', 'to', 'different', 'business', 'stakeholders.', 'S/he', 'will', 'enjoy', 'working', 'with', 'data,', 'demonstrate', 'strong', 'business', 'judgment', 'and', 'be', 'able', 'to', 'prioritize', 'in', 'a', 'fast-paced', 'environment.', 'A', 'successful', 'Data', 'Analyst', 'will', 'have', 'the', 'following', 'qualities:', 'Agile:', 'Our', 'environment', 'is', 'entrepreneurial', 'so', 'you', 'will', 'need', 'the', 'ability', 'to', 'quickly', 'shift', 'priorities', 'and', 'be', 'an', 'early', 'adopter', 'of', 'change']</t>
  </si>
  <si>
    <t>Title: Data Analyst
Location: Herndon, VA
Job Summary:
Bravo is seeking a Data Analytics consultant who helps clients maximize the value of their data. This high performing team helps clients define their information strategy, architecture and governance, get the most value from business intelligence and analytics, and implement enterprise content and data management solutions to enable business insights, reduce cost and complexity, increase trust and integrity, and improve operational effectiveness. Both Junior and Senior Analysts are needed.
Required Qualifications</t>
  </si>
  <si>
    <t>['Title:', 'Data', 'Analyst', 'Location:', 'Herndon,', 'VA', 'Job', 'Summary:', 'Bravo', 'is', 'seeking', 'a', 'Data', 'Analytics', 'consultant', 'who', 'helps', 'clients', 'maximize', 'the', 'value', 'of', 'their', 'data.', 'This', 'high', 'performing', 'team', 'helps', 'clients', 'define', 'their', 'information', 'strategy,', 'architecture', 'and', 'governance,', 'get', 'the', 'most', 'value', 'from', 'business', 'intelligence', 'and', 'analytics,', 'and', 'implement', 'enterprise', 'content', 'and', 'data', 'management', 'solutions', 'to', 'enable', 'business', 'insights,', 'reduce', 'cost', 'and', 'complexity,', 'increase', 'trust', 'and', 'integrity,', 'and', 'improve', 'operational', 'effectiveness.', 'Both', 'Junior', 'and', 'Senior', 'Analysts', 'are', 'needed.', 'Required', 'Qualifications']</t>
  </si>
  <si>
    <t>Position Description: Data Analyst
Reporting to the Project Manager the Data Analyst will provide professional assessment, planning, coordination, implementation and reporting of clinical data. The Centers for Medicare &amp; Medicaid Services (CMS) requires the Data Analyst to provide expert services to support its person and family engagement (PFE) strategy through the Beneficiary Care Management Program (BCMP).
Responsibilities:
Understand and represent PRI’s mission, vision, and values to all internal and external customers
Engage clients in appropriate communication and interpersonal skills that manages client expectations and builds a collaborative relationship with the client
Preference will be given to those individuals who reside in, or are willing to relocate to, a recognized HUBZone. (Go to for more information).
The Team Member Compensation Plan is applicable to this position.</t>
  </si>
  <si>
    <t>['Position', 'Description:', 'Data', 'Analyst', 'Reporting', 'to', 'the', 'Project', 'Manager', 'the', 'Data', 'Analyst', 'will', 'provide', 'professional', 'assessment,', 'planning,', 'coordination,', 'implementation', 'and', 'reporting', 'of', 'clinical', 'data.', 'The', 'Centers', 'for', 'Medicare', '&amp;', 'Medicaid', 'Services', '(CMS)', 'requires', 'the', 'Data', 'Analyst', 'to', 'provide', 'expert', 'services', 'to', 'support', 'its', 'person', 'and', 'family', 'engagement', '(PFE)', 'strategy', 'through', 'the', 'Beneficiary', 'Care', 'Management', 'Program', '(BCMP).', 'Responsibilities:', 'Understand', 'and', 'represent', 'PRI’s', 'mission,', 'vision,', 'and', 'values', 'to', 'all', 'internal', 'and', 'external', 'customers', 'Engage', 'clients', 'in', 'appropriate', 'communication', 'and', 'interpersonal', 'skills', 'that', 'manages', 'client', 'expectations', 'and', 'builds', 'a', 'collaborative', 'relationship', 'with', 'the', 'client', 'Preference', 'will', 'be', 'given', 'to', 'those', 'individuals', 'who', 'reside', 'in,', 'or', 'are', 'willing', 'to', 'relocate', 'to,', 'a', 'recognized', 'HUBZone.', '(Go', 'to', 'for', 'more', 'information).', 'The', 'Team', 'Member', 'Compensation', 'Plan', 'is', 'applicable', 'to', 'this', 'position.']</t>
  </si>
  <si>
    <t>The Information Technology Department at Flagstar Bank is looking for summer interns to join their team. These positions will either follow a technical track related to application maintenance or a business track related to project management, communication and documentation.
As a Flagstar Intern you will have the opportunity to learn the daily functions and operations of our IT department. During this time, you will interact with team members and leaders to gain real-world experience by working alongside our team to learn our processes and improve efficiencies while expanding on the core concepts introduced throughout your college classes. Throughout your internship you will participate in multiple engagement sessions designed to enhance your career outlook, communication skills and business knowledge.
Job Responsibilities:
The Salesforce Mortgage team has multiple projects and initiatives involving data analysis, records analysis and comparison, migration, and comingling.</t>
  </si>
  <si>
    <t>['The', 'Information', 'Technology', 'Department', 'at', 'Flagstar', 'Bank', 'is', 'looking', 'for', 'summer', 'interns', 'to', 'join', 'their', 'team.', 'These', 'positions', 'will', 'either', 'follow', 'a', 'technical', 'track', 'related', 'to', 'application', 'maintenance', 'or', 'a', 'business', 'track', 'related', 'to', 'project', 'management,', 'communication', 'and', 'documentation.', 'As', 'a', 'Flagstar', 'Intern', 'you', 'will', 'have', 'the', 'opportunity', 'to', 'learn', 'the', 'daily', 'functions', 'and', 'operations', 'of', 'our', 'IT', 'department.', 'During', 'this', 'time,', 'you', 'will', 'interact', 'with', 'team', 'members', 'and', 'leaders', 'to', 'gain', 'real-world', 'experience', 'by', 'working', 'alongside', 'our', 'team', 'to', 'learn', 'our', 'processes', 'and', 'improve', 'efficiencies', 'while', 'expanding', 'on', 'the', 'core', 'concepts', 'introduced', 'throughout', 'your', 'college', 'classes.', 'Throughout', 'your', 'internship', 'you', 'will', 'participate', 'in', 'multiple', 'engagement', 'sessions', 'designed', 'to', 'enhance', 'your', 'career', 'outlook,', 'communication', 'skills', 'and', 'business', 'knowledge.', 'Job', 'Responsibilities:', 'The', 'Salesforce', 'Mortgage', 'team', 'has', 'multiple', 'projects', 'and', 'initiatives', 'involving', 'data', 'analysis,', 'records', 'analysis', 'and', 'comparison,', 'migration,', 'and', 'comingling.']</t>
  </si>
  <si>
    <t>CrunchTime! Information Systems (www.crunchtime.com), provider of the hospitality industry's leading enterprise operations platform, is seeking new team members to help it scale operations as it experiences record growth.
Since its inception in 1995, when the company created the industry's first web-based back office system, our platform has been adopted by the world's most iconic brands in the Restaurant, Cruise, and Leisure and Entertainment industries; and is in operation at tens of thousands of locations around the world. We combine the financial depth and stability of an established company with a "there are no limits to what we can accomplish together" culture of a startup.
CrunchTime is seeking experienced Data Analysts to aggregate and analyze troves of internal transactional data related to the usage of our rich operating platform. To be successful in this role, you will utilize advanced analytical skills to dig deeply into the data to correlate disparate data elements, uncover patterns of usage, and provide recommendations for data-driven process automations, prescriptive process flows, and machine learning initiatives at CrunchTime. You will collaborate with company leadership in all areas of the business as you work on small collaborative teams that engage with constituents across our organization.</t>
  </si>
  <si>
    <t>['CrunchTime!', 'Information', 'Systems', '(www.crunchtime.com),', 'provider', 'of', 'the', 'hospitality', "industry's", 'leading', 'enterprise', 'operations', 'platform,', 'is', 'seeking', 'new', 'team', 'members', 'to', 'help', 'it', 'scale', 'operations', 'as', 'it', 'experiences', 'record', 'growth.', 'Since', 'its', 'inception', 'in', '1995,', 'when', 'the', 'company', 'created', 'the', "industry's", 'first', 'web-based', 'back', 'office', 'system,', 'our', 'platform', 'has', 'been', 'adopted', 'by', 'the', "world's", 'most', 'iconic', 'brands', 'in', 'the', 'Restaurant,', 'Cruise,', 'and', 'Leisure', 'and', 'Entertainment', 'industries;', 'and', 'is', 'in', 'operation', 'at', 'tens', 'of', 'thousands', 'of', 'locations', 'around', 'the', 'world.', 'We', 'combine', 'the', 'financial', 'depth', 'and', 'stability', 'of', 'an', 'established', 'company', 'with', 'a', '"there', 'are', 'no', 'limits', 'to', 'what', 'we', 'can', 'accomplish', 'together"', 'culture', 'of', 'a', 'startup.', 'CrunchTime', 'is', 'seeking', 'experienced', 'Data', 'Analysts', 'to', 'aggregate', 'and', 'analyze', 'troves', 'of', 'internal', 'transactional', 'data', 'related', 'to', 'the', 'usage', 'of', 'our', 'rich', 'operating', 'platform.', 'To', 'be', 'successful', 'in', 'this', 'role,', 'you', 'will', 'utilize', 'advanced', 'analytical', 'skills', 'to', 'dig', 'deeply', 'into', 'the', 'data', 'to', 'correlate', 'disparate', 'data', 'elements,', 'uncover', 'patterns', 'of', 'usage,', 'and', 'provide', 'recommendations', 'for', 'data-driven', 'process', 'automations,', 'prescriptive', 'process', 'flows,', 'and', 'machine', 'learning', 'initiatives', 'at', 'CrunchTime.', 'You', 'will', 'collaborate', 'with', 'company', 'leadership', 'in', 'all', 'areas', 'of', 'the', 'business', 'as', 'you', 'work', 'on', 'small', 'collaborative', 'teams', 'that', 'engage', 'with', 'constituents', 'across', 'our', 'organization.']</t>
  </si>
  <si>
    <t>Factor is the leader in next-generation solutions for complex legal work at scale. Clients turn to us for real solutions to real problems, ranging from one-off regulatory projects to long-term managed services. Factor leverages modernized processes, smart resourcing constructs, and the best of legal technology to help clients overcome the limitations of the traditional in-house and law firm models.
We are comprised of nearly 500 lawyers, legal specialists, technologists, and process consultants across Europe and North America, and we’re growing! Join us!
The Role:
We’re looking for a Data Analyst with very strong Excel skills to join us in our Chicago office for a temporary assignment (estimated 4-6 months and may be extended).
In this role, you'll work in a fast-paced environment alongside a team of experienced legal Project Managers and client stakeholders to support our teams, as well as the company globally, by handling the detailed administration of client data. The primary duties are to support the creation and delivery of reports, data management, and to reconcile data in client systems. This means we're looking for someone who is self-motivated, organized, accountable, and professional, in addition to being skilled with spreadsheets. Sound like you?
If you believe in being a team player, thrive in the details, can collaborate and communicate well with technical and non-technical audiences while bringing a result-driven, focused, high energy, confident, curious, quirky, and most of all fun sense of self, then this is the place for you.
You are adaptable, authentic, accountable, and values-driven. You’re a team player who exhibits personal leadership and leaves things better than you found them. We’re looking for someone who always gives their best and inspires others to do the same. Here are the required skills, knowledge, capabilities, and education for this role:
As a member of an ISO Compliant center, the candidate will be required to follow the policies and procedures on Information Security Management System in place at the Center of Excellence and globally at Factor. As a member of the Factor team, the applicant will have access to various company and client assets and will be required to maintain the level of security as identified for each asset.
Factor is an Equal Opportunity Employer.
For more, visit: factor.law</t>
  </si>
  <si>
    <t>['Factor', 'is', 'the', 'leader', 'in', 'next-generation', 'solutions', 'for', 'complex', 'legal', 'work', 'at', 'scale.', 'Clients', 'turn', 'to', 'us', 'for', 'real', 'solutions', 'to', 'real', 'problems,', 'ranging', 'from', 'one-off', 'regulatory', 'projects', 'to', 'long-term', 'managed', 'services.', 'Factor', 'leverages', 'modernized', 'processes,', 'smart', 'resourcing', 'constructs,', 'and', 'the', 'best', 'of', 'legal', 'technology', 'to', 'help', 'clients', 'overcome', 'the', 'limitations', 'of', 'the', 'traditional', 'in-house', 'and', 'law', 'firm', 'models.', 'We', 'are', 'comprised', 'of', 'nearly', '500', 'lawyers,', 'legal', 'specialists,', 'technologists,', 'and', 'process', 'consultants', 'across', 'Europe', 'and', 'North', 'America,', 'and', 'we’re', 'growing!', 'Join', 'us!', 'The', 'Role:', 'We’re', 'looking', 'for', 'a', 'Data', 'Analyst', 'with', 'very', 'strong', 'Excel', 'skills', 'to', 'join', 'us', 'in', 'our', 'Chicago', 'office', 'for', 'a', 'temporary', 'assignment', '(estimated', '4-6', 'months', 'and', 'may', 'be', 'extended).', 'In', 'this', 'role,', "you'll", 'work', 'in', 'a', 'fast-paced', 'environment', 'alongside', 'a', 'team', 'of', 'experienced', 'legal', 'Project', 'Managers', 'and', 'client', 'stakeholders', 'to', 'support', 'our', 'teams,', 'as', 'well', 'as', 'the', 'company', 'globally,', 'by', 'handling', 'the', 'detailed', 'administration', 'of', 'client', 'data.', 'The', 'primary', 'duties', 'are', 'to', 'support', 'the', 'creation', 'and', 'delivery', 'of', 'reports,', 'data', 'management,', 'and', 'to', 'reconcile', 'data', 'in', 'client', 'systems.', 'This', 'means', "we're", 'looking', 'for', 'someone', 'who', 'is', 'self-motivated,', 'organized,', 'accountable,', 'and', 'professional,', 'in', 'addition', 'to', 'being', 'skilled', 'with', 'spreadsheets.', 'Sound', 'like', 'you?', 'If', 'you', 'believe', 'in', 'being', 'a', 'team', 'player,', 'thrive', 'in', 'the', 'details,', 'can', 'collaborate', 'and', 'communicate', 'well', 'with', 'technical', 'and', 'non-technical', 'audiences', 'while', 'bringing', 'a', 'result-driven,', 'focused,', 'high', 'energy,', 'confident,', 'curious,', 'quirky,', 'and', 'most', 'of', 'all', 'fun', 'sense', 'of', 'self,', 'then', 'this', 'is', 'the', 'place', 'for', 'you.', 'You', 'are', 'adaptable,', 'authentic,', 'accountable,', 'and', 'values-driven.', 'You’re', 'a', 'team', 'player', 'who', 'exhibits', 'personal', 'leadership', 'and', 'leaves', 'things', 'better', 'than', 'you', 'found', 'them.', 'We’re', 'looking', 'for', 'someone', 'who', 'always', 'gives', 'their', 'best', 'and', 'inspires', 'others', 'to', 'do', 'the', 'same.', 'Here', 'are', 'the', 'required', 'skills,', 'knowledge,', 'capabilities,', 'and', 'education', 'for', 'this', 'role:', 'As', 'a', 'member', 'of', 'an', 'ISO', 'Compliant', 'center,', 'the', 'candidate', 'will', 'be', 'required', 'to', 'follow', 'the', 'policies', 'and', 'procedures', 'on', 'Information', 'Security', 'Management', 'System', 'in', 'place', 'at', 'the', 'Center', 'of', 'Excellence', 'and', 'globally', 'at', 'Factor.', 'As', 'a', 'member', 'of', 'the', 'Factor', 'team,', 'the', 'applicant', 'will', 'have', 'access', 'to', 'various', 'company', 'and', 'client', 'assets', 'and', 'will', 'be', 'required', 'to', 'maintain', 'the', 'level', 'of', 'security', 'as', 'identified', 'for', 'each', 'asset.', 'Factor', 'is', 'an', 'Equal', 'Opportunity', 'Employer.', 'For', 'more,', 'visit:', 'factor.law']</t>
  </si>
  <si>
    <t>Position – Data Analyst
Position Overview:
The Data Analyst’s role is to design data modeling/analysis services used to mine enterprise systems and applications for knowledge and information that enhance business processes and, in turn, produce meaningful reports using various tools.
Essential Job Functions:
Devise, develop, and deploy required data queries in response to business user needs.
Assist in the development of data management policies and procedures
Conduct research and make recommendations on data mining/analytical products, services, protocols, and standards in support of procurement and development efforts</t>
  </si>
  <si>
    <t>['Position', '–', 'Data', 'Analyst', 'Position', 'Overview:', 'The', 'Data', 'Analyst’s', 'role', 'is', 'to', 'design', 'data', 'modeling/analysis', 'services', 'used', 'to', 'mine', 'enterprise', 'systems', 'and', 'applications', 'for', 'knowledge', 'and', 'information', 'that', 'enhance', 'business', 'processes', 'and,', 'in', 'turn,', 'produce', 'meaningful', 'reports', 'using', 'various', 'tools.', 'Essential', 'Job', 'Functions:', 'Devise,', 'develop,', 'and', 'deploy', 'required', 'data', 'queries', 'in', 'response', 'to', 'business', 'user', 'needs.', 'Assist', 'in', 'the', 'development', 'of', 'data', 'management', 'policies', 'and', 'procedures', 'Conduct', 'research', 'and', 'make', 'recommendations', 'on', 'data', 'mining/analytical', 'products,', 'services,', 'protocols,', 'and', 'standards', 'in', 'support', 'of', 'procurement', 'and', 'development', 'efforts']</t>
  </si>
  <si>
    <t>Job Description
Tenneco is one of the world’s leading designers, manufacturers and marketers of automotive products for original equipment and aftermarket customers, with 2019 revenues of $17.5 billion and approximately 78,000 team members working at more than 300 sites worldwide.
Tenneco is looking for a Data Analyst, Value Stream Simplification. This position will Act as the key interface between the cross-functional team, and similarly liaise with the finance team to validate information/proposals. This role will also Build analyses and communicate recommendations related to Value Stream Simplification activities and Create and maintain department and individual KPI dashboards. This position Prepare presentations to management and, as appropriate, present to the Leadership Team on the status of key initiatives.</t>
  </si>
  <si>
    <t>['Job', 'Description', 'Tenneco', 'is', 'one', 'of', 'the', 'world’s', 'leading', 'designers,', 'manufacturers', 'and', 'marketers', 'of', 'automotive', 'products', 'for', 'original', 'equipment', 'and', 'aftermarket', 'customers,', 'with', '2019', 'revenues', 'of', '$17.5', 'billion', 'and', 'approximately', '78,000', 'team', 'members', 'working', 'at', 'more', 'than', '300', 'sites', 'worldwide.', 'Tenneco', 'is', 'looking', 'for', 'a', 'Data', 'Analyst,', 'Value', 'Stream', 'Simplification.', 'This', 'position', 'will', 'Act', 'as', 'the', 'key', 'interface', 'between', 'the', 'cross-functional', 'team,', 'and', 'similarly', 'liaise', 'with', 'the', 'finance', 'team', 'to', 'validate', 'information/proposals.', 'This', 'role', 'will', 'also', 'Build', 'analyses', 'and', 'communicate', 'recommendations', 'related', 'to', 'Value', 'Stream', 'Simplification', 'activities', 'and', 'Create', 'and', 'maintain', 'department', 'and', 'individual', 'KPI', 'dashboards.', 'This', 'position', 'Prepare', 'presentations', 'to', 'management', 'and,', 'as', 'appropriate,', 'present', 'to', 'the', 'Leadership', 'Team', 'on', 'the', 'status', 'of', 'key', 'initiatives.']</t>
  </si>
  <si>
    <t>Who We Are
The School Systems and Data Analytics department builds data tools that help simplify complex managerial challenges so that school leaders and educators can focus on supporting their students to graduate high school prepared to succeed in college and careers. As part of a cross-functional department of product managers, designers, engineers, and data architects and analysts, the Data Analytics unit supports New Visions staff and schools in translating data into action by delivering timely, accurate, and accessible information through our data products and analyses.
We are looking for an experienced and detail-oriented data practitioner to join our growing Data Analytics team as Data Analyst. As a core member of the team, you will manage reporting and progress monitoring tools that provide network and school staff with critical information to monitor student and school progress and to understand student performance outcomes over time As we continue to expand our reach, this position offers a growth opportunity for a candidate with a strong analytic skill set eager to advance analytic work in supporting the nation's largest public school system.
You are about mission-driven technical work that has a tangible impact on opportunities and outcomes for young people
You are with a commitment to data quality and accuracy. You value the nuts and bolts of data work, including organizing and cleaning data as well as generating descriptives.
You are with a natural curiosity for investigating issues and communicating insights
You are a , considering and weighing multiple options to address any given challenge and working with key stakeholders to identify the best choice
You are and with a strong sense of collective responsibility
You are and skill-building, taking time to reflect on past projects and seeking out opportunities to both deepen your current skill set and acquire new skills
You have the to provide ongoing support over weeks and months, and the to adapt to the needs of the team and the organization
The Data Analyst is primarily responsible for cleaning, manipulating, describing, and analyzing data on student performance in order to understand and improve student outcomes in our partner schools. You will process data from various sources to provide a holistic picture of student and school progress against a set of internally and externally-defined goals and work with internal and external staff to act on this information.</t>
  </si>
  <si>
    <t>['Who', 'We', 'Are', 'The', 'School', 'Systems', 'and', 'Data', 'Analytics', 'department', 'builds', 'data', 'tools', 'that', 'help', 'simplify', 'complex', 'managerial', 'challenges', 'so', 'that', 'school', 'leaders', 'and', 'educators', 'can', 'focus', 'on', 'supporting', 'their', 'students', 'to', 'graduate', 'high', 'school', 'prepared', 'to', 'succeed', 'in', 'college', 'and', 'careers.', 'As', 'part', 'of', 'a', 'cross-functional', 'department', 'of', 'product', 'managers,', 'designers,', 'engineers,', 'and', 'data', 'architects', 'and', 'analysts,', 'the', 'Data', 'Analytics', 'unit', 'supports', 'New', 'Visions', 'staff', 'and', 'schools', 'in', 'translating', 'data', 'into', 'action', 'by', 'delivering', 'timely,', 'accurate,', 'and', 'accessible', 'information', 'through', 'our', 'data', 'products', 'and', 'analyses.', 'We', 'are', 'looking', 'for', 'an', 'experienced', 'and', 'detail-oriented', 'data', 'practitioner', 'to', 'join', 'our', 'growing', 'Data', 'Analytics', 'team', 'as', 'Data', 'Analyst.', 'As', 'a', 'core', 'member', 'of', 'the', 'team,', 'you', 'will', 'manage', 'reporting', 'and', 'progress', 'monitoring', 'tools', 'that', 'provide', 'network', 'and', 'school', 'staff', 'with', 'critical', 'information', 'to', 'monitor', 'student', 'and', 'school', 'progress', 'and', 'to', 'understand', 'student', 'performance', 'outcomes', 'over', 'time', 'As', 'we', 'continue', 'to', 'expand', 'our', 'reach,', 'this', 'position', 'offers', 'a', 'growth', 'opportunity', 'for', 'a', 'candidate', 'with', 'a', 'strong', 'analytic', 'skill', 'set', 'eager', 'to', 'advance', 'analytic', 'work', 'in', 'supporting', 'the', "nation's", 'largest', 'public', 'school', 'system.', 'You', 'are', 'about', 'mission-driven', 'technical', 'work', 'that', 'has', 'a', 'tangible', 'impact', 'on', 'opportunities', 'and', 'outcomes', 'for', 'young', 'people', 'You', 'are', 'with', 'a', 'commitment', 'to', 'data', 'quality', 'and', 'accuracy.', 'You', 'value', 'the', 'nuts', 'and', 'bolts', 'of', 'data', 'work,', 'including', 'organizing', 'and', 'cleaning', 'data', 'as', 'well', 'as', 'generating', 'descriptives.', 'You', 'are', 'with', 'a', 'natural', 'curiosity', 'for', 'investigating', 'issues', 'and', 'communicating', 'insights', 'You', 'are', 'a', ',', 'considering', 'and', 'weighing', 'multiple', 'options', 'to', 'address', 'any', 'given', 'challenge', 'and', 'working', 'with', 'key', 'stakeholders', 'to', 'identify', 'the', 'best', 'choice', 'You', 'are', 'and', 'with', 'a', 'strong', 'sense', 'of', 'collective', 'responsibility', 'You', 'are', 'and', 'skill-building,', 'taking', 'time', 'to', 'reflect', 'on', 'past', 'projects', 'and', 'seeking', 'out', 'opportunities', 'to', 'both', 'deepen', 'your', 'current', 'skill', 'set', 'and', 'acquire', 'new', 'skills', 'You', 'have', 'the', 'to', 'provide', 'ongoing', 'support', 'over', 'weeks', 'and', 'months,', 'and', 'the', 'to', 'adapt', 'to', 'the', 'needs', 'of', 'the', 'team', 'and', 'the', 'organization', 'The', 'Data', 'Analyst', 'is', 'primarily', 'responsible', 'for', 'cleaning,', 'manipulating,', 'describing,', 'and', 'analyzing', 'data', 'on', 'student', 'performance', 'in', 'order', 'to', 'understand', 'and', 'improve', 'student', 'outcomes', 'in', 'our', 'partner', 'schools.', 'You', 'will', 'process', 'data', 'from', 'various', 'sources', 'to', 'provide', 'a', 'holistic', 'picture', 'of', 'student', 'and', 'school', 'progress', 'against', 'a', 'set', 'of', 'internally', 'and', 'externally-defined', 'goals', 'and', 'work', 'with', 'internal', 'and', 'external', 'staff', 'to', 'act', 'on', 'this', 'information.']</t>
  </si>
  <si>
    <t>In this position you will provide technical support to the Knowledge &amp; Financial Management (KFM) Team used by MMCAP Infuse. This includes meeting reporting obligations for requests from MMCAP Infuse staff, participating facilities and MMCAP Infuse vendors. This position will:
Coordinate data set exchanges for KFMU and MMCAP Infuse
Facilitate communication between MMCAP Infuse Vendors and MMCAP Infuse KFM business unit
Validate vendor data to identify template, system, and process gaps in functional data integrity issues
Translate data needs into system requirements, implementation guides, use cases and other technical documentation for MMCAP Infuse.</t>
  </si>
  <si>
    <t>['In', 'this', 'position', 'you', 'will', 'provide', 'technical', 'support', 'to', 'the', 'Knowledge', '&amp;', 'Financial', 'Management', '(KFM)', 'Team', 'used', 'by', 'MMCAP', 'Infuse.', 'This', 'includes', 'meeting', 'reporting', 'obligations', 'for', 'requests', 'from', 'MMCAP', 'Infuse', 'staff,', 'participating', 'facilities', 'and', 'MMCAP', 'Infuse', 'vendors.', 'This', 'position', 'will:', 'Coordinate', 'data', 'set', 'exchanges', 'for', 'KFMU', 'and', 'MMCAP', 'Infuse', 'Facilitate', 'communication', 'between', 'MMCAP', 'Infuse', 'Vendors', 'and', 'MMCAP', 'Infuse', 'KFM', 'business', 'unit', 'Validate', 'vendor', 'data', 'to', 'identify', 'template,', 'system,', 'and', 'process', 'gaps', 'in', 'functional', 'data', 'integrity', 'issues', 'Translate', 'data', 'needs', 'into', 'system', 'requirements,', 'implementation', 'guides,', 'use', 'cases', 'and', 'other', 'technical', 'documentation', 'for', 'MMCAP', 'Infuse.']</t>
  </si>
  <si>
    <t>Job Title: Data Analyst - Social Impact
Location: Menlo Park, CA OR Remote
Duration: 6 Months
Summary:
We are looking for a Data Analyst on the Social Impact Partnerships within the Strategy Planning, Operations and Analytics team. The SPO&amp;A team is chartered with using data and big-picture thinking to objectively guide business leaders, maximize strategic impact and minimize risk. We are seeking a strategic, analytical, and process oriented individual who can partner effectively with cross-functional stakeholders to help deliver our strategic vision through impactful data analysis and operational excellence.
The ideal candidate will be passionate about social impact, have a strong analytical mindset and experience working with stakeholders in a consultative/central functions role. This position offers a candidate with prior tech, operations, or data analysis experience an exciting and high-profile opportunity to influence the trajectory of an exciting part of the company's overall business and take on a key analytical role within one of the impactful parts of our organization.
IND123</t>
  </si>
  <si>
    <t>['Job', 'Title:', 'Data', 'Analyst', '-', 'Social', 'Impact', 'Location:', 'Menlo', 'Park,', 'CA', 'OR', 'Remote', 'Duration:', '6', 'Months', 'Summary:', 'We', 'are', 'looking', 'for', 'a', 'Data', 'Analyst', 'on', 'the', 'Social', 'Impact', 'Partnerships', 'within', 'the', 'Strategy', 'Planning,', 'Operations', 'and', 'Analytics', 'team.', 'The', 'SPO&amp;A', 'team', 'is', 'chartered', 'with', 'using', 'data', 'and', 'big-picture', 'thinking', 'to', 'objectively', 'guide', 'business', 'leaders,', 'maximize', 'strategic', 'impact', 'and', 'minimize', 'risk.', 'We', 'are', 'seeking', 'a', 'strategic,', 'analytical,', 'and', 'process', 'oriented', 'individual', 'who', 'can', 'partner', 'effectively', 'with', 'cross-functional', 'stakeholders', 'to', 'help', 'deliver', 'our', 'strategic', 'vision', 'through', 'impactful', 'data', 'analysis', 'and', 'operational', 'excellence.', 'The', 'ideal', 'candidate', 'will', 'be', 'passionate', 'about', 'social', 'impact,', 'have', 'a', 'strong', 'analytical', 'mindset', 'and', 'experience', 'working', 'with', 'stakeholders', 'in', 'a', 'consultative/central', 'functions', 'role.', 'This', 'position', 'offers', 'a', 'candidate', 'with', 'prior', 'tech,', 'operations,', 'or', 'data', 'analysis', 'experience', 'an', 'exciting', 'and', 'high-profile', 'opportunity', 'to', 'influence', 'the', 'trajectory', 'of', 'an', 'exciting', 'part', 'of', 'the', "company's", 'overall', 'business', 'and', 'take', 'on', 'a', 'key', 'analytical', 'role', 'within', 'one', 'of', 'the', 'impactful', 'parts', 'of', 'our', 'organization.', 'IND123']</t>
  </si>
  <si>
    <t>Job Location
Canton, MS US
Job Category
Supply Chain &amp; Logistics
ABOUT US (AND OUR EXCITING FUTURE)
Menasha Corporation is all about possibilities. Our two businesses, Menasha Packaging and ORBIS Corporation, are leaders in their industries, providing corrugated and plastic packaging products and related services to major global companies.
1st Shift</t>
  </si>
  <si>
    <t>['Job', 'Location', 'Canton,', 'MS', 'US', 'Job', 'Category', 'Supply', 'Chain', '&amp;', 'Logistics', 'ABOUT', 'US', '(AND', 'OUR', 'EXCITING', 'FUTURE)', 'Menasha', 'Corporation', 'is', 'all', 'about', 'possibilities.', 'Our', 'two', 'businesses,', 'Menasha', 'Packaging', 'and', 'ORBIS', 'Corporation,', 'are', 'leaders', 'in', 'their', 'industries,', 'providing', 'corrugated', 'and', 'plastic', 'packaging', 'products', 'and', 'related', 'services', 'to', 'major', 'global', 'companies.', '1st', 'Shift']</t>
  </si>
  <si>
    <t>It has never been more important that students around the world have the tools and support to learn through digital instruction — and that they be able to harness the power of the written word. NoRedInk now helps students in more than 60% of middle and high schools in the U.S. become better writers. Our adaptive curriculum deeply engages learners by personalizing exercises to their interests, guides them step-by-step through the writing process, and boosts their skills through differentiated practice. We're relentlessly focused on our mission to unlock every writer's potential and to create a future where all students can harness the power of the written word.
To further advance our mission, we are looking to find a talented data analyst excited to help build a data team from the ground up, collaborating with engineers, product designers, and salespeople across the organization to improve NoRedInk's ability to help teachers and students hone their language and writing skills every day.</t>
  </si>
  <si>
    <t>['It', 'has', 'never', 'been', 'more', 'important', 'that', 'students', 'around', 'the', 'world', 'have', 'the', 'tools', 'and', 'support', 'to', 'learn', 'through', 'digital', 'instruction', '—', 'and', 'that', 'they', 'be', 'able', 'to', 'harness', 'the', 'power', 'of', 'the', 'written', 'word.', 'NoRedInk', 'now', 'helps', 'students', 'in', 'more', 'than', '60%', 'of', 'middle', 'and', 'high', 'schools', 'in', 'the', 'U.S.', 'become', 'better', 'writers.', 'Our', 'adaptive', 'curriculum', 'deeply', 'engages', 'learners', 'by', 'personalizing', 'exercises', 'to', 'their', 'interests,', 'guides', 'them', 'step-by-step', 'through', 'the', 'writing', 'process,', 'and', 'boosts', 'their', 'skills', 'through', 'differentiated', 'practice.', "We're", 'relentlessly', 'focused', 'on', 'our', 'mission', 'to', 'unlock', 'every', "writer's", 'potential', 'and', 'to', 'create', 'a', 'future', 'where', 'all', 'students', 'can', 'harness', 'the', 'power', 'of', 'the', 'written', 'word.', 'To', 'further', 'advance', 'our', 'mission,', 'we', 'are', 'looking', 'to', 'find', 'a', 'talented', 'data', 'analyst', 'excited', 'to', 'help', 'build', 'a', 'data', 'team', 'from', 'the', 'ground', 'up,', 'collaborating', 'with', 'engineers,', 'product', 'designers,', 'and', 'salespeople', 'across', 'the', 'organization', 'to', 'improve', "NoRedInk's", 'ability', 'to', 'help', 'teachers', 'and', 'students', 'hone', 'their', 'language', 'and', 'writing', 'skills', 'every', 'day.']</t>
  </si>
  <si>
    <t>This role will be responsible for analyzing the business, and building and interpreting metrics that support key business decisions related to Finance, Operations, Sales/Services and other business functions. This is a strategic, high-impact role that will also help shape the future of Addepar growth and services. Creating meaningful metrics and KPIs for a SaaS business, supporting dashboards and generating actionable insights will be your forté.
This role will require you to collaborate with the CFO, executive leadership and various different stakeholders at Addepar to support their analysis and reporting needs. You will also work closely with data and analytics engineers and drive requirements to power efficient IS infrastructure and meaningful metrics.
Responsibilities:
Collaborate with leaders at Addepar to understand their requirements and build meaningful company wide metrics
Addepar is a wealth management platform that specializes in data aggregation, analytics and reporting for even the most complex investment portfolios. Founded in 2009 by Joe Lonsdale, who currently serves as an active Chairman of its Board of Directors and General Partner at 8VC, the company's platform aggregates portfolio, market and client data all in one place. It provides asset owners and advisors a clearer financial picture at every level, allowing them to make more informed and timely investment decisions. Addepar works with hundreds of leading financial advisors, family offices and large financial institutions that manage data for over $2 trillion of assets on the company's platform. In 2020, Addepar was named as a Forbes Fintech 50 company and honored as a member of the CB Insights Fintech 250. Addepar is headquartered in Silicon Valley and has offices in New York City and Salt Lake City. All brokerage services offered through Acervus Securities Inc., member FINRA / SIPC.
Addepar is proud to be an equal opportunity employer. We seek to bring together diverse ideas, experiences, skill sets, perspectives, backgrounds, and identities to drive innovative solutions. We commit to promoting a welcoming environment where inclusion and belonging are held as a shared responsibility.
In order to ensure the health and safety of all Addepeeps and our prospective candidates, we have instituted a virtual interview and onboarding experience.</t>
  </si>
  <si>
    <t>['This', 'role', 'will', 'be', 'responsible', 'for', 'analyzing', 'the', 'business,', 'and', 'building', 'and', 'interpreting', 'metrics', 'that', 'support', 'key', 'business', 'decisions', 'related', 'to', 'Finance,', 'Operations,', 'Sales/Services', 'and', 'other', 'business', 'functions.', 'This', 'is', 'a', 'strategic,', 'high-impact', 'role', 'that', 'will', 'also', 'help', 'shape', 'the', 'future', 'of', 'Addepar', 'growth', 'and', 'services.', 'Creating', 'meaningful', 'metrics', 'and', 'KPIs', 'for', 'a', 'SaaS', 'business,', 'supporting', 'dashboards', 'and', 'generating', 'actionable', 'insights', 'will', 'be', 'your', 'forté.', 'This', 'role', 'will', 'require', 'you', 'to', 'collaborate', 'with', 'the', 'CFO,', 'executive', 'leadership', 'and', 'various', 'different', 'stakeholders', 'at', 'Addepar', 'to', 'support', 'their', 'analysis', 'and', 'reporting', 'needs.', 'You', 'will', 'also', 'work', 'closely', 'with', 'data', 'and', 'analytics', 'engineers', 'and', 'drive', 'requirements', 'to', 'power', 'efficient', 'IS', 'infrastructure', 'and', 'meaningful', 'metrics.', 'Responsibilities:', 'Collaborate', 'with', 'leaders', 'at', 'Addepar', 'to', 'understand', 'their', 'requirements', 'and', 'build', 'meaningful', 'company', 'wide', 'metrics', 'Addepar', 'is', 'a', 'wealth', 'management', 'platform', 'that', 'specializes', 'in', 'data', 'aggregation,', 'analytics', 'and', 'reporting', 'for', 'even', 'the', 'most', 'complex', 'investment', 'portfolios.', 'Founded', 'in', '2009', 'by', 'Joe', 'Lonsdale,', 'who', 'currently', 'serves', 'as', 'an', 'active', 'Chairman', 'of', 'its', 'Board', 'of', 'Directors', 'and', 'General', 'Partner', 'at', '8VC,', 'the', "company's", 'platform', 'aggregates', 'portfolio,', 'market', 'and', 'client', 'data', 'all', 'in', 'one', 'place.', 'It', 'provides', 'asset', 'owners', 'and', 'advisors', 'a', 'clearer', 'financial', 'picture', 'at', 'every', 'level,', 'allowing', 'them', 'to', 'make', 'more', 'informed', 'and', 'timely', 'investment', 'decisions.', 'Addepar', 'works', 'with', 'hundreds', 'of', 'leading', 'financial', 'advisors,', 'family', 'offices', 'and', 'large', 'financial', 'institutions', 'that', 'manage', 'data', 'for', 'over', '$2', 'trillion', 'of', 'assets', 'on', 'the', "company's", 'platform.', 'In', '2020,', 'Addepar', 'was', 'named', 'as', 'a', 'Forbes', 'Fintech', '50', 'company', 'and', 'honored', 'as', 'a', 'member', 'of', 'the', 'CB', 'Insights', 'Fintech', '250.', 'Addepar', 'is', 'headquartered', 'in', 'Silicon', 'Valley', 'and', 'has', 'offices', 'in', 'New', 'York', 'City', 'and', 'Salt', 'Lake', 'City.', 'All', 'brokerage', 'services', 'offered', 'through', 'Acervus', 'Securities', 'Inc.,', 'member', 'FINRA', '/', 'SIPC.', 'Addepar', 'is', 'proud', 'to', 'be', 'an', 'equal', 'opportunity', 'employer.', 'We', 'seek', 'to', 'bring', 'together', 'diverse', 'ideas,', 'experiences,', 'skill', 'sets,', 'perspectives,', 'backgrounds,', 'and', 'identities', 'to', 'drive', 'innovative', 'solutions.', 'We', 'commit', 'to', 'promoting', 'a', 'welcoming', 'environment', 'where', 'inclusion', 'and', 'belonging', 'are', 'held', 'as', 'a', 'shared', 'responsibility.', 'In', 'order', 'to', 'ensure', 'the', 'health', 'and', 'safety', 'of', 'all', 'Addepeeps', 'and', 'our', 'prospective', 'candidates,', 'we', 'have', 'instituted', 'a', 'virtual', 'interview', 'and', 'onboarding', 'experience.']</t>
  </si>
  <si>
    <t>We believe a large part of building an effective insurance company can be solved with a principled quantitative framework. We are committed to the rigorous development and effective deployment of modern statistical machine learning methods to problems in the insurance industry.
The Pricing R&amp;D team is looking for a Data Analyst to continuously improve our risk segmentation. In this role, you will work closely with Data Scientists and Actuaries to increase the maturity of our model development lifecycle through iterative improvements to both pre- and post-deployment analytics. You will leverage third-party data to enhance our pricing models through creating novel, industry-leading segmentation. At the center of the pricing-underwriting ecosystem, you will create robust monitoring frameworks for KPIs to assess the performance of our business and recommend data-driven improvements.
The ideal candidate will have deep analytical and business acumen, with strong programming skills and high quantitative aptitude.</t>
  </si>
  <si>
    <t>['We', 'believe', 'a', 'large', 'part', 'of', 'building', 'an', 'effective', 'insurance', 'company', 'can', 'be', 'solved', 'with', 'a', 'principled', 'quantitative', 'framework.', 'We', 'are', 'committed', 'to', 'the', 'rigorous', 'development', 'and', 'effective', 'deployment', 'of', 'modern', 'statistical', 'machine', 'learning', 'methods', 'to', 'problems', 'in', 'the', 'insurance', 'industry.', 'The', 'Pricing', 'R&amp;D', 'team', 'is', 'looking', 'for', 'a', 'Data', 'Analyst', 'to', 'continuously', 'improve', 'our', 'risk', 'segmentation.', 'In', 'this', 'role,', 'you', 'will', 'work', 'closely', 'with', 'Data', 'Scientists', 'and', 'Actuaries', 'to', 'increase', 'the', 'maturity', 'of', 'our', 'model', 'development', 'lifecycle', 'through', 'iterative', 'improvements', 'to', 'both', 'pre-', 'and', 'post-deployment', 'analytics.', 'You', 'will', 'leverage', 'third-party', 'data', 'to', 'enhance', 'our', 'pricing', 'models', 'through', 'creating', 'novel,', 'industry-leading', 'segmentation.', 'At', 'the', 'center', 'of', 'the', 'pricing-underwriting', 'ecosystem,', 'you', 'will', 'create', 'robust', 'monitoring', 'frameworks', 'for', 'KPIs', 'to', 'assess', 'the', 'performance', 'of', 'our', 'business', 'and', 'recommend', 'data-driven', 'improvements.', 'The', 'ideal', 'candidate', 'will', 'have', 'deep', 'analytical', 'and', 'business', 'acumen,', 'with', 'strong', 'programming', 'skills', 'and', 'high', 'quantitative', 'aptitude.']</t>
  </si>
  <si>
    <t>We Are Hiring:
This position will be responsible for daily monitoring and operation of 340B program services. This individual will be involved in testing, evaluating, and reporting activity for the 340B program at a system level, working to optimize program benefits in a compliant manner. The role requires extensive review of data collection and analysis to detect deficient controls, and to ensure compliance with 340b regulations and system policies and procedures.
The ideal candidate will possess:
Proficiency in Microsoft Excel
340B Buyer experience
What You Will Do:
What You Will Need:
Why Join Our Team:
Equal Opportunity Employer:</t>
  </si>
  <si>
    <t>['We', 'Are', 'Hiring:', 'This', 'position', 'will', 'be', 'responsible', 'for', 'daily', 'monitoring', 'and', 'operation', 'of', '340B', 'program', 'services.', 'This', 'individual', 'will', 'be', 'involved', 'in', 'testing,', 'evaluating,', 'and', 'reporting', 'activity', 'for', 'the', '340B', 'program', 'at', 'a', 'system', 'level,', 'working', 'to', 'optimize', 'program', 'benefits', 'in', 'a', 'compliant', 'manner.', 'The', 'role', 'requires', 'extensive', 'review', 'of', 'data', 'collection', 'and', 'analysis', 'to', 'detect', 'deficient', 'controls,', 'and', 'to', 'ensure', 'compliance', 'with', '340b', 'regulations', 'and', 'system', 'policies', 'and', 'procedures.', 'The', 'ideal', 'candidate', 'will', 'possess:', 'Proficiency', 'in', 'Microsoft', 'Excel', '340B', 'Buyer', 'experience', 'What', 'You', 'Will', 'Do:', 'What', 'You', 'Will', 'Need:', 'Why', 'Join', 'Our', 'Team:', 'Equal', 'Opportunity', 'Employer:']</t>
  </si>
  <si>
    <t>Company Description
ClientSolv Technologies is an IT solution firm with over a decade of experience serving Fortune 1000 companies, public sector and small to medium sized companies. ClientSolv Technologies is a woman-owned and operated company that is certified as a WMBE, 8a firm by the Federal government's Small Business Administration.
Job Description
We are seeking a Data Analyst for a direct hire/permanent role in the Denver Tech Center. In this role, you’ll apply your expertise in quantitative analysis, data wrangling, presentation of data, and a commercially-driven mindset to help leadership and stakeholders see beyond the numbers. This organization is fast growing, data driven, and fosters professional development and growth. This role will work between the Marketing and Data Analytics teams and will be responsible for:</t>
  </si>
  <si>
    <t>['Company', 'Description', 'ClientSolv', 'Technologies', 'is', 'an', 'IT', 'solution', 'firm', 'with', 'over', 'a', 'decade', 'of', 'experience', 'serving', 'Fortune', '1000', 'companies,', 'public', 'sector', 'and', 'small', 'to', 'medium', 'sized', 'companies.', 'ClientSolv', 'Technologies', 'is', 'a', 'woman-owned', 'and', 'operated', 'company', 'that', 'is', 'certified', 'as', 'a', 'WMBE,', '8a', 'firm', 'by', 'the', 'Federal', "government's", 'Small', 'Business', 'Administration.', 'Job', 'Description', 'We', 'are', 'seeking', 'a', 'Data', 'Analyst', 'for', 'a', 'direct', 'hire/permanent', 'role', 'in', 'the', 'Denver', 'Tech', 'Center.', 'In', 'this', 'role,', 'you’ll', 'apply', 'your', 'expertise', 'in', 'quantitative', 'analysis,', 'data', 'wrangling,', 'presentation', 'of', 'data,', 'and', 'a', 'commercially-driven', 'mindset', 'to', 'help', 'leadership', 'and', 'stakeholders', 'see', 'beyond', 'the', 'numbers.', 'This', 'organization', 'is', 'fast', 'growing,', 'data', 'driven,', 'and', 'fosters', 'professional', 'development', 'and', 'growth.', 'This', 'role', 'will', 'work', 'between', 'the', 'Marketing', 'and', 'Data', 'Analytics', 'teams', 'and', 'will', 'be', 'responsible', 'for:']</t>
  </si>
  <si>
    <t>Position: Data Analyst
Department: Operations
Reports To: Chief Operating Officer/Chief Financial Officer
FLSA: Exempt
Position Summary
The Data Analyst will be responsible for providing relevant and timely data for the management team
to make critical business decisions. The role would also ensure the availability, usability,
integrity, and security of the data within PrimeCare is based upon internal data standards and
policies that also control data usage.
• Identify data sources and current reporting available
• Ensure integrity, security, and consistency of data through periodic audits
• Develop and implement data analyses, data collection systems and other strategies that
optimize statistical efficiency and quality
• Interpret data, analyzing results using statistical techniques
• Develop and implement databases, data collection systems, data analytics and other strategies
that optimize statistical efficiency and quality
• Acquire data from primary or secondary data sources and maintain databases/data systems
• Identify, analyze, and interpret trends or patterns in complex data sets
• Filter and “clean” data by reviewing computer reports, printouts, and performance indicators
to locate and correct code problems
• Work with management to prioritize business and information needs
• Provide key operating statistics as defined by the organization including
o Provider productivity
o Payer mix
• Assist operations with locating and defining new process improvement opportunities
Other
• Assist CFO and COO with HIPAA compliance related tasks
• All other duties as assigned
• Strong interpersonal skills; ability to establish strong working relationships and to
communicate effectively with leadership team, site leaders, Providers, clinicians and behavioral
health team members.
• Proficient in Microsoft Excel
• Demonstrated ability to work in a team based environment
• Ability to communicate in a confidential and HIPAA compliant manner
• Knowledge of other Microsoft Office products (Word, Access, PowerPoint, Outlook)
• Undergraduate degree in Computer Analytics or Math
• Experience with electronic medical records such as Athena
• Prior experience and familiarity with managed care and the FQHC environment
• Knowledge of statistics and experience using statistical packages for analyzing datasets
(Excel, Power BI, etc)
• Strong analytical skills with the ability to collect, organize, analyze, and disseminate
significant amounts of information with attention to detail and accuracy.
• Adept at queries, report writing, and presenting findings.
• Must be able to remain in a stationary position 50% of the time.
• Must be able to move around the clinic site 50% of the time.
• Constantly operates a computer, computer printer, copy machine, and telephone.
• Occasionally positions self to maintain exertion of physical strength to move objects of 10
pounds from one level to another.
• Must be able to transport from one site to another.
• Must be able to cover other shifts as necessary.</t>
  </si>
  <si>
    <t>['Position:', 'Data', 'Analyst', 'Department:', 'Operations', 'Reports', 'To:', 'Chief', 'Operating', 'Officer/Chief', 'Financial', 'Officer', 'FLSA:', 'Exempt', 'Position', 'Summary', 'The', 'Data', 'Analyst', 'will', 'be', 'responsible', 'for', 'providing', 'relevant', 'and', 'timely', 'data', 'for', 'the', 'management', 'team', 'to', 'make', 'critical', 'business', 'decisions.', 'The', 'role', 'would', 'also', 'ensure', 'the', 'availability,', 'usability,', 'integrity,', 'and', 'security', 'of', 'the', 'data', 'within', 'PrimeCare', 'is', 'based', 'upon', 'internal', 'data', 'standards', 'and', 'policies', 'that', 'also', 'control', 'data', 'usage.', '•', 'Identify', 'data', 'sources', 'and', 'current', 'reporting', 'available', '•', 'Ensure', 'integrity,', 'security,', 'and', 'consistency', 'of', 'data', 'through', 'periodic', 'audits', '•', 'Develop', 'and', 'implement', 'data', 'analyses,', 'data', 'collection', 'systems', 'and', 'other', 'strategies', 'that', 'optimize', 'statistical', 'efficiency', 'and', 'quality', '•', 'Interpret', 'data,', 'analyzing', 'results', 'using', 'statistical', 'techniques', '•', 'Develop', 'and', 'implement', 'databases,', 'data', 'collection', 'systems,', 'data', 'analytics', 'and', 'other', 'strategies', 'that', 'optimize', 'statistical', 'efficiency', 'and', 'quality', '•', 'Acquire', 'data', 'from', 'primary', 'or', 'secondary', 'data', 'sources', 'and', 'maintain', 'databases/data', 'systems', '•', 'Identify,', 'analyze,', 'and', 'interpret', 'trends', 'or', 'patterns', 'in', 'complex', 'data', 'sets', '•', 'Filter', 'and', '“clean”', 'data', 'by', 'reviewing', 'computer', 'reports,', 'printouts,', 'and', 'performance', 'indicators', 'to', 'locate', 'and', 'correct', 'code', 'problems', '•', 'Work', 'with', 'management', 'to', 'prioritize', 'business', 'and', 'information', 'needs', '•', 'Provide', 'key', 'operating', 'statistics', 'as', 'defined', 'by', 'the', 'organization', 'including', 'o', 'Provider', 'productivity', 'o', 'Payer', 'mix', '•', 'Assist', 'operations', 'with', 'locating', 'and', 'defining', 'new', 'process', 'improvement', 'opportunities', 'Other', '•', 'Assist', 'CFO', 'and', 'COO', 'with', 'HIPAA', 'compliance', 'related', 'tasks', '•', 'All', 'other', 'duties', 'as', 'assigned', '•', 'Strong', 'interpersonal', 'skills;', 'ability', 'to', 'establish', 'strong', 'working', 'relationships', 'and', 'to', 'communicate', 'effectively', 'with', 'leadership', 'team,', 'site', 'leaders,', 'Providers,', 'clinicians', 'and', 'behavioral', 'health', 'team', 'members.', '•', 'Proficient', 'in', 'Microsoft', 'Excel', '•', 'Demonstrated', 'ability', 'to', 'work', 'in', 'a', 'team', 'based', 'environment', '•', 'Ability', 'to', 'communicate', 'in', 'a', 'confidential', 'and', 'HIPAA', 'compliant', 'manner', '•', 'Knowledge', 'of', 'other', 'Microsoft', 'Office', 'products', '(Word,', 'Access,', 'PowerPoint,', 'Outlook)', '•', 'Undergraduate', 'degree', 'in', 'Computer', 'Analytics', 'or', 'Math', '•', 'Experience', 'with', 'electronic', 'medical', 'records', 'such', 'as', 'Athena', '•', 'Prior', 'experience', 'and', 'familiarity', 'with', 'managed', 'care', 'and', 'the', 'FQHC', 'environment', '•', 'Knowledge', 'of', 'statistics', 'and', 'experience', 'using', 'statistical', 'packages', 'for', 'analyzing', 'datasets', '(Excel,', 'Power', 'BI,', 'etc)', '•', 'Strong', 'analytical', 'skills', 'with', 'the', 'ability', 'to', 'collect,', 'organize,', 'analyze,', 'and', 'disseminate', 'significant', 'amounts', 'of', 'information', 'with', 'attention', 'to', 'detail', 'and', 'accuracy.', '•', 'Adept', 'at', 'queries,', 'report', 'writing,', 'and', 'presenting', 'findings.', '•', 'Must', 'be', 'able', 'to', 'remain', 'in', 'a', 'stationary', 'position', '50%', 'of', 'the', 'time.', '•', 'Must', 'be', 'able', 'to', 'move', 'around', 'the', 'clinic', 'site', '50%', 'of', 'the', 'time.', '•', 'Constantly', 'operates', 'a', 'computer,', 'computer', 'printer,', 'copy', 'machine,', 'and', 'telephone.', '•', 'Occasionally', 'positions', 'self', 'to', 'maintain', 'exertion', 'of', 'physical', 'strength', 'to', 'move', 'objects', 'of', '10', 'pounds', 'from', 'one', 'level', 'to', 'another.', '•', 'Must', 'be', 'able', 'to', 'transport', 'from', 'one', 'site', 'to', 'another.', '•', 'Must', 'be', 'able', 'to', 'cover', 'other', 'shifts', 'as', 'necessary.']</t>
  </si>
  <si>
    <t>Job Functions:
Use statistical methodology and machine learning techniques to create voter targeting models.
Assist with running projects from creation of the survey instrument to final analysis, communicating and working in collaboration with the team throughout the process.
Work with large data sets using SQL and other data management tools in a *NIX environment.
Create data visualizations and maps to effectively communicate trends and analysis.
Draft memos and presentations to provide client recommendations based on the results of your analysis or targeting models.</t>
  </si>
  <si>
    <t>['Job', 'Functions:', 'Use', 'statistical', 'methodology', 'and', 'machine', 'learning', 'techniques', 'to', 'create', 'voter', 'targeting', 'models.', 'Assist', 'with', 'running', 'projects', 'from', 'creation', 'of', 'the', 'survey', 'instrument', 'to', 'final', 'analysis,', 'communicating', 'and', 'working', 'in', 'collaboration', 'with', 'the', 'team', 'throughout', 'the', 'process.', 'Work', 'with', 'large', 'data', 'sets', 'using', 'SQL', 'and', 'other', 'data', 'management', 'tools', 'in', 'a', '*NIX', 'environment.', 'Create', 'data', 'visualizations', 'and', 'maps', 'to', 'effectively', 'communicate', 'trends', 'and', 'analysis.', 'Draft', 'memos', 'and', 'presentations', 'to', 'provide', 'client', 'recommendations', 'based', 'on', 'the', 'results', 'of', 'your', 'analysis', 'or', 'targeting', 'models.']</t>
  </si>
  <si>
    <t>This position supports analysis of complex, multi-organizational clinical and financial data to assess quality, cost, and access outcomes and various supporting healthcare practice patterns. This positions supports holistic analysis across health system and independent provider services. Technical experience with SQL, coding and in one or more languages, database architecture principles, and business intelligence tools are required. A Master's degree in Health Information Technology, Computer Science, Statistics, Business or a related discipline is preferred; a Bachelor's Degree is required combined with 3-5 years of experience delivering credible and timely analysis.
Job Posted by ApplicantPro</t>
  </si>
  <si>
    <t>['This', 'position', 'supports', 'analysis', 'of', 'complex,', 'multi-organizational', 'clinical', 'and', 'financial', 'data', 'to', 'assess', 'quality,', 'cost,', 'and', 'access', 'outcomes', 'and', 'various', 'supporting', 'healthcare', 'practice', 'patterns.', 'This', 'positions', 'supports', 'holistic', 'analysis', 'across', 'health', 'system', 'and', 'independent', 'provider', 'services.', 'Technical', 'experience', 'with', 'SQL,', 'coding', 'and', 'in', 'one', 'or', 'more', 'languages,', 'database', 'architecture', 'principles,', 'and', 'business', 'intelligence', 'tools', 'are', 'required.', 'A', "Master's", 'degree', 'in', 'Health', 'Information', 'Technology,', 'Computer', 'Science,', 'Statistics,', 'Business', 'or', 'a', 'related', 'discipline', 'is', 'preferred;', 'a', "Bachelor's", 'Degree', 'is', 'required', 'combined', 'with', '3-5', 'years', 'of', 'experience', 'delivering', 'credible', 'and', 'timely', 'analysis.', 'Job', 'Posted', 'by', 'ApplicantPro']</t>
  </si>
  <si>
    <t>Essen is currently seeking a Full-time Data Analyst for our IT Department. The selected candidate will be responsible for gathering and analyzing healthcare data from multiple sources (e.g. insurance processing, clinical operations, and patient behavior) to extract trends and business insights. Then evaluates encounter data and identifies errors created by operational processes, claims and eligibility processes. Must research the analysis and categorize the encounter. The primary responsibility for this position is to fully support the ongoing healthcare business intelligence and data analytics objectives. To succeed in this role, you should be analytical, resourceful and works under moderate supervision.
Essen is seeking an individual who is skilled in the use of Power BI, Excel, SharePoint and SQL databases for data analysis with scripting via Python.
The selected candidate will be responsible to perform daily Physicians duties including but not limited to:</t>
  </si>
  <si>
    <t>['Essen', 'is', 'currently', 'seeking', 'a', 'Full-time', 'Data', 'Analyst', 'for', 'our', 'IT', 'Department.', 'The', 'selected', 'candidate', 'will', 'be', 'responsible', 'for', 'gathering', 'and', 'analyzing', 'healthcare', 'data', 'from', 'multiple', 'sources', '(e.g.', 'insurance', 'processing,', 'clinical', 'operations,', 'and', 'patient', 'behavior)', 'to', 'extract', 'trends', 'and', 'business', 'insights.', 'Then', 'evaluates', 'encounter', 'data', 'and', 'identifies', 'errors', 'created', 'by', 'operational', 'processes,', 'claims', 'and', 'eligibility', 'processes.', 'Must', 'research', 'the', 'analysis', 'and', 'categorize', 'the', 'encounter.', 'The', 'primary', 'responsibility', 'for', 'this', 'position', 'is', 'to', 'fully', 'support', 'the', 'ongoing', 'healthcare', 'business', 'intelligence', 'and', 'data', 'analytics', 'objectives.', 'To', 'succeed', 'in', 'this', 'role,', 'you', 'should', 'be', 'analytical,', 'resourceful', 'and', 'works', 'under', 'moderate', 'supervision.', 'Essen', 'is', 'seeking', 'an', 'individual', 'who', 'is', 'skilled', 'in', 'the', 'use', 'of', 'Power', 'BI,', 'Excel,', 'SharePoint', 'and', 'SQL', 'databases', 'for', 'data', 'analysis', 'with', 'scripting', 'via', 'Python.', 'The', 'selected', 'candidate', 'will', 'be', 'responsible', 'to', 'perform', 'daily', 'Physicians', 'duties', 'including', 'but', 'not', 'limited', 'to:']</t>
  </si>
  <si>
    <t>Company Description
Payer Sciences is an analytics-based marketing firm that helps pharmaceutical and biotechnology clients with payer-related opportunities and challenges.
The Payer Sciences team uses data-driven insights to generate innovative strategic recommendations to help our pharmaceutical clients navigate today’s complex and dynamic managed care marketplace. By harnessing existing data sets and utilizing advanced analytics to extract insights into payer behavior, we support our clients’ pricing, contracting, and market access strategies and develop creative and impactful ways to communicate the value of their products to reimbursement stakeholders. Our goal is to enable our clients to target and optimize interactions with reimbursement stakeholders and maximize their commercial success through optimal coverage. Our evidence-based, analytics-driven approach to address payer-related challenges combines our considerable expertise in data analytics and insight into pricing and market access to deliver wide-ranging research, analysis, insight generation, and strategic reporting.</t>
  </si>
  <si>
    <t>['Company', 'Description', 'Payer', 'Sciences', 'is', 'an', 'analytics-based', 'marketing', 'firm', 'that', 'helps', 'pharmaceutical', 'and', 'biotechnology', 'clients', 'with', 'payer-related', 'opportunities', 'and', 'challenges.', 'The', 'Payer', 'Sciences', 'team', 'uses', 'data-driven', 'insights', 'to', 'generate', 'innovative', 'strategic', 'recommendations', 'to', 'help', 'our', 'pharmaceutical', 'clients', 'navigate', 'today’s', 'complex', 'and', 'dynamic', 'managed', 'care', 'marketplace.', 'By', 'harnessing', 'existing', 'data', 'sets', 'and', 'utilizing', 'advanced', 'analytics', 'to', 'extract', 'insights', 'into', 'payer', 'behavior,', 'we', 'support', 'our', 'clients’', 'pricing,', 'contracting,', 'and', 'market', 'access', 'strategies', 'and', 'develop', 'creative', 'and', 'impactful', 'ways', 'to', 'communicate', 'the', 'value', 'of', 'their', 'products', 'to', 'reimbursement', 'stakeholders.', 'Our', 'goal', 'is', 'to', 'enable', 'our', 'clients', 'to', 'target', 'and', 'optimize', 'interactions', 'with', 'reimbursement', 'stakeholders', 'and', 'maximize', 'their', 'commercial', 'success', 'through', 'optimal', 'coverage.', 'Our', 'evidence-based,', 'analytics-driven', 'approach', 'to', 'address', 'payer-related', 'challenges', 'combines', 'our', 'considerable', 'expertise', 'in', 'data', 'analytics', 'and', 'insight', 'into', 'pricing', 'and', 'market', 'access', 'to', 'deliver', 'wide-ranging', 'research,', 'analysis,', 'insight', 'generation,', 'and', 'strategic', 'reporting.']</t>
  </si>
  <si>
    <t>This position is based in our New York office, which is in Industry City, Brooklyn. The Data Analyst will report to the Director of Vera Insights.
Who we are
The Vera Institute of Justice, founded in 1961, is a nonprofit criminal justice organization that strives to build just government institutions and safe communities free from the scourge of racism, white supremacy, profit, and inequity that is pervasive in this country’s legal systems. We are an “inside” lane organization that drives change at scale with ambitious public sector leaders who share our commitment to building anti-racist, reparative systems that deliver justice. We leverage our access to government to transform these systems and work collaboratively with stakeholders across many movements—including advocacy, grasstops, and grassroots organizations. Our role is to pilot solutions that are transformative and achievable, harness the power of evidence to drive effective policy and practice, and use advocacy and communications to change narratives and norms.</t>
  </si>
  <si>
    <t>['This', 'position', 'is', 'based', 'in', 'our', 'New', 'York', 'office,', 'which', 'is', 'in', 'Industry', 'City,', 'Brooklyn.', 'The', 'Data', 'Analyst', 'will', 'report', 'to', 'the', 'Director', 'of', 'Vera', 'Insights.', 'Who', 'we', 'are', 'The', 'Vera', 'Institute', 'of', 'Justice,', 'founded', 'in', '1961,', 'is', 'a', 'nonprofit', 'criminal', 'justice', 'organization', 'that', 'strives', 'to', 'build', 'just', 'government', 'institutions', 'and', 'safe', 'communities', 'free', 'from', 'the', 'scourge', 'of', 'racism,', 'white', 'supremacy,', 'profit,', 'and', 'inequity', 'that', 'is', 'pervasive', 'in', 'this', 'country’s', 'legal', 'systems.', 'We', 'are', 'an', '“inside”', 'lane', 'organization', 'that', 'drives', 'change', 'at', 'scale', 'with', 'ambitious', 'public', 'sector', 'leaders', 'who', 'share', 'our', 'commitment', 'to', 'building', 'anti-racist,', 'reparative', 'systems', 'that', 'deliver', 'justice.', 'We', 'leverage', 'our', 'access', 'to', 'government', 'to', 'transform', 'these', 'systems', 'and', 'work', 'collaboratively', 'with', 'stakeholders', 'across', 'many', 'movements—including', 'advocacy,', 'grasstops,', 'and', 'grassroots', 'organizations.', 'Our', 'role', 'is', 'to', 'pilot', 'solutions', 'that', 'are', 'transformative', 'and', 'achievable,', 'harness', 'the', 'power', 'of', 'evidence', 'to', 'drive', 'effective', 'policy', 'and', 'practice,', 'and', 'use', 'advocacy', 'and', 'communications', 'to', 'change', 'narratives', 'and', 'norms.']</t>
  </si>
  <si>
    <t>When you're part of the team at Thermo Fisher Scientific, you'll do important work, and you'll be valued and recognized for your performance. With talented managers and inspiring coworkers to support you, you'll find the resources and opportunities to make significant contributions to the world.
How will you make an impact?
The Business Data Analyst is a member of the Global Performance team. Primary deliverable is creating reports, setting up dashboards, and improving current reports/dashboards. The Business Data Analyst is also responsible for day to day support and training as required. The ideal candidate is an experienced professional who is customer oriented and is accustomed to providing support for a global organization.
This position can be located (remote) anywhere in the United States. No relocation provided.
At Thermo Fisher Scientific, each one of our 70,000 extraordinary minds has a unique story to tell. Join us and contribute to our singular mission-enabling our customers to make the world healthier, cleaner and safer.
Apply today! http://jobs.thermofisher.com</t>
  </si>
  <si>
    <t>['When', "you're", 'part', 'of', 'the', 'team', 'at', 'Thermo', 'Fisher', 'Scientific,', "you'll", 'do', 'important', 'work,', 'and', "you'll", 'be', 'valued', 'and', 'recognized', 'for', 'your', 'performance.', 'With', 'talented', 'managers', 'and', 'inspiring', 'coworkers', 'to', 'support', 'you,', "you'll", 'find', 'the', 'resources', 'and', 'opportunities', 'to', 'make', 'significant', 'contributions', 'to', 'the', 'world.', 'How', 'will', 'you', 'make', 'an', 'impact?', 'The', 'Business', 'Data', 'Analyst', 'is', 'a', 'member', 'of', 'the', 'Global', 'Performance', 'team.', 'Primary', 'deliverable', 'is', 'creating', 'reports,', 'setting', 'up', 'dashboards,', 'and', 'improving', 'current', 'reports/dashboards.', 'The', 'Business', 'Data', 'Analyst', 'is', 'also', 'responsible', 'for', 'day', 'to', 'day', 'support', 'and', 'training', 'as', 'required.', 'The', 'ideal', 'candidate', 'is', 'an', 'experienced', 'professional', 'who', 'is', 'customer', 'oriented', 'and', 'is', 'accustomed', 'to', 'providing', 'support', 'for', 'a', 'global', 'organization.', 'This', 'position', 'can', 'be', 'located', '(remote)', 'anywhere', 'in', 'the', 'United', 'States.', 'No', 'relocation', 'provided.', 'At', 'Thermo', 'Fisher', 'Scientific,', 'each', 'one', 'of', 'our', '70,000', 'extraordinary', 'minds', 'has', 'a', 'unique', 'story', 'to', 'tell.', 'Join', 'us', 'and', 'contribute', 'to', 'our', 'singular', 'mission-enabling', 'our', 'customers', 'to', 'make', 'the', 'world', 'healthier,', 'cleaner', 'and', 'safer.', 'Apply', 'today!', 'http://jobs.thermofisher.com']</t>
  </si>
  <si>
    <t>Want to make a difference and be challenged every day? Then come to Maxim Integrated and be part of a team that pushes the boundaries of what’s possible.
Join our team and experience Maxim– a highly successful, $2.3 billion company with offices and manufacturing sites around the world. We develop the high-performance analog and mixed-signal electronic products that are in the latest cars, smartphones, wearables, hearables, gaming devices, robots, factories, IOT devices, the cloud, and more.
From the day we first opened our doors in 1983, we’ve attracted and nurtured some of the best problem solvers, creative thinkers, and innovators in the business. Every day, we’re empowering design innovation and overcoming the toughest engineering challenges, enabling our customers to create the solutions that define and shape our world. And, we do this in a culture where bold thinking, teamwork, growth and community involvement are recognized and rewarded.
Maxim is seeking Supply Chain Data Analysts to provide cutting edge supply chain execution and innovation through Industrial Engineering techniques while interfacing at all levels of the organization to meet the team goal of satisfying the customer.
Bachelors
Non - Manager
Salary
No
Yes</t>
  </si>
  <si>
    <t>['Want', 'to', 'make', 'a', 'difference', 'and', 'be', 'challenged', 'every', 'day?', 'Then', 'come', 'to', 'Maxim', 'Integrated', 'and', 'be', 'part', 'of', 'a', 'team', 'that', 'pushes', 'the', 'boundaries', 'of', 'what’s', 'possible.', 'Join', 'our', 'team', 'and', 'experience', 'Maxim–', 'a', 'highly', 'successful,', '$2.3', 'billion', 'company', 'with', 'offices', 'and', 'manufacturing', 'sites', 'around', 'the', 'world.', 'We', 'develop', 'the', 'high-performance', 'analog', 'and', 'mixed-signal', 'electronic', 'products', 'that', 'are', 'in', 'the', 'latest', 'cars,', 'smartphones,', 'wearables,', 'hearables,', 'gaming', 'devices,', 'robots,', 'factories,', 'IOT', 'devices,', 'the', 'cloud,', 'and', 'more.', 'From', 'the', 'day', 'we', 'first', 'opened', 'our', 'doors', 'in', '1983,', 'we’ve', 'attracted', 'and', 'nurtured', 'some', 'of', 'the', 'best', 'problem', 'solvers,', 'creative', 'thinkers,', 'and', 'innovators', 'in', 'the', 'business.', 'Every', 'day,', 'we’re', 'empowering', 'design', 'innovation', 'and', 'overcoming', 'the', 'toughest', 'engineering', 'challenges,', 'enabling', 'our', 'customers', 'to', 'create', 'the', 'solutions', 'that', 'define', 'and', 'shape', 'our', 'world.', 'And,', 'we', 'do', 'this', 'in', 'a', 'culture', 'where', 'bold', 'thinking,', 'teamwork,', 'growth', 'and', 'community', 'involvement', 'are', 'recognized', 'and', 'rewarded.', 'Maxim', 'is', 'seeking', 'Supply', 'Chain', 'Data', 'Analysts', 'to', 'provide', 'cutting', 'edge', 'supply', 'chain', 'execution', 'and', 'innovation', 'through', 'Industrial', 'Engineering', 'techniques', 'while', 'interfacing', 'at', 'all', 'levels', 'of', 'the', 'organization', 'to', 'meet', 'the', 'team', 'goal', 'of', 'satisfying', 'the', 'customer.', 'Bachelors', 'Non', '-', 'Manager', 'Salary', 'No', 'Yes']</t>
  </si>
  <si>
    <t>Nuveen, the investment manager of TIAA, offers a comprehensive range of outcome-focused investment solutions designed to secure the long-term financial goals of institutional and individual investors. Its affiliates offer deep expertise across a comprehensive range of traditional and alternative investments through a wide array of vehicles and customized strategies. For more information about the firm please visit our website at www.Nuveen.com
Risk Technology Associate
Responsible for design, development, and support of systems within the Risk Management area. Works with technologies that support credit and operational risk management, and market risk monitoring and reporting, providing solutions to assist monitoring and control of risk taken by functional groups.
Key Responsibilities and Duties
6IC
· 2 years of Financial Institution experience with traded products, OTC derivatives, risk management and/or risk technology; 3 years preferred
· Bachelor’s degree in Finance, MIS or a related field
· Experience using Tableau or other BI reporting tools
· Advanced Excel skills, including pivot tables, lookups and data analysis
· Exposure to FactSet for risk reporting
· Experience with Bloomberg Terminal
· Exposure to MSCI Barra Factor Model or other factor models
· Knowledge &amp; understanding of investment risk analytics
· Knowledge of SQL a plus
Minimum Pay: $55,000.00
The organization is committed to making financial well-being possible for its clients, and is equally committed to the well-being of our associates. That’s why we offer a comprehensive Total Rewards package designed to make a positive difference in the lives of our associates and their loved ones. Our benefits include a superior retirement program and highly competitive health, wellness and work life offerings that can help you achieve and maintain your best possible physical, emotional and financial well-being. To learn more about your benefits, please review our Benefits Summary.
We are an Equal Opportunity/Affirmative Action Employer. We consider all qualified applicants for employment regardless of age, race, color, national origin, sex, religion, veteran status, disability, sexual orientation, gender identity, or any other protected status.
Read more about the Equal Opportunity Law here.
TIAA offers support for those who need assistance with our online application process to provide an equal employment opportunity to all job seekers, including individuals with disabilities.
If you are a U.S. applicant and desire a reasonable accommodation to complete a job application please use one of the below options to contact our accessibility support team:
Phone: (800) 842-2755
Email: accessibility.support@tiaa.org
For residents of California, please click here to access the TIAA CA Applicant Privacy Notice.
For residents of the EU / UK, please click here to access the EU / UK Pre-employment Notice.
For all other residents, click here to access the Applicant Privacy Notice.</t>
  </si>
  <si>
    <t>['Nuveen,', 'the', 'investment', 'manager', 'of', 'TIAA,', 'offers', 'a', 'comprehensive', 'range', 'of', 'outcome-focused', 'investment', 'solutions', 'designed', 'to', 'secure', 'the', 'long-term', 'financial', 'goals', 'of', 'institutional', 'and', 'individual', 'investors.', 'Its', 'affiliates', 'offer', 'deep', 'expertise', 'across', 'a', 'comprehensive', 'range', 'of', 'traditional', 'and', 'alternative', 'investments', 'through', 'a', 'wide', 'array', 'of', 'vehicles', 'and', 'customized', 'strategies.', 'For', 'more', 'information', 'about', 'the', 'firm', 'please', 'visit', 'our', 'website', 'at', 'www.Nuveen.com', 'Risk', 'Technology', 'Associate', 'Responsible', 'for', 'design,', 'development,', 'and', 'support', 'of', 'systems', 'within', 'the', 'Risk', 'Management', 'area.', 'Works', 'with', 'technologies', 'that', 'support', 'credit', 'and', 'operational', 'risk', 'management,', 'and', 'market', 'risk', 'monitoring', 'and', 'reporting,', 'providing', 'solutions', 'to', 'assist', 'monitoring', 'and', 'control', 'of', 'risk', 'taken', 'by', 'functional', 'groups.', 'Key', 'Responsibilities', 'and', 'Duties', '6IC', '·', '2', 'years', 'of', 'Financial', 'Institution', 'experience', 'with', 'traded', 'products,', 'OTC', 'derivatives,', 'risk', 'management', 'and/or', 'risk', 'technology;', '3', 'years', 'preferred', '·', 'Bachelor’s', 'degree', 'in', 'Finance,', 'MIS', 'or', 'a', 'related', 'field', '·', 'Experience', 'using', 'Tableau', 'or', 'other', 'BI', 'reporting', 'tools', '·', 'Advanced', 'Excel', 'skills,', 'including', 'pivot', 'tables,', 'lookups', 'and', 'data', 'analysis', '·', 'Exposure', 'to', 'FactSet', 'for', 'risk', 'reporting', '·', 'Experience', 'with', 'Bloomberg', 'Terminal', '·', 'Exposure', 'to', 'MSCI', 'Barra', 'Factor', 'Model', 'or', 'other', 'factor', 'models', '·', 'Knowledge', '&amp;', 'understanding', 'of', 'investment', 'risk', 'analytics', '·', 'Knowledge', 'of', 'SQL', 'a', 'plus', 'Minimum', 'Pay:', '$55,000.00', 'The', 'organization', 'is', 'committed', 'to', 'making', 'financial', 'well-being', 'possible', 'for', 'its', 'clients,', 'and', 'is', 'equally', 'committed', 'to', 'the', 'well-being', 'of', 'our', 'associates.', 'That’s', 'why', 'we', 'offer', 'a', 'comprehensive', 'Total', 'Rewards', 'package', 'designed', 'to', 'make', 'a', 'positive', 'difference', 'in', 'the', 'lives', 'of', 'our', 'associates', 'and', 'their', 'loved', 'ones.', 'Our', 'benefits', 'include', 'a', 'superior', 'retirement', 'program', 'and', 'highly', 'competitive', 'health,', 'wellness', 'and', 'work', 'life', 'offerings', 'that', 'can', 'help', 'you', 'achieve', 'and', 'maintain', 'your', 'best', 'possible', 'physical,', 'emotional', 'and', 'financial', 'well-being.', 'To', 'learn', 'more', 'about', 'your', 'benefits,', 'please', 'review', 'our', 'Benefits', 'Summary.', 'We', 'are', 'an', 'Equal', 'Opportunity/Affirmative', 'Action', 'Employer.', 'We', 'consider', 'all', 'qualified', 'applicants', 'for', 'employment', 'regardless', 'of', 'age,', 'race,', 'color,', 'national', 'origin,', 'sex,', 'religion,', 'veteran', 'status,', 'disability,', 'sexual', 'orientation,', 'gender', 'identity,', 'or', 'any', 'other', 'protected', 'status.', 'Read', 'more', 'about', 'the', 'Equal', 'Opportunity', 'Law', 'here.', 'TIAA', 'offers', 'support', 'for', 'those', 'who', 'need', 'assistance', 'with', 'our', 'online', 'application', 'process', 'to', 'provide', 'an', 'equal', 'employment', 'opportunity', 'to', 'all', 'job', 'seekers,', 'including', 'individuals', 'with', 'disabilities.', 'If', 'you', 'are', 'a', 'U.S.', 'applicant', 'and', 'desire', 'a', 'reasonable', 'accommodation', 'to', 'complete', 'a', 'job', 'application', 'please', 'use', 'one', 'of', 'the', 'below', 'options', 'to', 'contact', 'our', 'accessibility', 'support', 'team:', 'Phone:', '(800)', '842-2755', 'Email:', 'accessibility.support@tiaa.org', 'For', 'residents', 'of', 'California,', 'please', 'click', 'here', 'to', 'access', 'the', 'TIAA', 'CA', 'Applicant', 'Privacy', 'Notice.', 'For', 'residents', 'of', 'the', 'EU', '/', 'UK,', 'please', 'click', 'here', 'to', 'access', 'the', 'EU', '/', 'UK', 'Pre-employment', 'Notice.', 'For', 'all', 'other', 'residents,', 'click', 'here', 'to', 'access', 'the', 'Applicant', 'Privacy', 'Notice.']</t>
  </si>
  <si>
    <t>ECS is seeking a Data Analyst to work in our Washington, DC office.
Job Description:
Responsibilities to include:
Examines data from multiple disparate sources with the goal of providing security and privacy insight.
Designs and implements custom algorithms, workflow processes, and layouts for complex, enterprise-scale data sets used for modeling, data mining, and research purposes.
Required Skills:
Associates Degree or Equivalent or applicable Computer Technology
Must have a Secret Clearance
ECS is a leading mid-sized provider of technology services to the United States Federal Government. We are focused on people, values and purpose. Every day, our 3000+ employees focus on providing their technical talent to support the Federal Agencies and Departments of the US Government to serve, protect and defend the American People.</t>
  </si>
  <si>
    <t>['ECS', 'is', 'seeking', 'a', 'Data', 'Analyst', 'to', 'work', 'in', 'our', 'Washington,', 'DC', 'office.', 'Job', 'Description:', 'Responsibilities', 'to', 'include:', 'Examines', 'data', 'from', 'multiple', 'disparate', 'sources', 'with', 'the', 'goal', 'of', 'providing', 'security', 'and', 'privacy', 'insight.', 'Designs', 'and', 'implements', 'custom', 'algorithms,', 'workflow', 'processes,', 'and', 'layouts', 'for', 'complex,', 'enterprise-scale', 'data', 'sets', 'used', 'for', 'modeling,', 'data', 'mining,', 'and', 'research', 'purposes.', 'Required', 'Skills:', 'Associates', 'Degree', 'or', 'Equivalent', 'or', 'applicable', 'Computer', 'Technology', 'Must', 'have', 'a', 'Secret', 'Clearance', 'ECS', 'is', 'a', 'leading', 'mid-sized', 'provider', 'of', 'technology', 'services', 'to', 'the', 'United', 'States', 'Federal', 'Government.', 'We', 'are', 'focused', 'on', 'people,', 'values', 'and', 'purpose.', 'Every', 'day,', 'our', '3000+', 'employees', 'focus', 'on', 'providing', 'their', 'technical', 'talent', 'to', 'support', 'the', 'Federal', 'Agencies', 'and', 'Departments', 'of', 'the', 'US', 'Government', 'to', 'serve,', 'protect', 'and', 'defend', 'the', 'American', 'People.']</t>
  </si>
  <si>
    <t>WILL Technology, Inc. (WTI) has an immediate need for a skilled, full-time Data Analyst to join our growing team in Huntsville, AL. Candidates in Quantico, VA. Candidates in the Chesapeake, VA, Norfolk, VA and Washington, DC areas are strongly encouraged to apply. Relocation may be available.
RESPONSIBILITIES:
In this role, the Data Analyst is responsible for performing tasks that conduct full lifecycle analysis to include requirements, activities and design. Some of the responsibilities for this position include:
Interpret data and analyze results using statistical techniques.
Develop and implement data analyses, data collection systems, and other strategies that optimize statistical efficiency and quality.
Work with management to prioritize business and information needs.
WTI is an Equal Opportunity Employer</t>
  </si>
  <si>
    <t>['WILL', 'Technology,', 'Inc.', '(WTI)', 'has', 'an', 'immediate', 'need', 'for', 'a', 'skilled,', 'full-time', 'Data', 'Analyst', 'to', 'join', 'our', 'growing', 'team', 'in', 'Huntsville,', 'AL.', 'Candidates', 'in', 'Quantico,', 'VA.', 'Candidates', 'in', 'the', 'Chesapeake,', 'VA,', 'Norfolk,', 'VA', 'and', 'Washington,', 'DC', 'areas', 'are', 'strongly', 'encouraged', 'to', 'apply.', 'Relocation', 'may', 'be', 'available.', 'RESPONSIBILITIES:', 'In', 'this', 'role,', 'the', 'Data', 'Analyst', 'is', 'responsible', 'for', 'performing', 'tasks', 'that', 'conduct', 'full', 'lifecycle', 'analysis', 'to', 'include', 'requirements,', 'activities', 'and', 'design.', 'Some', 'of', 'the', 'responsibilities', 'for', 'this', 'position', 'include:', 'Interpret', 'data', 'and', 'analyze', 'results', 'using', 'statistical', 'techniques.', 'Develop', 'and', 'implement', 'data', 'analyses,', 'data', 'collection', 'systems,', 'and', 'other', 'strategies', 'that', 'optimize', 'statistical', 'efficiency', 'and', 'quality.', 'Work', 'with', 'management', 'to', 'prioritize', 'business', 'and', 'information', 'needs.', 'WTI', 'is', 'an', 'Equal', 'Opportunity', 'Employer']</t>
  </si>
  <si>
    <t>SkyePoint Decisions is looking for a Data Analyst to join our team located in Washington, DC. The Data Analyst will primarily be working with Tableau and SAS tools for visualization, dissemination, and analysis. Secret Clearance Required for this position.
Responsibilities
Providing data visualization support in analyzing data and reporting trends, in response to a large volume of data requests from within and outside of customer.
Properly applying various database management methods within Tableau.
Developing new and improved techniques for data query and data mining.
Web delivery of analysis and reporting.
Developing Visual Analytics and Business Intelligence Dashboards.</t>
  </si>
  <si>
    <t>['SkyePoint', 'Decisions', 'is', 'looking', 'for', 'a', 'Data', 'Analyst', 'to', 'join', 'our', 'team', 'located', 'in', 'Washington,', 'DC.', 'The', 'Data', 'Analyst', 'will', 'primarily', 'be', 'working', 'with', 'Tableau', 'and', 'SAS', 'tools', 'for', 'visualization,', 'dissemination,', 'and', 'analysis.', 'Secret', 'Clearance', 'Required', 'for', 'this', 'position.', 'Responsibilities', 'Providing', 'data', 'visualization', 'support', 'in', 'analyzing', 'data', 'and', 'reporting', 'trends,', 'in', 'response', 'to', 'a', 'large', 'volume', 'of', 'data', 'requests', 'from', 'within', 'and', 'outside', 'of', 'customer.', 'Properly', 'applying', 'various', 'database', 'management', 'methods', 'within', 'Tableau.', 'Developing', 'new', 'and', 'improved', 'techniques', 'for', 'data', 'query', 'and', 'data', 'mining.', 'Web', 'delivery', 'of', 'analysis', 'and', 'reporting.', 'Developing', 'Visual', 'Analytics', 'and', 'Business', 'Intelligence', 'Dashboards.']</t>
  </si>
  <si>
    <t>Who We Are
Thrasio was established in 2018 with a clear mission: to become the largest, most profitable seller on Amazon. Since then, our growth has been dramatic; we have over $500M in committed capital, with an impressive group of investors supporting our success. We're sustainably profitable and growing at an expeditious rate across 11 cities and 3 continents. Thrasio develops and sells over 6,000 best selling products on Amazon across a number of different categories, putting the company in the top 25 Amazon sellers. At Thrasio, we're reimagining, innovating, and revolutionizing the consumer goods industry for the next century. We hire remarkably smart and driven individuals that collaborate and thrive on building a company that is disrupting the way ecommerce is done. If this sounds exciting to you, let's talk.
The Role</t>
  </si>
  <si>
    <t>['Who', 'We', 'Are', 'Thrasio', 'was', 'established', 'in', '2018', 'with', 'a', 'clear', 'mission:', 'to', 'become', 'the', 'largest,', 'most', 'profitable', 'seller', 'on', 'Amazon.', 'Since', 'then,', 'our', 'growth', 'has', 'been', 'dramatic;', 'we', 'have', 'over', '$500M', 'in', 'committed', 'capital,', 'with', 'an', 'impressive', 'group', 'of', 'investors', 'supporting', 'our', 'success.', "We're", 'sustainably', 'profitable', 'and', 'growing', 'at', 'an', 'expeditious', 'rate', 'across', '11', 'cities', 'and', '3', 'continents.', 'Thrasio', 'develops', 'and', 'sells', 'over', '6,000', 'best', 'selling', 'products', 'on', 'Amazon', 'across', 'a', 'number', 'of', 'different', 'categories,', 'putting', 'the', 'company', 'in', 'the', 'top', '25', 'Amazon', 'sellers.', 'At', 'Thrasio,', "we're", 'reimagining,', 'innovating,', 'and', 'revolutionizing', 'the', 'consumer', 'goods', 'industry', 'for', 'the', 'next', 'century.', 'We', 'hire', 'remarkably', 'smart', 'and', 'driven', 'individuals', 'that', 'collaborate', 'and', 'thrive', 'on', 'building', 'a', 'company', 'that', 'is', 'disrupting', 'the', 'way', 'ecommerce', 'is', 'done.', 'If', 'this', 'sounds', 'exciting', 'to', 'you,', "let's", 'talk.', 'The', 'Role']</t>
  </si>
  <si>
    <t>Factor is the leader in next-generation solutions for complex legal work at scale. Clients turn to us for real solutions to real problems, ranging from one-off regulatory projects to long-term managed services. Factor leverages modernized processes, smart resourcing constructs, and the best of legal technology to help clients overcome the limitations of the traditional in-house and law firm models.
We are comprised of nearly 500 lawyers, legal specialists, technologists, and process consultants across Europe and North America, and we’re growing!
The Role:
We’re looking for a Data Analyst with very strong Excel skills to join us in our Chicago office for a temporary assignment (estimated 4-6 months and may be extended).
In this role, you'll work in a fast-paced environment alongside a team of experienced legal Project Managers and client stakeholders to support our teams, as well as the company globally, by handling the detailed administration of client data. The primary duties are to support the creation and delivery of reports, data management, and to reconcile data in client systems. This means we're looking for someone who is self-motivated, organized, accountable, and professional, in addition to being skilled with spreadsheets. Sound like you?
If you believe in being a team player, thrive in the details, can collaborate and communicate well with technical and non-technical audiences while bringing a result-driven, focused, high energy, confident, curious, quirky, and most of all fun sense of self, then this is the place for you.
You are adaptable, authentic, accountable, and values-driven. You’re a team player who exhibits personal leadership and leaves things better than you found them. We’re looking for someone who always gives their best and inspires others to do the same. Here are the required skills, knowledge, capabilities, and education for this role:
As a member of an ISO Compliant center, the candidate will be required to follow the policies and procedures on Information Security Management System in place at the Center of Excellence and globally at Factor. As a member of the Factor team, the applicant will have access to various company and client assets and will be required to maintain the level of security as identified for each asset.
Factor is an Equal Opportunity Employer.
For more, visit: factor.law</t>
  </si>
  <si>
    <t>['Factor', 'is', 'the', 'leader', 'in', 'next-generation', 'solutions', 'for', 'complex', 'legal', 'work', 'at', 'scale.', 'Clients', 'turn', 'to', 'us', 'for', 'real', 'solutions', 'to', 'real', 'problems,', 'ranging', 'from', 'one-off', 'regulatory', 'projects', 'to', 'long-term', 'managed', 'services.', 'Factor', 'leverages', 'modernized', 'processes,', 'smart', 'resourcing', 'constructs,', 'and', 'the', 'best', 'of', 'legal', 'technology', 'to', 'help', 'clients', 'overcome', 'the', 'limitations', 'of', 'the', 'traditional', 'in-house', 'and', 'law', 'firm', 'models.', 'We', 'are', 'comprised', 'of', 'nearly', '500', 'lawyers,', 'legal', 'specialists,', 'technologists,', 'and', 'process', 'consultants', 'across', 'Europe', 'and', 'North', 'America,', 'and', 'we’re', 'growing!', 'The', 'Role:', 'We’re', 'looking', 'for', 'a', 'Data', 'Analyst', 'with', 'very', 'strong', 'Excel', 'skills', 'to', 'join', 'us', 'in', 'our', 'Chicago', 'office', 'for', 'a', 'temporary', 'assignment', '(estimated', '4-6', 'months', 'and', 'may', 'be', 'extended).', 'In', 'this', 'role,', "you'll", 'work', 'in', 'a', 'fast-paced', 'environment', 'alongside', 'a', 'team', 'of', 'experienced', 'legal', 'Project', 'Managers', 'and', 'client', 'stakeholders', 'to', 'support', 'our', 'teams,', 'as', 'well', 'as', 'the', 'company', 'globally,', 'by', 'handling', 'the', 'detailed', 'administration', 'of', 'client', 'data.', 'The', 'primary', 'duties', 'are', 'to', 'support', 'the', 'creation', 'and', 'delivery', 'of', 'reports,', 'data', 'management,', 'and', 'to', 'reconcile', 'data', 'in', 'client', 'systems.', 'This', 'means', "we're", 'looking', 'for', 'someone', 'who', 'is', 'self-motivated,', 'organized,', 'accountable,', 'and', 'professional,', 'in', 'addition', 'to', 'being', 'skilled', 'with', 'spreadsheets.', 'Sound', 'like', 'you?', 'If', 'you', 'believe', 'in', 'being', 'a', 'team', 'player,', 'thrive', 'in', 'the', 'details,', 'can', 'collaborate', 'and', 'communicate', 'well', 'with', 'technical', 'and', 'non-technical', 'audiences', 'while', 'bringing', 'a', 'result-driven,', 'focused,', 'high', 'energy,', 'confident,', 'curious,', 'quirky,', 'and', 'most', 'of', 'all', 'fun', 'sense', 'of', 'self,', 'then', 'this', 'is', 'the', 'place', 'for', 'you.', 'You', 'are', 'adaptable,', 'authentic,', 'accountable,', 'and', 'values-driven.', 'You’re', 'a', 'team', 'player', 'who', 'exhibits', 'personal', 'leadership', 'and', 'leaves', 'things', 'better', 'than', 'you', 'found', 'them.', 'We’re', 'looking', 'for', 'someone', 'who', 'always', 'gives', 'their', 'best', 'and', 'inspires', 'others', 'to', 'do', 'the', 'same.', 'Here', 'are', 'the', 'required', 'skills,', 'knowledge,', 'capabilities,', 'and', 'education', 'for', 'this', 'role:', 'As', 'a', 'member', 'of', 'an', 'ISO', 'Compliant', 'center,', 'the', 'candidate', 'will', 'be', 'required', 'to', 'follow', 'the', 'policies', 'and', 'procedures', 'on', 'Information', 'Security', 'Management', 'System', 'in', 'place', 'at', 'the', 'Center', 'of', 'Excellence', 'and', 'globally', 'at', 'Factor.', 'As', 'a', 'member', 'of', 'the', 'Factor', 'team,', 'the', 'applicant', 'will', 'have', 'access', 'to', 'various', 'company', 'and', 'client', 'assets', 'and', 'will', 'be', 'required', 'to', 'maintain', 'the', 'level', 'of', 'security', 'as', 'identified', 'for', 'each', 'asset.', 'Factor', 'is', 'an', 'Equal', 'Opportunity', 'Employer.', 'For', 'more,', 'visit:', 'factor.law']</t>
  </si>
  <si>
    <t>We are seeking a resource who loves data, analytics, and putting the two together to help drive accountability and innovation. We are a financial services firm based in the loop offering a great opportunity for growth, development, and the chance to work with the executive team to drive change.
PROJECT: Analytics for cost of business for IT services
WORK TO BE PERFORMED:
Gather functional and business requirements and rapidly translate information into a working set of operational and financial models, dashboards and management reports
Import, transform and rationalize data from systems of record into selected Technology Business Mgmt (TBM) tool
Powered by JazzHR</t>
  </si>
  <si>
    <t>['We', 'are', 'seeking', 'a', 'resource', 'who', 'loves', 'data,', 'analytics,', 'and', 'putting', 'the', 'two', 'together', 'to', 'help', 'drive', 'accountability', 'and', 'innovation.', 'We', 'are', 'a', 'financial', 'services', 'firm', 'based', 'in', 'the', 'loop', 'offering', 'a', 'great', 'opportunity', 'for', 'growth,', 'development,', 'and', 'the', 'chance', 'to', 'work', 'with', 'the', 'executive', 'team', 'to', 'drive', 'change.', 'PROJECT:', 'Analytics', 'for', 'cost', 'of', 'business', 'for', 'IT', 'services', 'WORK', 'TO', 'BE', 'PERFORMED:', 'Gather', 'functional', 'and', 'business', 'requirements', 'and', 'rapidly', 'translate', 'information', 'into', 'a', 'working', 'set', 'of', 'operational', 'and', 'financial', 'models,', 'dashboards', 'and', 'management', 'reports', 'Import,', 'transform', 'and', 'rationalize', 'data', 'from', 'systems', 'of', 'record', 'into', 'selected', 'Technology', 'Business', 'Mgmt', '(TBM)', 'tool', 'Powered', 'by', 'JazzHR']</t>
  </si>
  <si>
    <t>With a history dating back to 1925, Alliant Insurance Services is one of the nation’s leading distributors of diversified insurance products and services. As one of the 10 largest insurance brokerage firms in the U.S., Alliant operates through a national network of offices providing property and casualty, workers’ compensation, employee benefits, surety, and financial products and services to clients nationwide.
More information is available on the company's web site at: www.alliant.com.
SUMMARY
Responsible for development and management of Employee Benefit systems focused on benchmarking, surveys and program analysis by cleaning, analyzing and creating visualizations of benefit programs.</t>
  </si>
  <si>
    <t>['With', 'a', 'history', 'dating', 'back', 'to', '1925,', 'Alliant', 'Insurance', 'Services', 'is', 'one', 'of', 'the', 'nation’s', 'leading', 'distributors', 'of', 'diversified', 'insurance', 'products', 'and', 'services.', 'As', 'one', 'of', 'the', '10', 'largest', 'insurance', 'brokerage', 'firms', 'in', 'the', 'U.S.,', 'Alliant', 'operates', 'through', 'a', 'national', 'network', 'of', 'offices', 'providing', 'property', 'and', 'casualty,', 'workers’', 'compensation,', 'employee', 'benefits,', 'surety,', 'and', 'financial', 'products', 'and', 'services', 'to', 'clients', 'nationwide.', 'More', 'information', 'is', 'available', 'on', 'the', "company's", 'web', 'site', 'at:', 'www.alliant.com.', 'SUMMARY', 'Responsible', 'for', 'development', 'and', 'management', 'of', 'Employee', 'Benefit', 'systems', 'focused', 'on', 'benchmarking,', 'surveys', 'and', 'program', 'analysis', 'by', 'cleaning,', 'analyzing', 'and', 'creating', 'visualizations', 'of', 'benefit', 'programs.']</t>
  </si>
  <si>
    <t>Thank you for your interest in a position with us. At Equitable, we’re individuals from different cultures and backgrounds with a variety of skills and interests. Our differences make us stronger as a team. That's the power of our Equitable community! We embrace the diversity of our teams by continuously investing in them while working to be a force for good in the local community.
Apply and start your journey today!
The Data Analyst serves as an influential intermediary between the assigned business clients and the development and other teams in the IT function, and requires a developing knowledge of both environments. This position may work directly on smaller projects or as a team member on larger ones.
The Data Analyst:</t>
  </si>
  <si>
    <t>['Thank', 'you', 'for', 'your', 'interest', 'in', 'a', 'position', 'with', 'us.', 'At', 'Equitable,', 'we’re', 'individuals', 'from', 'different', 'cultures', 'and', 'backgrounds', 'with', 'a', 'variety', 'of', 'skills', 'and', 'interests.', 'Our', 'differences', 'make', 'us', 'stronger', 'as', 'a', 'team.', "That's", 'the', 'power', 'of', 'our', 'Equitable', 'community!', 'We', 'embrace', 'the', 'diversity', 'of', 'our', 'teams', 'by', 'continuously', 'investing', 'in', 'them', 'while', 'working', 'to', 'be', 'a', 'force', 'for', 'good', 'in', 'the', 'local', 'community.', 'Apply', 'and', 'start', 'your', 'journey', 'today!', 'The', 'Data', 'Analyst', 'serves', 'as', 'an', 'influential', 'intermediary', 'between', 'the', 'assigned', 'business', 'clients', 'and', 'the', 'development', 'and', 'other', 'teams', 'in', 'the', 'IT', 'function,', 'and', 'requires', 'a', 'developing', 'knowledge', 'of', 'both', 'environments.', 'This', 'position', 'may', 'work', 'directly', 'on', 'smaller', 'projects', 'or', 'as', 'a', 'team', 'member', 'on', 'larger', 'ones.', 'The', 'Data', 'Analyst:']</t>
  </si>
  <si>
    <t>Pushpay exists to bring people together by strengthening community, connection, and belonging. As the leading provider of mobile apps and giving technology to churches, schools, and nonprofits, Pushpay helps organizations and their communities stay connected anytime, anywhere.
We recently announced the exciting news of Pushpay and Church Community Builder merging together to deliver a best-in-class fully integrated church management system (ChMS), custom community app, and giving solutions for organizations in the faith sector. The combination of our two companies gives us complementary world class solutions for our customers and aligns strongly with Pushpay's core strategy of providing innovative, market-leading solutions for customers.
Job Summary:
The Data Analyst is expected to understand product and business processes and needs, build strong inter-departmental relationships, and help create effective data systems in order to harness data to solve complex business challenges, deliver actionable insights, and fuel continuous improvement across the organization. The primary focus of this role will be the ChMS platform, but will also encompass and require understanding of the business and it's data and processes to produce valuable insights. There are opportunities to work with Product, Customer Success, Software Development, Marketing, Sales, Operations, and payment processing teams. A strong attention to detail will ensure the integrity of analysis, and empower the business to trust outputs. You will help us to define software usage and metrics and measure and report customer usage to the business so we can better understand the impact of feature releases to the business and the customers we serve.
This role reports to the Manager of Data Engineering.</t>
  </si>
  <si>
    <t>['Pushpay', 'exists', 'to', 'bring', 'people', 'together', 'by', 'strengthening', 'community,', 'connection,', 'and', 'belonging.', 'As', 'the', 'leading', 'provider', 'of', 'mobile', 'apps', 'and', 'giving', 'technology', 'to', 'churches,', 'schools,', 'and', 'nonprofits,', 'Pushpay', 'helps', 'organizations', 'and', 'their', 'communities', 'stay', 'connected', 'anytime,', 'anywhere.', 'We', 'recently', 'announced', 'the', 'exciting', 'news', 'of', 'Pushpay', 'and', 'Church', 'Community', 'Builder', 'merging', 'together', 'to', 'deliver', 'a', 'best-in-class', 'fully', 'integrated', 'church', 'management', 'system', '(ChMS),', 'custom', 'community', 'app,', 'and', 'giving', 'solutions', 'for', 'organizations', 'in', 'the', 'faith', 'sector.', 'The', 'combination', 'of', 'our', 'two', 'companies', 'gives', 'us', 'complementary', 'world', 'class', 'solutions', 'for', 'our', 'customers', 'and', 'aligns', 'strongly', 'with', "Pushpay's", 'core', 'strategy', 'of', 'providing', 'innovative,', 'market-leading', 'solutions', 'for', 'customers.', 'Job', 'Summary:', 'The', 'Data', 'Analyst', 'is', 'expected', 'to', 'understand', 'product', 'and', 'business', 'processes', 'and', 'needs,', 'build', 'strong', 'inter-departmental', 'relationships,', 'and', 'help', 'create', 'effective', 'data', 'systems', 'in', 'order', 'to', 'harness', 'data', 'to', 'solve', 'complex', 'business', 'challenges,', 'deliver', 'actionable', 'insights,', 'and', 'fuel', 'continuous', 'improvement', 'across', 'the', 'organization.', 'The', 'primary', 'focus', 'of', 'this', 'role', 'will', 'be', 'the', 'ChMS', 'platform,', 'but', 'will', 'also', 'encompass', 'and', 'require', 'understanding', 'of', 'the', 'business', 'and', "it's", 'data', 'and', 'processes', 'to', 'produce', 'valuable', 'insights.', 'There', 'are', 'opportunities', 'to', 'work', 'with', 'Product,', 'Customer', 'Success,', 'Software', 'Development,', 'Marketing,', 'Sales,', 'Operations,', 'and', 'payment', 'processing', 'teams.', 'A', 'strong', 'attention', 'to', 'detail', 'will', 'ensure', 'the', 'integrity', 'of', 'analysis,', 'and', 'empower', 'the', 'business', 'to', 'trust', 'outputs.', 'You', 'will', 'help', 'us', 'to', 'define', 'software', 'usage', 'and', 'metrics', 'and', 'measure', 'and', 'report', 'customer', 'usage', 'to', 'the', 'business', 'so', 'we', 'can', 'better', 'understand', 'the', 'impact', 'of', 'feature', 'releases', 'to', 'the', 'business', 'and', 'the', 'customers', 'we', 'serve.', 'This', 'role', 'reports', 'to', 'the', 'Manager', 'of', 'Data', 'Engineering.']</t>
  </si>
  <si>
    <t>Data Analyst
Position ID: R2350
Location: Rockville, MD
Full-time, with benefits
OVERVIEW
Hendall is currently seeking a Data Analyst, with experience processing and analyzing substance abuse treatment services and mental health treatment services data, to join a project team supporting the U.S. Department of Health and Human Service (HHS) Substance Abuse and Mental Health Services (SAMHSA) Center for Behavioral Health Statistics and Quality (CBHSQ).
In December 2016, the 21st Century Cures Act (Cures Act) was signed into law and codified CBHSQ. CBHSQ conducts national surveys tracking population-level behavioral health issues. CBHSQ also provides statistical and analytical expertise; both activities support the Assistant Secretary for Mental Health and Substance Use and the Secretary of HHS. CBHSQ maintains several data collection systems and surveys on key topics in U.S. behavioral health. This position will support the Behavioral Health Services Information System (BHSIS), which collects information on the U.S. behavioral health treatment system and connects people with substance use and mental health treatment through the Behavioral Health Treatment Services Locator.
The Data Analyst will be collaborative and demonstrate focus and attention to detail. He/she receives, analyzes, and processes BHSIS substance abuse treatment services and mental health treatment services data. Specifically:
Hendall Inc. is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
XJ6</t>
  </si>
  <si>
    <t>['Data', 'Analyst', 'Position', 'ID:', 'R2350', 'Location:', 'Rockville,', 'MD', 'Full-time,', 'with', 'benefits', 'OVERVIEW', 'Hendall', 'is', 'currently', 'seeking', 'a', 'Data', 'Analyst,', 'with', 'experience', 'processing', 'and', 'analyzing', 'substance', 'abuse', 'treatment', 'services', 'and', 'mental', 'health', 'treatment', 'services', 'data,', 'to', 'join', 'a', 'project', 'team', 'supporting', 'the', 'U.S.', 'Department', 'of', 'Health', 'and', 'Human', 'Service', '(HHS)', 'Substance', 'Abuse', 'and', 'Mental', 'Health', 'Services', '(SAMHSA)', 'Center', 'for', 'Behavioral', 'Health', 'Statistics', 'and', 'Quality', '(CBHSQ).', 'In', 'December', '2016,', 'the', '21st', 'Century', 'Cures', 'Act', '(Cures', 'Act)', 'was', 'signed', 'into', 'law', 'and', 'codified', 'CBHSQ.', 'CBHSQ', 'conducts', 'national', 'surveys', 'tracking', 'population-level', 'behavioral', 'health', 'issues.', 'CBHSQ', 'also', 'provides', 'statistical', 'and', 'analytical', 'expertise;', 'both', 'activities', 'support', 'the', 'Assistant', 'Secretary', 'for', 'Mental', 'Health', 'and', 'Substance', 'Use', 'and', 'the', 'Secretary', 'of', 'HHS.', 'CBHSQ', 'maintains', 'several', 'data', 'collection', 'systems', 'and', 'surveys', 'on', 'key', 'topics', 'in', 'U.S.', 'behavioral', 'health.', 'This', 'position', 'will', 'support', 'the', 'Behavioral', 'Health', 'Services', 'Information', 'System', '(BHSIS),', 'which', 'collects', 'information', 'on', 'the', 'U.S.', 'behavioral', 'health', 'treatment', 'system', 'and', 'connects', 'people', 'with', 'substance', 'use', 'and', 'mental', 'health', 'treatment', 'through', 'the', 'Behavioral', 'Health', 'Treatment', 'Services', 'Locator.', 'The', 'Data', 'Analyst', 'will', 'be', 'collaborative', 'and', 'demonstrate', 'focus', 'and', 'attention', 'to', 'detail.', 'He/she', 'receives,', 'analyzes,', 'and', 'processes', 'BHSIS', 'substance', 'abuse', 'treatment', 'services', 'and', 'mental', 'health', 'treatment', 'services', 'data.', 'Specifically:', 'Hendall', 'Inc.', 'is',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 'XJ6']</t>
  </si>
  <si>
    <t>Position Summary: The Senior Data analyst will work to support our digital channels focused on the web first and email second to analyze and interpret data trends &amp; communicate effective insights to business stakeholders &amp; executives. The primary goal is to improve our marketing actions on the web and in email by understanding our customers behaviors better. This will include presenting week on week channel performance based on KPIs with tracking to goals &amp; timed trends. This position will work closely with executive management and should effectively communicate data trends in a business language with recommended actions to improve key KPIs based on customer behavior.
Top 3 Goals
What you will be tasked with 100% of the time
Customer Behavior Analysis of Website 60%
Grand Circle Corporation is the leader in international travel, adventure and discovery for Americans aged 50+. Headquartered in Boston, MA, were a $600M global enterprise with 30 regional offices and over 2,000 associates. Since our founding, over two million Americans have traveled with our award-winning travel brands: Grand Circle Travel, Overseas Adventure Travel and Grand Circle Cruise Lines.
Want to go places? Grand Circle Corporation is the place for you.</t>
  </si>
  <si>
    <t>['Position', 'Summary:', 'The', 'Senior', 'Data', 'analyst', 'will', 'work', 'to', 'support', 'our', 'digital', 'channels', 'focused', 'on', 'the', 'web', 'first', 'and', 'email', 'second', 'to', 'analyze', 'and', 'interpret', 'data', 'trends', '&amp;', 'communicate', 'effective', 'insights', 'to', 'business', 'stakeholders', '&amp;', 'executives.', 'The', 'primary', 'goal', 'is', 'to', 'improve', 'our', 'marketing', 'actions', 'on', 'the', 'web', 'and', 'in', 'email', 'by', 'understanding', 'our', 'customers', 'behaviors', 'better.', 'This', 'will', 'include', 'presenting', 'week', 'on', 'week', 'channel', 'performance', 'based', 'on', 'KPIs', 'with', 'tracking', 'to', 'goals', '&amp;', 'timed', 'trends.', 'This', 'position', 'will', 'work', 'closely', 'with', 'executive', 'management', 'and', 'should', 'effectively', 'communicate', 'data', 'trends', 'in', 'a', 'business', 'language', 'with', 'recommended', 'actions', 'to', 'improve', 'key', 'KPIs', 'based', 'on', 'customer', 'behavior.', 'Top', '3', 'Goals', 'What', 'you', 'will', 'be', 'tasked', 'with', '100%', 'of', 'the', 'time', 'Customer', 'Behavior', 'Analysis', 'of', 'Website', '60%', 'Grand', 'Circle', 'Corporation', 'is', 'the', 'leader', 'in', 'international', 'travel,', 'adventure', 'and', 'discovery', 'for', 'Americans', 'aged', '50+.', 'Headquartered', 'in', 'Boston,', 'MA,', 'were', 'a', '$600M', 'global', 'enterprise', 'with', '30', 'regional', 'offices', 'and', 'over', '2,000', 'associates.', 'Since', 'our', 'founding,', 'over', 'two', 'million', 'Americans', 'have', 'traveled', 'with', 'our', 'award-winning', 'travel', 'brands:', 'Grand', 'Circle', 'Travel,', 'Overseas', 'Adventure', 'Travel', 'and', 'Grand', 'Circle', 'Cruise', 'Lines.', 'Want', 'to', 'go', 'places?', 'Grand', 'Circle', 'Corporation', 'is', 'the', 'place', 'for', 'you.']</t>
  </si>
  <si>
    <t>Bayer ist ein weltweit tätiges Unternehmen mit Kernkompetenzen auf den Life-Science-Gebieten Gesundheit und Agrarwirtschaft. Mit seinen Produkten und Dienstleistungen will Bayer den Menschen nützen und zur Verbesserung der Lebensqualität beitragen. Bayer schätzt die Leidenschaft seiner Mitarbeiterinnen und Mitarbeiter für Innovationen und gibt ihnen die Kraft, Dinge zu verändern.
Data Analyst (m/w/d) Manufacturing Systems
IHRE AUFGABEN UND VERANTWORTLICHKEITEN
Unterstützung bei der Umsetzung von Business Needs in Analyse- und Berichtsanforderungen
Sammeln von Daten über Produkte, Dienstleistungen, Plattformen, Kunden- und Marktsegmente aus verschiedenen Datenquellen und
Kundenmesssystemen
Die Stelle ist zunächst befristet mit der Möglichkeit auf eine spätere Entfristung.
Sie suchen eine Herausforderung, in der Sie Ihre Leidenschaft für Innovationen einbringen können? Sie möchten Teil eines globalen Teams werden und gemeinsam mit uns das Leben auf der Welt verbessern?Dann bewerben Sie sich online mit Ihren vollständigen Bewerbungsunterlagen (Anschreiben, Lebenslauf, Zeugnisse).
Bayer begrüßt Bewerbungen aller Menschen ungeachtet von ethnischer Herkunft, nationaler Herkunft, Geschlecht, Alter, körperlichen Merkmalen, sozialer Herkunft, Behinderung, Mitgliedschaft in einer Gewerkschaft, Religion, Familienstand, Schwangerschaft, sexueller Orientierung, Geschlechtsidentität oder einem anderen sachfremden Kriterium nach geltendem Recht. Wir bekennen uns zu dem Grundsatz, alle Bewerberinnen und Bewerber fair zu behandeln und Benachteiligungen zu vermeiden.
Deutschland : Sachsen-Anhalt : Bitterfeld-Wolfen
Consumer Health
344141</t>
  </si>
  <si>
    <t>['Bayer', 'ist', 'ein', 'weltweit', 'tätiges', 'Unternehmen', 'mit', 'Kernkompetenzen', 'auf', 'den', 'Life-Science-Gebieten', 'Gesundheit', 'und', 'Agrarwirtschaft.', 'Mit', 'seinen', 'Produkten', 'und', 'Dienstleistungen', 'will', 'Bayer', 'den', 'Menschen', 'nützen', 'und', 'zur', 'Verbesserung', 'der', 'Lebensqualität', 'beitragen.', 'Bayer', 'schätzt', 'die', 'Leidenschaft', 'seiner', 'Mitarbeiterinnen', 'und', 'Mitarbeiter', 'für', 'Innovationen', 'und', 'gibt', 'ihnen', 'die', 'Kraft,', 'Dinge', 'zu', 'verändern.', 'Data', 'Analyst', '(m/w/d)', 'Manufacturing', 'Systems', 'IHRE', 'AUFGABEN', 'UND', 'VERANTWORTLICHKEITEN', 'Unterstützung', 'bei', 'der', 'Umsetzung', 'von', 'Business', 'Needs', 'in', 'Analyse-', 'und', 'Berichtsanforderungen', 'Sammeln', 'von', 'Daten', 'über', 'Produkte,', 'Dienstleistungen,', 'Plattformen,', 'Kunden-', 'und', 'Marktsegmente', 'aus', 'verschiedenen', 'Datenquellen', 'und', 'Kundenmesssystemen', 'Die', 'Stelle', 'ist', 'zunächst', 'befristet', 'mit', 'der', 'Möglichkeit', 'auf', 'eine', 'spätere', 'Entfristung.', 'Sie', 'suchen', 'eine', 'Herausforderung,', 'in', 'der', 'Sie', 'Ihre', 'Leidenschaft', 'für', 'Innovationen', 'einbringen', 'können?', 'Sie', 'möchten', 'Teil', 'eines', 'globalen', 'Teams', 'werden', 'und', 'gemeinsam', 'mit', 'uns', 'das', 'Leben', 'auf', 'der', 'Welt', 'verbessern?Dann', 'bewerben', 'Sie', 'sich', 'online', 'mit', 'Ihren', 'vollständigen', 'Bewerbungsunterlagen', '(Anschreiben,', 'Lebenslauf,', 'Zeugnisse).', 'Bayer', 'begrüßt', 'Bewerbungen', 'aller', 'Menschen', 'ungeachtet', 'von', 'ethnischer', 'Herkunft,', 'nationaler', 'Herkunft,', 'Geschlecht,', 'Alter,', 'körperlichen', 'Merkmalen,', 'sozialer', 'Herkunft,', 'Behinderung,', 'Mitgliedschaft', 'in', 'einer', 'Gewerkschaft,', 'Religion,', 'Familienstand,', 'Schwangerschaft,', 'sexueller', 'Orientierung,', 'Geschlechtsidentität', 'oder', 'einem', 'anderen', 'sachfremden', 'Kriterium', 'nach', 'geltendem', 'Recht.', 'Wir', 'bekennen', 'uns', 'zu', 'dem', 'Grundsatz,', 'alle', 'Bewerberinnen', 'und', 'Bewerber', 'fair', 'zu', 'behandeln', 'und', 'Benachteiligungen', 'zu', 'vermeiden.', 'Deutschland', ':', 'Sachsen-Anhalt', ':', 'Bitterfeld-Wolfen', 'Consumer', 'Health', '344141']</t>
  </si>
  <si>
    <t>***Contingent Upon Contract Award***
INTECON is seeking a full-time remote Data Analyst. This position will support the Air Command &amp; Control and Sensor Netting (AC2SN) program that will require extensive travel.
INTECON (Integrity Consulting) is a Woman-Owned (WOSB) and Service-Disabled Veteran-Owned Small Business (SDVOSB) that provides proven Telecommunication, Information Technology, Maintenance &amp; Operations, Engineering Services (T.I.M.E.), and Advisory &amp; Assistance services to government and commercial customers. We provide reliable, customer-driven support and personify responsiveness in serving our clients. We bring proven management from both inside the continental United States and overseas, supporting programs in the United States, Korea, Afghanistan and the Middle East. Our employees are truly our greatest strength and we are fully dedicated to maximizing the success of our clients.
INTECON will provide support services to analyze, design, develop, implement, evaluate, support, and manage the PM AC2SN portfolio training products and deliver training in accordance with NAVMC 1553.1A Marine Corps Instructional Systems Design/Systems Approach to Training and Education Handbook; MCO 1553.2B Management of Marine Corps Formal Schools and Training Detachments; Air Command &amp; Control and Sensor Netting (AC2SN) Configuration Management Plan dated March 2018; Marine Corps’ “College of Distance Education and Training Design and Development Standards” (CDET DDS).
Data analyst responsibilities include conducting full lifecycle analysis to include requirements, scheduling, configuration control, and documentation. Data analysts will develop analysis and reporting capabilities. They will also monitor performance and quality control plans to identify improvements.
INTECON offers the following benefits:
Medical, Dental, Vision
Company-paid short term and long term disability, Life, and AD&amp;D
Paid Time off
Holiday pay
401k with company matching
Flexible spending
Supplemental plans
INTECON is an equal opportunity employer and considers qualified applicants for employment without regard to race, color, creed, religion, national origin, sex, sexual orientation, gender identity and expression, age, disability, or Vietnam era, or other eligible veteran status, or any other protected factor.
Follow us on any social media platform
Facebook
LinkedIn
Instagram
Twitter</t>
  </si>
  <si>
    <t>['***Contingent', 'Upon', 'Contract', 'Award***', 'INTECON', 'is', 'seeking', 'a', 'full-time', 'remote', 'Data', 'Analyst.', 'This', 'position', 'will', 'support', 'the', 'Air', 'Command', '&amp;', 'Control', 'and', 'Sensor', 'Netting', '(AC2SN)', 'program', 'that', 'will', 'require', 'extensive', 'travel.', 'INTECON', '(Integrity', 'Consulting)', 'is', 'a', 'Woman-Owned', '(WOSB)', 'and', 'Service-Disabled', 'Veteran-Owned', 'Small', 'Business', '(SDVOSB)', 'that', 'provides', 'proven', 'Telecommunication,', 'Information', 'Technology,', 'Maintenance', '&amp;', 'Operations,', 'Engineering', 'Services', '(T.I.M.E.),', 'and', 'Advisory', '&amp;', 'Assistance', 'services', 'to', 'government', 'and', 'commercial', 'customers.', 'We', 'provide', 'reliable,', 'customer-driven', 'support', 'and', 'personify', 'responsiveness', 'in', 'serving', 'our', 'clients.', 'We', 'bring', 'proven', 'management', 'from', 'both', 'inside', 'the', 'continental', 'United', 'States', 'and', 'overseas,', 'supporting', 'programs', 'in', 'the', 'United', 'States,', 'Korea,', 'Afghanistan', 'and', 'the', 'Middle', 'East.', 'Our', 'employees', 'are', 'truly', 'our', 'greatest', 'strength', 'and', 'we', 'are', 'fully', 'dedicated', 'to', 'maximizing', 'the', 'success', 'of', 'our', 'clients.', 'INTECON', 'will', 'provide', 'support', 'services', 'to', 'analyze,', 'design,', 'develop,', 'implement,', 'evaluate,', 'support,', 'and', 'manage', 'the', 'PM', 'AC2SN', 'portfolio', 'training', 'products', 'and', 'deliver', 'training', 'in', 'accordance', 'with', 'NAVMC', '1553.1A', 'Marine', 'Corps', 'Instructional', 'Systems', 'Design/Systems', 'Approach', 'to', 'Training', 'and', 'Education', 'Handbook;', 'MCO', '1553.2B', 'Management', 'of', 'Marine', 'Corps', 'Formal', 'Schools', 'and', 'Training', 'Detachments;', 'Air', 'Command', '&amp;', 'Control', 'and', 'Sensor', 'Netting', '(AC2SN)', 'Configuration', 'Management', 'Plan', 'dated', 'March', '2018;', 'Marine', 'Corps’', '“College', 'of', 'Distance', 'Education', 'and', 'Training', 'Design', 'and', 'Development', 'Standards”', '(CDET', 'DDS).', 'Data', 'analyst', 'responsibilities', 'include', 'conducting', 'full', 'lifecycle', 'analysis', 'to', 'include', 'requirements,', 'scheduling,', 'configuration', 'control,', 'and', 'documentation.', 'Data', 'analysts', 'will', 'develop', 'analysis', 'and', 'reporting', 'capabilities.', 'They', 'will', 'also', 'monitor', 'performance', 'and', 'quality', 'control', 'plans', 'to', 'identify', 'improvements.', 'INTECON', 'offers', 'the', 'following', 'benefits:', 'Medical,', 'Dental,', 'Vision', 'Company-paid', 'short', 'term', 'and', 'long', 'term', 'disability,', 'Life,', 'and', 'AD&amp;D', 'Paid', 'Time', 'off', 'Holiday', 'pay', '401k', 'with', 'company', 'matching', 'Flexible', 'spending', 'Supplemental', 'plans', 'INTECON', 'is', 'an', 'equal', 'opportunity', 'employer', 'and', 'considers', 'qualified', 'applicants', 'for', 'employment', 'without', 'regard', 'to', 'race,', 'color,', 'creed,', 'religion,', 'national', 'origin,', 'sex,', 'sexual', 'orientation,', 'gender', 'identity', 'and', 'expression,', 'age,', 'disability,', 'or', 'Vietnam', 'era,', 'or', 'other', 'eligible', 'veteran', 'status,', 'or', 'any', 'other', 'protected', 'factor.', 'Follow', 'us', 'on', 'any', 'social', 'media', 'platform', 'Facebook', 'LinkedIn', 'Instagram', 'Twitter']</t>
  </si>
  <si>
    <t>Role : Data Analyst
Location : San Jose, CA.
Must have worked with Cisco before and have experience with Install base.
Mid-Level resources should do
Job Description:
Business &amp; Data Analysis of Cisco Install Base
Excel Skills with Pivot Tables, vLook Ups and Macros ·
3-5 years of business experience ·
Strong interpersonal/communication skills verbal and written ·
Powered by JazzHR</t>
  </si>
  <si>
    <t>['Role', ':', 'Data', 'Analyst', 'Location', ':', 'San', 'Jose,', 'CA.', 'Must', 'have', 'worked', 'with', 'Cisco', 'before', 'and', 'have', 'experience', 'with', 'Install', 'base.', 'Mid-Level', 'resources', 'should', 'do', 'Job', 'Description:', 'Business', '&amp;', 'Data', 'Analysis', 'of', 'Cisco', 'Install', 'Base', 'Excel', 'Skills', 'with', 'Pivot', 'Tables,', 'vLook', 'Ups', 'and', 'Macros', '·', '3-5', 'years', 'of', 'business', 'experience', '·', 'Strong', 'interpersonal/communication', 'skills', 'verbal', 'and', 'written', '·', 'Powered', 'by', 'JazzHR']</t>
  </si>
  <si>
    <t>GoHealth's Marketing Automation team engages with millions of current and potential GoHealth customers to grow brand affinity and improve our member experience through targeted communication. We are looking for a Marketing Automation Data Analyst, who is a team player, curious, and highly analytical to join our team. Reporting to the Manager of Marketing Automation, you will be a key driver of performance improvement by gathering and interpreting vital consumer data, creating effective segmentation, and developing and testing hypotheses on how to best reach our consumers. This is an exciting role with the opportunity to drive how we engage with consumers on a growing, high-visibility team with encouragement to innovate and take intelligent risks.
Frequently cited statistics show that women and underrepresented groups apply to jobs only if they meet 100% of the qualifications. GoHealth encourages you to break that statistic and to apply. No one ever meets 100% of the qualifications. We look forward to your application.
#LI-SR1</t>
  </si>
  <si>
    <t>["GoHealth's", 'Marketing', 'Automation', 'team', 'engages', 'with', 'millions', 'of', 'current', 'and', 'potential', 'GoHealth', 'customers', 'to', 'grow', 'brand', 'affinity', 'and', 'improve', 'our', 'member', 'experience', 'through', 'targeted', 'communication.', 'We', 'are', 'looking', 'for', 'a', 'Marketing', 'Automation', 'Data', 'Analyst,', 'who', 'is', 'a', 'team', 'player,', 'curious,', 'and', 'highly', 'analytical', 'to', 'join', 'our', 'team.', 'Reporting', 'to', 'the', 'Manager', 'of', 'Marketing', 'Automation,', 'you', 'will', 'be', 'a', 'key', 'driver', 'of', 'performance', 'improvement', 'by', 'gathering', 'and', 'interpreting', 'vital', 'consumer', 'data,', 'creating', 'effective', 'segmentation,', 'and', 'developing', 'and', 'testing', 'hypotheses', 'on', 'how', 'to', 'best', 'reach', 'our', 'consumers.', 'This', 'is', 'an', 'exciting', 'role', 'with', 'the', 'opportunity', 'to', 'drive', 'how', 'we', 'engage', 'with', 'consumers', 'on', 'a', 'growing,', 'high-visibility', 'team', 'with', 'encouragement', 'to', 'innovate', 'and', 'take', 'intelligent', 'risks.', 'Frequently', 'cited', 'statistics', 'show', 'that', 'women', 'and', 'underrepresented', 'groups', 'apply', 'to', 'jobs', 'only', 'if', 'they', 'meet', '100%', 'of', 'the', 'qualifications.', 'GoHealth', 'encourages', 'you', 'to', 'break', 'that', 'statistic', 'and', 'to', 'apply.', 'No', 'one', 'ever', 'meets', '100%', 'of', 'the', 'qualifications.', 'We', 'look', 'forward', 'to', 'your', 'application.', '#LI-SR1']</t>
  </si>
  <si>
    <t>The William Warren Group is a progressive Self Storage operator, expanding at an aggressive pace throughout the United States. Are you passionate about helping people and solving problems? Can you multi-task with efficiency? Can you keep things fun?
Our office is located in Downtown Santa Monica, which creates an exciting opportunity to be part of a fun culture which includes great perks, benefits and bonus opportunities.
Job Title: Data Analyst
Reports To: Director of Data Intelligence
Responsibilities &amp; Duties: *
· Take in feedback from a wide variety of sources and collaborate with the revenue management team to operate, maintain, and develop our proprietary revenue management algorithms</t>
  </si>
  <si>
    <t>['The', 'William', 'Warren', 'Group', 'is', 'a', 'progressive', 'Self', 'Storage', 'operator,', 'expanding', 'at', 'an', 'aggressive', 'pace', 'throughout', 'the', 'United', 'States.', 'Are', 'you', 'passionate', 'about', 'helping', 'people', 'and', 'solving', 'problems?', 'Can', 'you', 'multi-task', 'with', 'efficiency?', 'Can', 'you', 'keep', 'things', 'fun?', 'Our', 'office', 'is', 'located', 'in', 'Downtown', 'Santa', 'Monica,', 'which', 'creates', 'an', 'exciting', 'opportunity', 'to', 'be', 'part', 'of', 'a', 'fun', 'culture', 'which', 'includes', 'great', 'perks,', 'benefits', 'and', 'bonus', 'opportunities.', 'Job', 'Title:', 'Data', 'Analyst', 'Reports', 'To:', 'Director', 'of', 'Data', 'Intelligence', 'Responsibilities', '&amp;', 'Duties:', '*', '·', 'Take', 'in', 'feedback', 'from', 'a', 'wide', 'variety', 'of', 'sources', 'and', 'collaborate', 'with', 'the', 'revenue', 'management', 'team', 'to', 'operate,', 'maintain,', 'and', 'develop', 'our', 'proprietary', 'revenue', 'management', 'algorithms']</t>
  </si>
  <si>
    <t>Description
Job Description:
We are seeking a self-motivated Data Analyst to provide technical and analytic support to a small, high-impact team. This is a developmental position with opportunities for career growth along a Data Science track. The position requires an active TS/SCI with Polygraph security clearance.
The Data Analyst will be expected to work with Data Scientists to build statistical models, test hypotheses, and interpret, summarize, visualize, and succinctly report data findings. The Analyst may be required to leverage automation and machine learning models to manage data, predict scenarios, and make recommendations to a non-technical audience.
The Data Analyst will contribute to building new analytical tools in support of the IC customer, and will be expected to collaborate with team members in a highly technical environment. The Data Analyst will be expected to learn and leverage technical frameworks and collaboration technologies, including Amazon Web Service (AWS) and Git.
Eligible
No
Top Secret/SCI with Polygraph
No
40
Day
Professional
Data Scientist
Leidos is a Fortune 500® information technology, engineering, and science solutions and services leader working to solve the world’s toughest challenges in the defense, intelligence, homeland security, civil, and health markets. The company’s 38,000 employees support vital missions for government and commercial customers. Headquartered in Reston, Va., Leidos reported annual revenues of approximately $11.09 billion for the fiscal year ended January 3, 2020.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
]]&gt;</t>
  </si>
  <si>
    <t>['Description', 'Job', 'Description:', 'We', 'are', 'seeking', 'a', 'self-motivated', 'Data', 'Analyst', 'to', 'provide', 'technical', 'and', 'analytic', 'support', 'to', 'a', 'small,', 'high-impact', 'team.', 'This', 'is', 'a', 'developmental', 'position', 'with', 'opportunities', 'for', 'career', 'growth', 'along', 'a', 'Data', 'Science', 'track.', 'The', 'position', 'requires', 'an', 'active', 'TS/SCI', 'with', 'Polygraph', 'security', 'clearance.', 'The', 'Data', 'Analyst', 'will', 'be', 'expected', 'to', 'work', 'with', 'Data', 'Scientists', 'to', 'build', 'statistical', 'models,', 'test', 'hypotheses,', 'and', 'interpret,', 'summarize,', 'visualize,', 'and', 'succinctly', 'report', 'data', 'findings.', 'The', 'Analyst', 'may', 'be', 'required', 'to', 'leverage', 'automation', 'and', 'machine', 'learning', 'models', 'to', 'manage', 'data,', 'predict', 'scenarios,', 'and', 'make', 'recommendations', 'to', 'a', 'non-technical', 'audience.', 'The', 'Data', 'Analyst', 'will', 'contribute', 'to', 'building', 'new', 'analytical', 'tools', 'in', 'support', 'of', 'the', 'IC', 'customer,', 'and', 'will', 'be', 'expected', 'to', 'collaborate', 'with', 'team', 'members', 'in', 'a', 'highly', 'technical', 'environment.', 'The', 'Data', 'Analyst', 'will', 'be', 'expected', 'to', 'learn', 'and', 'leverage', 'technical', 'frameworks', 'and', 'collaboration', 'technologies,', 'including', 'Amazon', 'Web', 'Service', '(AWS)', 'and', 'Git.', 'Eligible', 'No', 'Top', 'Secret/SCI', 'with', 'Polygraph', 'No', '40', 'Day', 'Professional', 'Data', 'Scientist', 'Leidos', 'is', 'a', 'Fortune', '500®', 'information', 'technology,', 'engineering,', 'and', 'science', 'solutions', 'and', 'services', 'leader', 'working', 'to', 'solve', 'the', 'world’s', 'toughest', 'challenges', 'in', 'the', 'defense,', 'intelligence,', 'homeland', 'security,', 'civil,', 'and', 'health', 'markets.', 'The', 'company’s', '38,000', 'employees', 'support', 'vital', 'missions', 'for', 'government', 'and', 'commercial', 'customers.', 'Headquartered', 'in', 'Reston,', 'Va.,', 'Leidos', 'reported', 'annual', 'revenues', 'of', 'approximately', '$11.09', 'billion', 'for', 'the', 'fiscal', 'year', 'ended', 'January', '3,', '2020.',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 ']]&gt;']</t>
  </si>
  <si>
    <t>Job Number: R0096141
Public Health Data Analyst, Mid
Key Role:
Apply data management and analytic expertise to answer complex questions related to healthcare. Identify existing data sources, collect and analyze key data and information. Evaluate and monitor data quality to meet the organization's information system needs and requirements. Work without considerable direction. Supervise and mentor team members. Work with team members and clients to develop and implement requirements for data visualization. Work with team members and clients to design and implement web-based surveys.
Basic Qualifications:
Additional Qualifications:
Clearance:
Applicants selected will be subject to a security investigation and may need to meet eligibility requirements for access to classified information.
We’re an EOE that empowers our people—no matter their race, color, religion, sex, gender identity, sexual orientation, national origin, disability, veteran status, or other protected characteristic—to fearlessly drive change.</t>
  </si>
  <si>
    <t>['Job', 'Number:', 'R0096141', 'Public', 'Health', 'Data', 'Analyst,', 'Mid', 'Key', 'Role:', 'Apply', 'data', 'management', 'and', 'analytic', 'expertise', 'to', 'answer', 'complex', 'questions', 'related', 'to', 'healthcare.', 'Identify', 'existing', 'data', 'sources,', 'collect', 'and', 'analyze', 'key', 'data', 'and', 'information.', 'Evaluate', 'and', 'monitor', 'data', 'quality', 'to', 'meet', 'the', "organization's", 'information', 'system', 'needs', 'and', 'requirements.', 'Work', 'without', 'considerable', 'direction.', 'Supervise', 'and', 'mentor', 'team', 'members.', 'Work', 'with', 'team', 'members', 'and', 'clients', 'to', 'develop', 'and', 'implement', 'requirements', 'for', 'data', 'visualization.', 'Work', 'with', 'team', 'members', 'and', 'clients', 'to', 'design', 'and', 'implement', 'web-based', 'surveys.', 'Basic', 'Qualifications:', 'Additional', 'Qualifications:', 'Clearance:', 'Applicants', 'selected', 'will', 'be', 'subject', 'to', 'a', 'security', 'investigation', 'and', 'may', 'need', 'to', 'meet', 'eligibility', 'requirements', 'for', 'access', 'to', 'classified', 'information.', 'We’re', 'an', 'EOE', 'that', 'empowers', 'our', 'people—no', 'matter', 'their', 'race,', 'color,', 'religion,', 'sex,', 'gender', 'identity,', 'sexual', 'orientation,', 'national', 'origin,', 'disability,', 'veteran', 'status,', 'or', 'other', 'protected', 'characteristic—to', 'fearlessly', 'drive', 'change.']</t>
  </si>
  <si>
    <t>PDS Tech, Inc. is seeking a Data Analyst, in Everett, WA.
Summary:
Looking for experience with SQL (SSMS, Oracle, DB2), Data/System Analysis, Root cause analysis/development.
The perfect candidate will have a blend of Waterfall and Agile experience, business skills and experience that enable them to facilitate technical discussions and design sessions with multiple stakeholders and delivery teams to drive measurable results. This role will require impeccable organizational, time management, and communication skills, both written and verbal.
Primary Responsibilities:
Under direct supervision, provide professional-level support in routine to moderately complex areas such as systems analysis to implement and support software products.</t>
  </si>
  <si>
    <t>['PDS', 'Tech,', 'Inc.', 'is', 'seeking', 'a', 'Data', 'Analyst,', 'in', 'Everett,', 'WA.', 'Summary:', 'Looking', 'for', 'experience', 'with', 'SQL', '(SSMS,', 'Oracle,', 'DB2),', 'Data/System', 'Analysis,', 'Root', 'cause', 'analysis/development.', 'The', 'perfect', 'candidate', 'will', 'have', 'a', 'blend', 'of', 'Waterfall', 'and', 'Agile', 'experience,', 'business', 'skills', 'and', 'experience', 'that', 'enable', 'them', 'to', 'facilitate', 'technical', 'discussions', 'and', 'design', 'sessions', 'with', 'multiple', 'stakeholders', 'and', 'delivery', 'teams', 'to', 'drive', 'measurable', 'results.', 'This', 'role', 'will', 'require', 'impeccable', 'organizational,', 'time', 'management,', 'and', 'communication', 'skills,', 'both', 'written', 'and', 'verbal.', 'Primary', 'Responsibilities:', 'Under', 'direct', 'supervision,', 'provide', 'professional-level', 'support', 'in', 'routine', 'to', 'moderately', 'complex', 'areas', 'such', 'as', 'systems', 'analysis', 'to', 'implement', 'and', 'support', 'software', 'products.']</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</si>
  <si>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Data Analyst in the Medicaid System Innovation practice, you will collaborate with team members to conceptualize, deliver, and support our clients through todays ever-changing healthcare landscape. NYSTEC is considered a trusted program advisor, providing subject matter expertise, and connecting the dots for our clients. Over the last five years, NYSTEC has consulted on some of the largest Medicaid initiatives and served in various roles across a multitude of New York State healthcare technology systems.
Serving as a Data Analyst, your day-to-day role as a NYSTEC consultant will include providing data analytics services to inform policy on key initiatives.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</si>
  <si>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'Data', 'Analyst', 'in', 'the', 'Medicaid', 'System', 'Innovation', 'practice,', 'you', 'will', 'collaborate', 'with', 'team', 'members', 'to', 'conceptualize,', 'deliver,', 'and', 'support', 'our', 'clients', 'through', 'todays', 'ever-changing', 'healthcare', 'landscape.', 'NYSTEC', 'is', 'considered', 'a', 'trusted', 'program', 'advisor,', 'providing', 'subject', 'matter', 'expertise,', 'and', 'connecting', 'the', 'dots', 'for', 'our', 'clients.', 'Over', 'the', 'last', 'five', 'years,', 'NYSTEC', 'has', 'consulted', 'on', 'some', 'of', 'the', 'largest', 'Medicaid', 'initiatives', 'and', 'served', 'in', 'various', 'roles', 'across', 'a', 'multitude', 'of', 'New', 'York', 'State', 'healthcare', 'technology', 'systems.', 'Serving', 'as', 'a', 'Data', 'Analyst,', 'your', 'day-to-day', 'role', 'as', 'a', 'NYSTEC', 'consultant', 'will', 'include', 'providing', 'data', 'analytics', 'services', 'to', 'inform', 'policy', 'on', 'key', 'initiatives.',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t>
  </si>
  <si>
    <t>Job Title: Data Analyst - Partnership Operations
Location: Menlo Park, CA
Duration: 1 Year
Summary:
We are looking for a data analyst on the Community Partnerships on the Strategy Planning, Operations and Analytics team. The SPO&amp;A team is chartered with using data and big-picture thinking to objectively guide business leaders, maximize strategic impact and minimize risk. We are seeking a strategic, analytical, and process oriented individual who can partner effectively with cross-functional stakeholders to help deliver our program vision through impactful data analysis and operational excellence.
The ideal candidate will be passionate about partnerships, have a strong analytical mindset and experience working with stakeholders in a consultative/central functions role. This position offers a candidate with prior tech, operations, or data analysis experience an exciting and high-profile opportunity to influence the trajectory of an exciting part of the overall business and take on a key analytical role within one of the fastest growing parts of our organization.
IND123</t>
  </si>
  <si>
    <t>['Job', 'Title:', 'Data', 'Analyst', '-', 'Partnership', 'Operations', 'Location:', 'Menlo', 'Park,', 'CA', 'Duration:', '1', 'Year', 'Summary:', 'We', 'are', 'looking', 'for', 'a', 'data', 'analyst', 'on', 'the', 'Community', 'Partnerships', 'on', 'the', 'Strategy', 'Planning,', 'Operations', 'and', 'Analytics', 'team.', 'The', 'SPO&amp;A', 'team', 'is', 'chartered', 'with', 'using', 'data', 'and', 'big-picture', 'thinking', 'to', 'objectively', 'guide', 'business', 'leaders,', 'maximize', 'strategic', 'impact', 'and', 'minimize', 'risk.', 'We', 'are', 'seeking', 'a', 'strategic,', 'analytical,', 'and', 'process', 'oriented', 'individual', 'who', 'can', 'partner', 'effectively', 'with', 'cross-functional', 'stakeholders', 'to', 'help', 'deliver', 'our', 'program', 'vision', 'through', 'impactful', 'data', 'analysis', 'and', 'operational', 'excellence.', 'The', 'ideal', 'candidate', 'will', 'be', 'passionate', 'about', 'partnerships,', 'have', 'a', 'strong', 'analytical', 'mindset', 'and', 'experience', 'working', 'with', 'stakeholders', 'in', 'a', 'consultative/central', 'functions', 'role.', 'This', 'position', 'offers', 'a', 'candidate', 'with', 'prior', 'tech,', 'operations,', 'or', 'data', 'analysis', 'experience', 'an', 'exciting', 'and', 'high-profile', 'opportunity', 'to', 'influence', 'the', 'trajectory', 'of', 'an', 'exciting', 'part', 'of', 'the', 'overall', 'business', 'and', 'take', 'on', 'a', 'key', 'analytical', 'role', 'within', 'one', 'of', 'the', 'fastest', 'growing', 'parts', 'of', 'our', 'organization.', 'IND123']</t>
  </si>
  <si>
    <t>Terrific 6+ month contract opening in Elk Grove Village, IL for a Senior Technical Data Analyst with strong SAS skills. Will work with the business and technology SMEs and will be responsible for creating data flows, system mappings, performing data profiling and defining and implementing data quality rules. Will contribute to the organization’s goals for operational excellence, outstanding customer service, and high stakeholder satisfaction.
Responsibilities include:
Build and maintain process flows and data lineage maps consistent with established standards.
Ensure and enhance data integrity by monitoring and upgrading system process controls.
Perform data profiling to create statistics for the fields.
Help in definition and implementation of data quality rules.</t>
  </si>
  <si>
    <t>['Terrific', '6+', 'month', 'contract', 'opening', 'in', 'Elk', 'Grove', 'Village,', 'IL', 'for', 'a', 'Senior', 'Technical', 'Data', 'Analyst', 'with', 'strong', 'SAS', 'skills.', 'Will', 'work', 'with', 'the', 'business', 'and', 'technology', 'SMEs', 'and', 'will', 'be', 'responsible', 'for', 'creating', 'data', 'flows,', 'system', 'mappings,', 'performing', 'data', 'profiling', 'and', 'defining', 'and', 'implementing', 'data', 'quality', 'rules.', 'Will', 'contribute', 'to', 'the', 'organization’s', 'goals', 'for', 'operational', 'excellence,', 'outstanding', 'customer', 'service,', 'and', 'high', 'stakeholder', 'satisfaction.', 'Responsibilities', 'include:', 'Build', 'and', 'maintain', 'process', 'flows', 'and', 'data', 'lineage', 'maps', 'consistent', 'with', 'established', 'standards.', 'Ensure', 'and', 'enhance', 'data', 'integrity', 'by', 'monitoring', 'and', 'upgrading', 'system', 'process', 'controls.', 'Perform', 'data', 'profiling', 'to', 'create', 'statistics', 'for', 'the', 'fields.', 'Help', 'in', 'definition', 'and', 'implementation', 'of', 'data', 'quality', 'rules.']</t>
  </si>
  <si>
    <t>Equivalent Experience
Description:
Notes from Qualification Call:
Data heavy role
Need someone strong in data querying, data coding, tableau, presenting in digestible way
Not a data scientist but rather someone comfortable querying data, understand and present as something digestible for users
Fraud experience a plus
Actimize is a plus; Actimize is one of the tools we use, but xp and knowledge with fraud will be beneficial in this role</t>
  </si>
  <si>
    <t>['Equivalent', 'Experience', 'Description:', 'Notes', 'from', 'Qualification', 'Call:', 'Data', 'heavy', 'role', 'Need', 'someone', 'strong', 'in', 'data', 'querying,', 'data', 'coding,', 'tableau,', 'presenting', 'in', 'digestible', 'way', 'Not', 'a', 'data', 'scientist', 'but', 'rather', 'someone', 'comfortable', 'querying', 'data,', 'understand', 'and', 'present', 'as', 'something', 'digestible', 'for', 'users', 'Fraud', 'experience', 'a', 'plus', 'Actimize', 'is', 'a', 'plus;', 'Actimize', 'is', 'one', 'of', 'the', 'tools', 'we', 'use,', 'but', 'xp', 'and', 'knowledge', 'with', 'fraud', 'will', 'be', 'beneficial', 'in', 'this', 'role']</t>
  </si>
  <si>
    <t>About Us
Riskified is the AI platform powering the eCommerce revolution. We use cutting-edge technology, machine-learning algorithms, and behavioral analytics to identify legitimate customers and keep them moving toward checkout. Merchants use Riskified to increase revenue, prevent fraud, and eliminate customer friction. Riskified has reviewed hundreds of millions of transactions and approved billions of dollars of revenue for merchants across virtually all industries, including a number of Fortune 500 companies.
About the Role
As a Data Integration Analyst at Riskified, you will be using technical skills, analytical insights and business perspective to ensure we have the most accurate and complete data set from each client. You will be responsible for helping new and existing customers to ensure they are receiving the best performance possible and leading the change on processing the data of the largest eCommerce merchants in the world. Riskified's clients come in many different sizes and industries, use different technical platforms, and each one has their own unique data concerns and order flows that have to be uniquely assessed. Our team is the one to fully capture these aspects and recommend the best implementation as well as point out any possible issues.
Supporting the onboarding of new customers by completing the following:
Monitoring and resolving data irregularities of existing customers by completing the following:
We are a fast-growing and dynamic startup with 600+ team members between our offices in Tel Aviv, New York City, and Shanghai. We value collaboration and innovative thinking. We're looking for bright, driven, and passionate people to grow with us.
Some NYC Benefits &amp; Perks:
Fortune Magazine: 25 Best Workplaces in New York
Announcing Riskified's $165M Funding Round
Inc Magazine: Best Workplaces
Built In NYC: 100 Best Workplaces
Crain's: Best Places to Work in New York City
TechCrunch: Riskified Prevents Fraud on Your Favorite eCommerce Site
Calcalist: Riskified is the Most Promising Startup in 2019</t>
  </si>
  <si>
    <t>['About', 'Us', 'Riskified', 'is', 'the', 'AI', 'platform', 'powering', 'the', 'eCommerce', 'revolution.', 'We', 'use', 'cutting-edge', 'technology,', 'machine-learning', 'algorithms,', 'and', 'behavioral', 'analytics', 'to', 'identify', 'legitimate', 'customers', 'and', 'keep', 'them', 'moving', 'toward', 'checkout.', 'Merchants', 'use', 'Riskified', 'to', 'increase', 'revenue,', 'prevent', 'fraud,', 'and', 'eliminate', 'customer', 'friction.', 'Riskified', 'has', 'reviewed', 'hundreds', 'of', 'millions', 'of', 'transactions', 'and', 'approved', 'billions', 'of', 'dollars', 'of', 'revenue', 'for', 'merchants', 'across', 'virtually', 'all', 'industries,', 'including', 'a', 'number', 'of', 'Fortune', '500', 'companies.', 'About', 'the', 'Role', 'As', 'a', 'Data', 'Integration', 'Analyst', 'at', 'Riskified,', 'you', 'will', 'be', 'using', 'technical', 'skills,', 'analytical', 'insights', 'and', 'business', 'perspective', 'to', 'ensure', 'we', 'have', 'the', 'most', 'accurate', 'and', 'complete', 'data', 'set', 'from', 'each', 'client.', 'You', 'will', 'be', 'responsible', 'for', 'helping', 'new', 'and', 'existing', 'customers', 'to', 'ensure', 'they', 'are', 'receiving', 'the', 'best', 'performance', 'possible', 'and', 'leading', 'the', 'change', 'on', 'processing', 'the', 'data', 'of', 'the', 'largest', 'eCommerce', 'merchants', 'in', 'the', 'world.', "Riskified's", 'clients', 'come', 'in', 'many', 'different', 'sizes', 'and', 'industries,', 'use', 'different', 'technical', 'platforms,', 'and', 'each', 'one', 'has', 'their', 'own', 'unique', 'data', 'concerns', 'and', 'order', 'flows', 'that', 'have', 'to', 'be', 'uniquely', 'assessed.', 'Our', 'team', 'is', 'the', 'one', 'to', 'fully', 'capture', 'these', 'aspects', 'and', 'recommend', 'the', 'best', 'implementation', 'as', 'well', 'as', 'point', 'out', 'any', 'possible', 'issues.', 'Supporting', 'the', 'onboarding', 'of', 'new', 'customers', 'by', 'completing', 'the', 'following:', 'Monitoring', 'and', 'resolving', 'data', 'irregularities', 'of', 'existing', 'customers', 'by', 'completing', 'the', 'following:', 'We', 'are', 'a', 'fast-growing', 'and', 'dynamic', 'startup', 'with', '600+', 'team', 'members', 'between', 'our', 'offices', 'in', 'Tel', 'Aviv,', 'New', 'York', 'City,', 'and', 'Shanghai.', 'We', 'value', 'collaboration', 'and', 'innovative', 'thinking.', "We're", 'looking', 'for', 'bright,', 'driven,', 'and', 'passionate', 'people', 'to', 'grow', 'with', 'us.', 'Some', 'NYC', 'Benefits', '&amp;', 'Perks:', 'Fortune', 'Magazine:', '25', 'Best', 'Workplaces', 'in', 'New', 'York', 'Announcing', "Riskified's", '$165M', 'Funding', 'Round', 'Inc', 'Magazine:', 'Best', 'Workplaces', 'Built', 'In', 'NYC:', '100', 'Best', 'Workplaces', "Crain's:", 'Best', 'Places', 'to', 'Work', 'in', 'New', 'York', 'City', 'TechCrunch:', 'Riskified', 'Prevents', 'Fraud', 'on', 'Your', 'Favorite', 'eCommerce', 'Site', 'Calcalist:', 'Riskified', 'is', 'the', 'Most', 'Promising', 'Startup', 'in', '2019']</t>
  </si>
  <si>
    <t>Company: Manufacturer
Position: Sr. Data Analyst (Supply Chain) -Japanese Bilingual
Employment: Full-Time, Direct Hire
Salary Range: 80-85K (DOE)
Benefits: Health/Dental/Vision Insurance, Retirement Plan
Work Location: Cypress, CA
Work Hours: Mon-Fri 8AM-5PM</t>
  </si>
  <si>
    <t>['Company:', 'Manufacturer', 'Position:', 'Sr.', 'Data', 'Analyst', '(Supply', 'Chain)', '-Japanese', 'Bilingual', 'Employment:', 'Full-Time,', 'Direct', 'Hire', 'Salary', 'Range:', '80-85K', '(DOE)', 'Benefits:', 'Health/Dental/Vision', 'Insurance,', 'Retirement', 'Plan', 'Work', 'Location:', 'Cypress,', 'CA', 'Work', 'Hours:', 'Mon-Fri', '8AM-5PM']</t>
  </si>
  <si>
    <t>Role: We are looking for a passionate Data Analyst. The successful candidate will turn data into information, information into insight and insight into business decisions.
Key Responsibilities
· Interpret data, analyze results using statistical techniques and provide ongoing reports.
· Develop and implement databases, data collection systems, data analytics and other strategies that optimize statistical efficiency and quality.
· Acquire data from primary or secondary data sources and maintain databases/data systems
· Identify, analyze, and interpret trends or patterns in complex data sets.</t>
  </si>
  <si>
    <t>['Role:', 'We', 'are', 'looking', 'for', 'a', 'passionate', 'Data', 'Analyst.', 'The', 'successful', 'candidate', 'will', 'turn', 'data', 'into', 'information,', 'information', 'into', 'insight', 'and', 'insight', 'into', 'business', 'decisions.', 'Key', 'Responsibilities', '·', 'Interpret', 'data,', 'analyze', 'results', 'using', 'statistical', 'techniques', 'and', 'provide', 'ongoing', 'reports.', '·', 'Develop', 'and', 'implement', 'databases,', 'data', 'collection', 'systems,', 'data', 'analytics', 'and', 'other', 'strategies', 'that', 'optimize', 'statistical', 'efficiency', 'and', 'quality.', '·', 'Acquire', 'data', 'from', 'primary', 'or', 'secondary', 'data', 'sources', 'and', 'maintain', 'databases/data', 'systems', '·', 'Identify,', 'analyze,', 'and', 'interpret', 'trends', 'or', 'patterns', 'in', 'complex', 'data', 'sets.']</t>
  </si>
  <si>
    <t>Data Scientist/Analyst - Clarksburg, WV
Location
Clarksburg, WV
Company Order Number
2021-220WV
# of openings
1
Apply Now</t>
  </si>
  <si>
    <t>['Data', 'Scientist/Analyst', '-', 'Clarksburg,', 'WV', 'Location', 'Clarksburg,', 'WV', 'Company', 'Order', 'Number', '2021-220WV', '#', 'of', 'openings', '1', 'Apply', 'Now']</t>
  </si>
  <si>
    <t>Job Description:
Firm Overview:
Blackstone is one of the world’s leading investment firms. We seek to create positive economic impact and long-term value for our investors, the companies we invest in, and the communities in which we work. We do this by using extraordinary people and flexible capital to help companies solve problems. Our asset management businesses, with over $500 billion in assets under management, include investment vehicles focused on private equity, real estate, public debt and equity, non-investment grade credit, real assets and secondary funds, all on a global basis. Further information is available at www.blackstone.com. Follow Blackstone on Twitter @Blackstone.
Team:</t>
  </si>
  <si>
    <t>['Job', 'Description:', 'Firm', 'Overview:', 'Blackstone', 'is', 'one', 'of', 'the', 'world’s', 'leading', 'investment', 'firms.', 'We', 'seek', 'to', 'create', 'positive', 'economic', 'impact', 'and', 'long-term', 'value', 'for', 'our', 'investors,', 'the', 'companies', 'we', 'invest', 'in,', 'and', 'the', 'communities', 'in', 'which', 'we', 'work.', 'We', 'do', 'this', 'by', 'using', 'extraordinary', 'people', 'and', 'flexible', 'capital', 'to', 'help', 'companies', 'solve', 'problems.', 'Our', 'asset', 'management', 'businesses,', 'with', 'over', '$500', 'billion', 'in', 'assets', 'under', 'management,', 'include', 'investment', 'vehicles', 'focused', 'on', 'private', 'equity,', 'real', 'estate,', 'public', 'debt', 'and', 'equity,', 'non-investment', 'grade', 'credit,', 'real', 'assets', 'and', 'secondary', 'funds,', 'all', 'on', 'a', 'global', 'basis.', 'Further', 'information', 'is', 'available', 'at', 'www.blackstone.com.', 'Follow', 'Blackstone', 'on', 'Twitter', '@Blackstone.', 'Team:']</t>
  </si>
  <si>
    <t>Description:
Serves as a data analyst responsible for collecting data on companies that are in the government supply chain and identify high risk areas that could cause harm to our countries defense.
The analyst should be able to prepare presentations of the key finding and the underlying data to allow the PM to assess the risk to their program.
The candidate should be able to review and research a sector of the industrial base to understand key sector nuances, identify key suppliers within the sector and assess these suppliers.
Prepare presentations of the key finding and the underlying data for the Program Manager to make risk decisions on.
The analyst should be able to perform analysis that identify specific products manufacturers and analyze the products key components to assess the primary, secondary and tertiary supply chains and their production capacity.
. Requirements:</t>
  </si>
  <si>
    <t>['Description:', 'Serves', 'as', 'a', 'data', 'analyst', 'responsible', 'for', 'collecting', 'data', 'on', 'companies', 'that', 'are', 'in', 'the', 'government', 'supply', 'chain', 'and', 'identify', 'high', 'risk', 'areas', 'that', 'could', 'cause', 'harm', 'to', 'our', 'countries', 'defense.', 'The', 'analyst', 'should', 'be', 'able', 'to', 'prepare', 'presentations', 'of', 'the', 'key', 'finding', 'and', 'the', 'underlying', 'data', 'to', 'allow', 'the', 'PM', 'to', 'assess', 'the', 'risk', 'to', 'their', 'program.', 'The', 'candidate', 'should', 'be', 'able', 'to', 'review', 'and', 'research', 'a', 'sector', 'of', 'the', 'industrial', 'base', 'to', 'understand', 'key', 'sector', 'nuances,', 'identify', 'key', 'suppliers', 'within', 'the', 'sector', 'and', 'assess', 'these', 'suppliers.', 'Prepare', 'presentations', 'of', 'the', 'key', 'finding', 'and', 'the', 'underlying', 'data', 'for', 'the', 'Program', 'Manager', 'to', 'make', 'risk', 'decisions', 'on.', 'The', 'analyst', 'should', 'be', 'able', 'to', 'perform', 'analysis', 'that', 'identify', 'specific', 'products', 'manufacturers', 'and', 'analyze', 'the', 'products', 'key', 'components', 'to', 'assess', 'the', 'primary,', 'secondary', 'and', 'tertiary', 'supply', 'chains', 'and', 'their', 'production', 'capacity.', '.', 'Requirements:']</t>
  </si>
  <si>
    <t>Archimedes Global is currently recruiting a Data Analyst to join our team in Quantico, VA. This position is anticipated to start within the next 60 days so we are actively recruiting and building our team at this time.
The selected individual will:
Conduct full lifecycle analysis to include requirements, activities and design
Develop analysis and reporting capabilities
Monitor performance documentation, and metrics to identify improvements
Interpret data and analyze results using statistical techniques
Develop and implement data analyses, data collection systems, and other strategies that optimize statistical efficiency and quality</t>
  </si>
  <si>
    <t>['Archimedes', 'Global', 'is', 'currently', 'recruiting', 'a', 'Data', 'Analyst', 'to', 'join', 'our', 'team', 'in', 'Quantico,', 'VA.', 'This', 'position', 'is', 'anticipated', 'to', 'start', 'within', 'the', 'next', '60', 'days', 'so', 'we', 'are', 'actively', 'recruiting', 'and', 'building', 'our', 'team', 'at', 'this', 'time.', 'The', 'selected', 'individual', 'will:', 'Conduct', 'full', 'lifecycle', 'analysis', 'to', 'include', 'requirements,', 'activities', 'and', 'design', 'Develop', 'analysis', 'and', 'reporting', 'capabilities', 'Monitor', 'performance', 'documentation,', 'and', 'metrics', 'to', 'identify', 'improvements', 'Interpret', 'data', 'and', 'analyze', 'results', 'using', 'statistical', 'techniques', 'Develop', 'and', 'implement', 'data', 'analyses,', 'data', 'collection', 'systems,', 'and', 'other', 'strategies', 'that', 'optimize', 'statistical', 'efficiency', 'and', 'quality']</t>
  </si>
  <si>
    <t>Momentum Solar is a premier residential solar provider with offices throughout the U.S. Founded in 2009, Momentum has grown exponentially over the past decade. We implement the entire solar process to ensure a seamless transition to renewable energy.
Overview:
As a Momentum Solar Data Analyst, you'll be focused on the coordination and production of cohesive proposals including technical, contractual and pricing content. Your exceptional organizational skill and analytic ability will enable you to adapt quickly to the dynamic pace and nature of our environment. You'll be a critical part of accurate and efficient delivery of optimal proposals to our customers and relevant regulatory agencies, in a high-growth organization where performance and reliability are rewarded.
Requirements:
Momentum Solar is an Equal Opportunity-Affirmative Action Employer Minority / Female / Disability / Veteran / Gender Identity / Sexual Orientation / Age.
Powered by JazzHR</t>
  </si>
  <si>
    <t>['Momentum', 'Solar', 'is', 'a', 'premier', 'residential', 'solar', 'provider', 'with', 'offices', 'throughout', 'the', 'U.S.', 'Founded', 'in', '2009,', 'Momentum', 'has', 'grown', 'exponentially', 'over', 'the', 'past', 'decade.', 'We', 'implement', 'the', 'entire', 'solar', 'process', 'to', 'ensure', 'a', 'seamless', 'transition', 'to', 'renewable', 'energy.', 'Overview:', 'As', 'a', 'Momentum', 'Solar', 'Data', 'Analyst,', "you'll", 'be', 'focused', 'on', 'the', 'coordination', 'and', 'production', 'of', 'cohesive', 'proposals', 'including', 'technical,', 'contractual', 'and', 'pricing', 'content.', 'Your', 'exceptional', 'organizational', 'skill', 'and', 'analytic', 'ability', 'will', 'enable', 'you', 'to', 'adapt', 'quickly', 'to', 'the', 'dynamic', 'pace', 'and', 'nature', 'of', 'our', 'environment.', "You'll", 'be', 'a', 'critical', 'part', 'of', 'accurate', 'and', 'efficient', 'delivery', 'of', 'optimal', 'proposals', 'to', 'our', 'customers', 'and', 'relevant', 'regulatory', 'agencies,', 'in', 'a', 'high-growth', 'organization', 'where', 'performance', 'and', 'reliability', 'are', 'rewarded.', 'Requirements:', 'Momentum', 'Solar', 'is', 'an', 'Equal', 'Opportunity-Affirmative', 'Action', 'Employer', 'Minority', '/', 'Female', '/', 'Disability', '/', 'Veteran', '/', 'Gender', 'Identity', '/', 'Sexual', 'Orientation', '/', 'Age.', 'Powered', 'by', 'JazzHR']</t>
  </si>
  <si>
    <t>Location: Dexperts Inc 1300 W. Walnut Hill Lane Suite 163, Irving, Dallas, TX 75038
Job duties: Perform exploratory data analysis. Create and present dashboards and stories to show the trends in the data. Understand and run scripts at various levels in the ETL process. Build machine learning Regression models and data pipelines. Utilize broad variety of machine learning methods including classifications, regressions, clustering. Use clustering technique to identify outliers and to classify unlabeled data. Develop Stored Procedures, complex SQL scripts &amp; integrated data and extract user changes and prompt scheduled jobs to fetch these extracts daily for the user. Optimize code to improve efficiency and to process model-testing. Clean and transform unstructured experimental data, explored data based on regression models.
Travel to client sites required with expenses paid by the employer.
Requirements: Masters or foreign equivalent in Computer Science, Math, Physics or related field.</t>
  </si>
  <si>
    <t>['Location:', 'Dexperts', 'Inc', '1300', 'W.', 'Walnut', 'Hill', 'Lane', 'Suite', '163,', 'Irving,', 'Dallas,', 'TX', '75038', 'Job', 'duties:', 'Perform', 'exploratory', 'data', 'analysis.', 'Create', 'and', 'present', 'dashboards', 'and', 'stories', 'to', 'show', 'the', 'trends', 'in', 'the', 'data.', 'Understand', 'and', 'run', 'scripts', 'at', 'various', 'levels', 'in', 'the', 'ETL', 'process.', 'Build', 'machine', 'learning', 'Regression', 'models', 'and', 'data', 'pipelines.', 'Utilize', 'broad', 'variety', 'of', 'machine', 'learning', 'methods', 'including', 'classifications,', 'regressions,', 'clustering.', 'Use', 'clustering', 'technique', 'to', 'identify', 'outliers', 'and', 'to', 'classify', 'unlabeled', 'data.', 'Develop', 'Stored', 'Procedures,', 'complex', 'SQL', 'scripts', '&amp;', 'integrated', 'data', 'and', 'extract', 'user', 'changes', 'and', 'prompt', 'scheduled', 'jobs', 'to', 'fetch', 'these', 'extracts', 'daily', 'for', 'the', 'user.', 'Optimize', 'code', 'to', 'improve', 'efficiency', 'and', 'to', 'process', 'model-testing.', 'Clean', 'and', 'transform', 'unstructured', 'experimental', 'data,', 'explored', 'data', 'based', 'on', 'regression', 'models.', 'Travel', 'to', 'client', 'sites', 'required', 'with', 'expenses', 'paid', 'by', 'the', 'employer.', 'Requirements:', 'Masters', 'or', 'foreign', 'equivalent', 'in', 'Computer', 'Science,', 'Math,', 'Physics', 'or', 'related', 'field.']</t>
  </si>
  <si>
    <t>We are Farmers!
Join a team of diverse professionals at Farmers to acquire skills on the job and apply your learned knowledge to future roles at Farmers. Farmers Insurance also offers extensive training opportunities through the award winning University of Farmers named by Training magazine amongst top 10 corporate training units in the world.
Want to learn more about our culture &amp; opportunities? Check out farmers.com/careers and be sure to follow us on Instagram and LinkedIn!
Job Summary
Performs all manner of research in areas pertaining to the business as directed by Executive Management. Develops recommendations based on research results. Spearheads special projects as directed.</t>
  </si>
  <si>
    <t>['We', 'are', 'Farmers!', 'Join', 'a', 'team', 'of', 'diverse', 'professionals', 'at', 'Farmers', 'to', 'acquire', 'skills', 'on', 'the', 'job', 'and', 'apply', 'your', 'learned', 'knowledge', 'to', 'future', 'roles', 'at', 'Farmers.', 'Farmers', 'Insurance', 'also', 'offers', 'extensive', 'training', 'opportunities', 'through', 'the', 'award', 'winning', 'University', 'of', 'Farmers', 'named', 'by', 'Training', 'magazine', 'amongst', 'top', '10', 'corporate', 'training', 'units', 'in', 'the', 'world.', 'Want', 'to', 'learn', 'more', 'about', 'our', 'culture', '&amp;', 'opportunities?', 'Check', 'out', 'farmers.com/careers', 'and', 'be', 'sure', 'to', 'follow', 'us', 'on', 'Instagram', 'and', 'LinkedIn!', 'Job', 'Summary', 'Performs', 'all', 'manner', 'of', 'research', 'in', 'areas', 'pertaining', 'to', 'the', 'business', 'as', 'directed', 'by', 'Executive', 'Management.', 'Develops', 'recommendations', 'based', 'on', 'research', 'results.', 'Spearheads', 'special', 'projects', 'as', 'directed.']</t>
  </si>
  <si>
    <t>Who we are
At Criteo, our culture is as unique as it is diverse. With offices around the world, our incredible team of 2,600 Criteos collaborates to create an open &amp; inclusive environment. We work together to achieve our goals, push boundaries, and be impactful. All of this supports us in our mission to power the world’s marketers with trusted &amp; impactful advertising.
Overview
A Data Analyst on the Data Science &amp; Analytics (AX) team is a key player in understanding every aspect of Criteo’s complex business. This role interfaces across the organization to answer challenging analytical questions related to the performance of Criteo’s marketing solutions. The person occupying this position will have an exceptionally broad view of every aspect of Criteo’s business with a regional focus on North America. The scope involves both technically rigorous work, including the use leading-edge data analysis technologies, and daily interaction with other cross-functional business units as well as external clients.</t>
  </si>
  <si>
    <t>['Who', 'we', 'are', 'At', 'Criteo,', 'our', 'culture', 'is', 'as', 'unique', 'as', 'it', 'is', 'diverse.', 'With', 'offices', 'around', 'the', 'world,', 'our', 'incredible', 'team', 'of', '2,600', 'Criteos', 'collaborates', 'to', 'create', 'an', 'open', '&amp;', 'inclusive', 'environment.', 'We', 'work', 'together', 'to', 'achieve', 'our', 'goals,', 'push', 'boundaries,', 'and', 'be', 'impactful.', 'All', 'of', 'this', 'supports', 'us', 'in', 'our', 'mission', 'to', 'power', 'the', 'world’s', 'marketers', 'with', 'trusted', '&amp;', 'impactful', 'advertising.', 'Overview', 'A', 'Data', 'Analyst', 'on', 'the', 'Data', 'Science', '&amp;', 'Analytics', '(AX)', 'team', 'is', 'a', 'key', 'player', 'in', 'understanding', 'every', 'aspect', 'of', 'Criteo’s', 'complex', 'business.', 'This', 'role', 'interfaces', 'across', 'the', 'organization', 'to', 'answer', 'challenging', 'analytical', 'questions', 'related', 'to', 'the', 'performance', 'of', 'Criteo’s', 'marketing', 'solutions.', 'The', 'person', 'occupying', 'this', 'position', 'will', 'have', 'an', 'exceptionally', 'broad', 'view', 'of', 'every', 'aspect', 'of', 'Criteo’s', 'business', 'with', 'a', 'regional', 'focus', 'on', 'North', 'America.', 'The', 'scope', 'involves', 'both', 'technically', 'rigorous', 'work,', 'including', 'the', 'use', 'leading-edge', 'data', 'analysis', 'technologies,', 'and', 'daily', 'interaction', 'with', 'other', 'cross-functional', 'business', 'units', 'as', 'well', 'as', 'external', 'clients.']</t>
  </si>
  <si>
    <t>Donan is a problem-solving playground where innovation and a "make people first" culture collide to make a business family.
Donan is currently seeking a full-time Data Analyst to join their IT Team in Louisville, KY. Donan, an innovative company which was established in 1947, is a leader in the Forensic Engineering industry. Donan strives to provide conclusive, unbiased and accurate forensic investigation services with the fastest turnaround time and the best customer service in the industry. In addition to our Forensic Engineering division, Donan also provides services in the areas of Fire Investigation, Component Testing, Litigation Support, UAV Services, and Catastrophe Response.
The Data Analyst will work directly with Business Systems Analysts, Developers, and Administrators within the IT Team. The Data Analyst will work closely with Product Owners, SMEs, and Business Unit Leaders to gather requirements and develop reports and dashboards. The Data Analyst is responsible for creating and maintaining reports and dashboards using various mediums and will provide this service across business units within Donan. The Data Analyst will leverage their broad experience creating Salesforce Reports, Salesforce Dashboards, Einstein Analytics (Dataflows, Datasets, Recipes, Lenses, Dashboards), SSRS, Power BI, Excel, SQL, MySQL.</t>
  </si>
  <si>
    <t>['Donan', 'is', 'a', 'problem-solving', 'playground', 'where', 'innovation', 'and', 'a', '"make', 'people', 'first"', 'culture', 'collide', 'to', 'make', 'a', 'business', 'family.', 'Donan', 'is', 'currently', 'seeking', 'a', 'full-time', 'Data', 'Analyst', 'to', 'join', 'their', 'IT', 'Team', 'in', 'Louisville,', 'KY.', 'Donan,', 'an', 'innovative', 'company', 'which', 'was', 'established', 'in', '1947,', 'is', 'a', 'leader', 'in', 'the', 'Forensic', 'Engineering', 'industry.', 'Donan', 'strives', 'to', 'provide', 'conclusive,', 'unbiased', 'and', 'accurate', 'forensic', 'investigation', 'services', 'with', 'the', 'fastest', 'turnaround', 'time', 'and', 'the', 'best', 'customer', 'service', 'in', 'the', 'industry.', 'In', 'addition', 'to', 'our', 'Forensic', 'Engineering', 'division,', 'Donan', 'also', 'provides', 'services', 'in', 'the', 'areas', 'of', 'Fire', 'Investigation,', 'Component', 'Testing,', 'Litigation', 'Support,', 'UAV', 'Services,', 'and', 'Catastrophe', 'Response.', 'The', 'Data', 'Analyst', 'will', 'work', 'directly', 'with', 'Business', 'Systems', 'Analysts,', 'Developers,', 'and', 'Administrators', 'within', 'the', 'IT', 'Team.', 'The', 'Data', 'Analyst', 'will', 'work', 'closely', 'with', 'Product', 'Owners,', 'SMEs,', 'and', 'Business', 'Unit', 'Leaders', 'to', 'gather', 'requirements', 'and', 'develop', 'reports', 'and', 'dashboards.', 'The', 'Data', 'Analyst', 'is', 'responsible', 'for', 'creating', 'and', 'maintaining', 'reports', 'and', 'dashboards', 'using', 'various', 'mediums', 'and', 'will', 'provide', 'this', 'service', 'across', 'business', 'units', 'within', 'Donan.', 'The', 'Data', 'Analyst', 'will', 'leverage', 'their', 'broad', 'experience', 'creating', 'Salesforce', 'Reports,', 'Salesforce', 'Dashboards,', 'Einstein', 'Analytics', '(Dataflows,', 'Datasets,', 'Recipes,', 'Lenses,', 'Dashboards),', 'SSRS,', 'Power', 'BI,', 'Excel,', 'SQL,', 'MySQL.']</t>
  </si>
  <si>
    <t>Dining Alliance is the largest group purchasing organization for independent restaurants in the United States. We combine the buying power of tens of thousands of independent restaurants all across the country, then negotiate contracts with manufacturers of the items that restaurants purchase ever day in order to help the restaurants reduce their costs and increase their profitability. Our programs are entirely free for restaurants to join offering a wide range of savings opportunities across all areas of spend including meat, produce, seafood, dairy, paper + disposables, uniforms, equipment, baked goods, technology and more. Dining Alliance is part of Buyers Edge Platform, a Digital Procurement Network that services stakeholders throughout the foodservice supply chain. Dining Alliance exists to help independent restaurants succeed!
Dining Alliance is committed and passionate about our mission: to keep independent restaurants thriving by saving them money and increasing the quality of their products. We still keep an entrepreneurial spirit, but also maintain a balance with working together as a team.</t>
  </si>
  <si>
    <t>['Dining', 'Alliance', 'is', 'the', 'largest', 'group', 'purchasing', 'organization', 'for', 'independent', 'restaurants', 'in', 'the', 'United', 'States.', 'We', 'combine', 'the', 'buying', 'power', 'of', 'tens', 'of', 'thousands', 'of', 'independent', 'restaurants', 'all', 'across', 'the', 'country,', 'then', 'negotiate', 'contracts', 'with', 'manufacturers', 'of', 'the', 'items', 'that', 'restaurants', 'purchase', 'ever', 'day', 'in', 'order', 'to', 'help', 'the', 'restaurants', 'reduce', 'their', 'costs', 'and', 'increase', 'their', 'profitability.', 'Our', 'programs', 'are', 'entirely', 'free', 'for', 'restaurants', 'to', 'join', 'offering', 'a', 'wide', 'range', 'of', 'savings', 'opportunities', 'across', 'all', 'areas', 'of', 'spend', 'including', 'meat,', 'produce,', 'seafood,', 'dairy,', 'paper', '+', 'disposables,', 'uniforms,', 'equipment,', 'baked', 'goods,', 'technology', 'and', 'more.', 'Dining', 'Alliance', 'is', 'part', 'of', 'Buyers', 'Edge', 'Platform,', 'a', 'Digital', 'Procurement', 'Network', 'that', 'services', 'stakeholders', 'throughout', 'the', 'foodservice', 'supply', 'chain.', 'Dining', 'Alliance', 'exists', 'to', 'help', 'independent', 'restaurants', 'succeed!', 'Dining', 'Alliance', 'is', 'committed', 'and', 'passionate', 'about', 'our', 'mission:', 'to', 'keep', 'independent', 'restaurants', 'thriving', 'by', 'saving', 'them', 'money', 'and', 'increasing', 'the', 'quality', 'of', 'their', 'products.', 'We', 'still', 'keep', 'an', 'entrepreneurial', 'spirit,', 'but', 'also', 'maintain', 'a', 'balance', 'with', 'working', 'together', 'as', 'a', 'team.']</t>
  </si>
  <si>
    <t>THE ROLE
We are looking for a Data Analyst with in-depth data analytics expertise and a desire to partner closely with accounting &amp; finance stakeholders to join Peloton's Data Science Team. As part of the Data Science Team supporting the Accounting function, you will identify, design and build solutions that enable strategic initiatives and operational improvements. As a dedicated subset of the broader Accounting &amp; Finance team, you will help drive forward initiatives to improve the quality of our financial data and efficiency of the accounting close process, as well as design technology-enabled solutions to support Peloton's evolving business at scale. As the Data Analyst, you will work directly with Accounting &amp; Finance stakeholders to understand their needs, identify opportunities to optimize existing processes, and leverage your data and analytics skills to provide better visibility into financial data and develop insights to enable leadership to make effective, data-driven decisions. We are looking for a self-motivated, agile team-player who enjoys working in a fast-paced environment and is willing to challenge existing solutions. The ideal candidate possesses a strong analytical toolset, has a passion for difficult challenges and a willingness to prototype and rapidly iterate, working with cross-functional teams to drive meaningful impact to the business.
Peloton is the largest interactive fitness platform in the world with a loyal community of more than 3 million Members. The company pioneered connected, technology-enabled fitness, and the streaming of immersive, instructor-led boutique classes for its Members anytime, anywhere. Peloton makes fitness entertaining, approachable, effective, and convenient, while fostering social connections that encourage its Members to be the best versions of themselves. An innovator at the nexus of fitness, technology, and media, Peloton has reinvented the fitness industry by developing a first-of-its-kind subscription platform that seamlessly combines the best equipment, proprietary networked software, and world-class streaming digital fitness and wellness content, creating a product that its Members love. The brand's immersive content is accessible through the Peloton Bike, Peloton Tread, Peloton Bike+, Peloton Tread+, and Peloton App, which allows access to a full slate of fitness classes across disciplines, on any iOS or Android device, Apple TV, Fire TV, Roku TVs, and Chromecast and Android TV. Founded in 2012 and headquartered in New York City, Peloton has a growing number of retail showrooms across the US, UK, Canada and Germany. For more information, visit www.onepeloton.com.</t>
  </si>
  <si>
    <t>['THE', 'ROLE', 'We', 'are', 'looking', 'for', 'a', 'Data', 'Analyst', 'with', 'in-depth', 'data', 'analytics', 'expertise', 'and', 'a', 'desire', 'to', 'partner', 'closely', 'with', 'accounting', '&amp;', 'finance', 'stakeholders', 'to', 'join', "Peloton's", 'Data', 'Science', 'Team.', 'As', 'part', 'of', 'the', 'Data', 'Science', 'Team', 'supporting', 'the', 'Accounting', 'function,', 'you', 'will', 'identify,', 'design', 'and', 'build', 'solutions', 'that', 'enable', 'strategic', 'initiatives', 'and', 'operational', 'improvements.', 'As', 'a', 'dedicated', 'subset', 'of', 'the', 'broader', 'Accounting', '&amp;', 'Finance', 'team,', 'you', 'will', 'help', 'drive', 'forward', 'initiatives', 'to', 'improve', 'the', 'quality', 'of', 'our', 'financial', 'data', 'and', 'efficiency', 'of', 'the', 'accounting', 'close', 'process,', 'as', 'well', 'as', 'design', 'technology-enabled', 'solutions', 'to', 'support', "Peloton's", 'evolving', 'business', 'at', 'scale.', 'As', 'the', 'Data', 'Analyst,', 'you', 'will', 'work', 'directly', 'with', 'Accounting', '&amp;', 'Finance', 'stakeholders', 'to', 'understand', 'their', 'needs,', 'identify', 'opportunities', 'to', 'optimize', 'existing', 'processes,', 'and', 'leverage', 'your', 'data', 'and', 'analytics', 'skills', 'to', 'provide', 'better', 'visibility', 'into', 'financial', 'data', 'and', 'develop', 'insights', 'to', 'enable', 'leadership', 'to', 'make', 'effective,', 'data-driven', 'decisions.', 'We', 'are', 'looking', 'for', 'a', 'self-motivated,', 'agile', 'team-player', 'who', 'enjoys', 'working', 'in', 'a', 'fast-paced', 'environment', 'and', 'is', 'willing', 'to', 'challenge', 'existing', 'solutions.', 'The', 'ideal', 'candidate', 'possesses', 'a', 'strong', 'analytical', 'toolset,', 'has', 'a', 'passion', 'for', 'difficult', 'challenges', 'and', 'a', 'willingness', 'to', 'prototype', 'and', 'rapidly', 'iterate,', 'working', 'with', 'cross-functional', 'teams', 'to', 'drive', 'meaningful', 'impact', 'to', 'the', 'business.', 'Peloton', 'is', 'the', 'largest', 'interactive', 'fitness', 'platform', 'in', 'the', 'world', 'with', 'a', 'loyal', 'community', 'of', 'more', 'than', '3', 'million', 'Members.', 'The', 'company', 'pioneered', 'connected,', 'technology-enabled', 'fitness,', 'and', 'the', 'streaming', 'of', 'immersive,', 'instructor-led', 'boutique', 'classes', 'for', 'its', 'Members', 'anytime,', 'anywhere.', 'Peloton', 'makes', 'fitness', 'entertaining,', 'approachable,', 'effective,', 'and', 'convenient,', 'while', 'fostering', 'social', 'connections', 'that', 'encourage', 'its', 'Members', 'to', 'be', 'the', 'best', 'versions', 'of', 'themselves.', 'An', 'innovator', 'at', 'the', 'nexus', 'of', 'fitness,', 'technology,', 'and', 'media,', 'Peloton', 'has', 'reinvented', 'the', 'fitness', 'industry', 'by', 'developing', 'a', 'first-of-its-kind', 'subscription', 'platform', 'that', 'seamlessly', 'combines', 'the', 'best', 'equipment,', 'proprietary', 'networked', 'software,', 'and', 'world-class', 'streaming', 'digital', 'fitness', 'and', 'wellness', 'content,', 'creating', 'a', 'product', 'that', 'its', 'Members', 'love.', 'The', "brand's", 'immersive', 'content', 'is', 'accessible', 'through', 'the', 'Peloton', 'Bike,', 'Peloton', 'Tread,', 'Peloton', 'Bike+,', 'Peloton', 'Tread+,', 'and', 'Peloton', 'App,', 'which', 'allows', 'access', 'to', 'a', 'full', 'slate', 'of', 'fitness', 'classes', 'across', 'disciplines,', 'on', 'any', 'iOS', 'or', 'Android', 'device,', 'Apple', 'TV,', 'Fire', 'TV,', 'Roku', 'TVs,', 'and', 'Chromecast', 'and', 'Android', 'TV.', 'Founded', 'in', '2012', 'and', 'headquartered', 'in', 'New', 'York', 'City,', 'Peloton', 'has', 'a', 'growing', 'number', 'of', 'retail', 'showrooms', 'across', 'the', 'US,', 'UK,', 'Canada', 'and', 'Germany.', 'For', 'more', 'information,', 'visit', 'www.onepeloton.com.']</t>
  </si>
  <si>
    <t>We are seeking a highly capable data quality analyst to develop procedures to enhance the accuracy and integrity of our organization's data. You will be performing data analysis, collaborating with database developers to enhance data collection and storage procedures, and preparing data analysis reports.
To ensure success as a data quality analyst, you should exhibit extensive knowledge of data analysis techniques and experience in a similar role. A top-notch data quality analyst will be someone whose data analysis expertise results in reliable information for company executives.
Responsibilities:
Performing statistical tests on large datasets to determine data quality and integrity.
Evaluating system performance and design, as well as its effect on data quality.</t>
  </si>
  <si>
    <t>['We', 'are', 'seeking', 'a', 'highly', 'capable', 'data', 'quality', 'analyst', 'to', 'develop', 'procedures', 'to', 'enhance', 'the', 'accuracy', 'and', 'integrity', 'of', 'our', "organization's", 'data.', 'You', 'will', 'be', 'performing', 'data', 'analysis,', 'collaborating', 'with', 'database', 'developers', 'to', 'enhance', 'data', 'collection', 'and', 'storage', 'procedures,', 'and', 'preparing', 'data', 'analysis', 'reports.', 'To', 'ensure', 'success', 'as', 'a', 'data', 'quality', 'analyst,', 'you', 'should', 'exhibit', 'extensive', 'knowledge', 'of', 'data', 'analysis', 'techniques', 'and', 'experience', 'in', 'a', 'similar', 'role.', 'A', 'top-notch', 'data', 'quality', 'analyst', 'will', 'be', 'someone', 'whose', 'data', 'analysis', 'expertise', 'results', 'in', 'reliable', 'information', 'for', 'company', 'executives.', 'Responsibilities:', 'Performing', 'statistical', 'tests', 'on', 'large', 'datasets', 'to', 'determine', 'data', 'quality', 'and', 'integrity.', 'Evaluating', 'system', 'performance', 'and', 'design,', 'as', 'well', 'as', 'its', 'effect', 'on', 'data', 'quality.']</t>
  </si>
  <si>
    <t>Description/Job Summary
The Data Analyst supports the various business analysis needs of the Association using broad knowledge of all business functions and data flows of the Association.
Responsibilities/Duties
Data Governance
Participates in cross functional data projects by providing subject matter expertise related to data flow, data regulatory requirements, and other Farm Credit System data reporting requirements
Maintains documentation of key data elements, data flow, and change management
Implements end to end financial and operational data reporting changes
Bachelor's degree in accounting, finance, economics, business, data science or a related field and 3-5 years of experience with data or reporting; or an equivalent combination of education and experience sufficient to perform the essential functions of the job.
Experience with SQL, SSRS and/or Power BI are preferred.</t>
  </si>
  <si>
    <t>['Description/Job', 'Summary', 'The', 'Data', 'Analyst', 'supports', 'the', 'various', 'business', 'analysis', 'needs', 'of', 'the', 'Association', 'using', 'broad', 'knowledge', 'of', 'all', 'business', 'functions', 'and', 'data', 'flows', 'of', 'the', 'Association.', 'Responsibilities/Duties', 'Data', 'Governance', 'Participates', 'in', 'cross', 'functional', 'data', 'projects', 'by', 'providing', 'subject', 'matter', 'expertise', 'related', 'to', 'data', 'flow,', 'data', 'regulatory', 'requirements,', 'and', 'other', 'Farm', 'Credit', 'System', 'data', 'reporting', 'requirements', 'Maintains', 'documentation', 'of', 'key', 'data', 'elements,', 'data', 'flow,', 'and', 'change', 'management', 'Implements', 'end', 'to', 'end', 'financial', 'and', 'operational', 'data', 'reporting', 'changes', "Bachelor's", 'degree', 'in', 'accounting,', 'finance,', 'economics,', 'business,', 'data', 'science', 'or', 'a', 'related', 'field', 'and', '3-5', 'years', 'of', 'experience', 'with', 'data', 'or', 'reporting;', 'or', 'an', 'equivalent', 'combination', 'of', 'education', 'and', 'experience', 'sufficient', 'to', 'perform', 'the', 'essential', 'functions', 'of', 'the', 'job.', 'Experience', 'with', 'SQL,', 'SSRS', 'and/or', 'Power', 'BI', 'are', 'preferred.']</t>
  </si>
  <si>
    <t>ASHLIN is an Equal Opportunity Employer. ASHLIN is also an Equal Opportunity of Protected Veterans and Individuals with Disabilities.
ASHLIN Management is a VEVRAA Federal Contractor and desires for Priority Referrals of Protected Veterans
DATA ANALYST
JOB DESCRIPTION
ASHLIN Management Group is seeking a Data Analyst to join our team working with our data analytics team. This professional will start off working with ASHLIN’s cloud-based visualization platform, CompassBI, powered by Sisense, on visualizing descriptive statistics and other key performance indicators and building ASHLIN’s library of dashboard templates. Additional projects will include supporting our team of project specialist in developing deliverables to our clients, based research and analysis methods, using statistical models on business data collected in field. Candidates should also be comfortable preparing routine as well as ad-hoc business reports and PowerPoint decks to present the information to senior management and clients.</t>
  </si>
  <si>
    <t>['ASHLIN', 'is', 'an', 'Equal', 'Opportunity', 'Employer.', 'ASHLIN', 'is', 'also', 'an', 'Equal', 'Opportunity', 'of', 'Protected', 'Veterans', 'and', 'Individuals', 'with', 'Disabilities.', 'ASHLIN', 'Management', 'is', 'a', 'VEVRAA', 'Federal', 'Contractor', 'and', 'desires', 'for', 'Priority', 'Referrals', 'of', 'Protected', 'Veterans', 'DATA', 'ANALYST', 'JOB', 'DESCRIPTION', 'ASHLIN', 'Management', 'Group', 'is', 'seeking', 'a', 'Data', 'Analyst', 'to', 'join', 'our', 'team', 'working', 'with', 'our', 'data', 'analytics', 'team.', 'This', 'professional', 'will', 'start', 'off', 'working', 'with', 'ASHLIN’s', 'cloud-based', 'visualization', 'platform,', 'CompassBI,', 'powered', 'by', 'Sisense,', 'on', 'visualizing', 'descriptive', 'statistics', 'and', 'other', 'key', 'performance', 'indicators', 'and', 'building', 'ASHLIN’s', 'library', 'of', 'dashboard', 'templates.', 'Additional', 'projects', 'will', 'include', 'supporting', 'our', 'team', 'of', 'project', 'specialist', 'in', 'developing', 'deliverables', 'to', 'our', 'clients,', 'based', 'research', 'and', 'analysis', 'methods,', 'using', 'statistical', 'models', 'on', 'business', 'data', 'collected', 'in', 'field.', 'Candidates', 'should', 'also', 'be', 'comfortable', 'preparing', 'routine', 'as', 'well', 'as', 'ad-hoc', 'business', 'reports', 'and', 'PowerPoint', 'decks', 'to', 'present', 'the', 'information', 'to', 'senior', 'management', 'and', 'clients.']</t>
  </si>
  <si>
    <t>At Edelman Financial Engines, we believe every hardworking American deserves to move their financial life forward, and we’re growing our team so we can help more clients every day.
As a Data Analyst on the Data &amp; Analytics team, your work, whether it is tracking performance metrics or modelling business scenarios, is used by our leaders to make strategic company decisions.
We are looking for someone with a highly quantitative and inquisitive bent of mind to help us achieve operational and executional efficiencies using data.If you love to tackle complex business problems and use data to find the signal in the noise, this may be the opportunity for you!
Responsibilities:
Own the data collection, analysis and delivery of critical financial and product metrics
Since 1986, Edelman Financial Engines has been committed to always acting in the best interest of our clients. We were founded on the belief that all American investors – not just the wealthy – deserve access to personalized, comprehensive financial planning and investment advice. Today, we are America’s top independent financial planning and investment advisor, recognized by both InvestmentNews1 and Barron’s2 with 150+ planner offices across the country and entrusted by more than 1.2 million clients to manage more than $220 billion in assets. Our unique approach to serving clients combines our advanced methodology and proprietary technology with the attention of a dedicated personal financial planner. Every client’s situation and goals are unique, and the powerful fusion of high-tech and high-touch allows Edelman Financial Engines to deliver the personal plan and financial confidence that everyone deserves.
For more information, visit www.EdelmanFinancialEngines.com www.FinancialEngines.com
© 2019 Edelman Financial Engines™, LLC All rights reserved. All advisory services provided by Financial Engines Advisors L.L.C. Financial Engines Advisors does not guarantee future results.
For California residents, please see the link for the Privacy Notice for Candidates. California law requires that we provide you this notice about the collection and use of your personal information. Please read it carefully and reach out to Jill O’Connell (857-305-8555 or joconnell@edelmanfinancialengines.com) with any questions.
Edelman Financial Engines encourages success based on our individual merits and abilities without regard to race, color, religion, creed, sex, gender identity or expression, sexual orientation, pregnancy, marital, domestic partner, or civil union status, national origin, citizenship, ancestry, ethnic heritage, genetic information, age, legally recognized disability, military service or veteran status.
1 Ranking and status for 2019. For independence methodology and ranking, see InvestmentNews Center (http://data.investmentnews.com/ria/);
2 The 2019 Top 50 Independent Advisory Firm Ranking issued by Barron’s is qualitative and quantitative, including assets managed, the size and experience of teams, and the regulatory records of the advisers and firms. Firms elect to participate, but do not pay to be included in the ranking. Investor returns/experience are not considered. 2018 ranking refers to Edelman Financial Services (EFS), which combined its advisory business in its entirety with Financial Engines Advisors L.L.C. (FEA) in November 2018. For the same survey, FEA received a precombination ranking of twelfth.</t>
  </si>
  <si>
    <t>['At', 'Edelman', 'Financial', 'Engines,', 'we', 'believe', 'every', 'hardworking', 'American', 'deserves', 'to', 'move', 'their', 'financial', 'life', 'forward,', 'and', 'we’re', 'growing', 'our', 'team', 'so', 'we', 'can', 'help', 'more', 'clients', 'every', 'day.', 'As', 'a', 'Data', 'Analyst', 'on', 'the', 'Data', '&amp;', 'Analytics', 'team,', 'your', 'work,', 'whether', 'it', 'is', 'tracking', 'performance', 'metrics', 'or', 'modelling', 'business', 'scenarios,', 'is', 'used', 'by', 'our', 'leaders', 'to', 'make', 'strategic', 'company', 'decisions.', 'We', 'are', 'looking', 'for', 'someone', 'with', 'a', 'highly', 'quantitative', 'and', 'inquisitive', 'bent', 'of', 'mind', 'to', 'help', 'us', 'achieve', 'operational', 'and', 'executional', 'efficiencies', 'using', 'data.If', 'you', 'love', 'to', 'tackle', 'complex', 'business', 'problems', 'and', 'use', 'data', 'to', 'find', 'the', 'signal', 'in', 'the', 'noise,', 'this', 'may', 'be', 'the', 'opportunity', 'for', 'you!', 'Responsibilities:', 'Own', 'the', 'data', 'collection,', 'analysis', 'and', 'delivery', 'of', 'critical', 'financial', 'and', 'product', 'metrics', 'Since', '1986,', 'Edelman', 'Financial', 'Engines', 'has', 'been', 'committed', 'to', 'always', 'acting', 'in', 'the', 'best', 'interest', 'of', 'our', 'clients.', 'We', 'were', 'founded', 'on', 'the', 'belief', 'that', 'all', 'American', 'investors', '–', 'not', 'just', 'the', 'wealthy', '–', 'deserve', 'access', 'to', 'personalized,', 'comprehensive', 'financial', 'planning', 'and', 'investment', 'advice.', 'Today,', 'we', 'are', 'America’s', 'top', 'independent', 'financial', 'planning', 'and', 'investment', 'advisor,', 'recognized', 'by', 'both', 'InvestmentNews1', 'and', 'Barron’s2', 'with', '150+', 'planner', 'offices', 'across', 'the', 'country', 'and', 'entrusted', 'by', 'more', 'than', '1.2', 'million', 'clients', 'to', 'manage', 'more', 'than', '$220', 'billion', 'in', 'assets.', 'Our', 'unique', 'approach', 'to', 'serving', 'clients', 'combines', 'our', 'advanced', 'methodology', 'and', 'proprietary', 'technology', 'with', 'the', 'attention', 'of', 'a', 'dedicated', 'personal', 'financial', 'planner.', 'Every', 'client’s', 'situation', 'and', 'goals', 'are', 'unique,', 'and', 'the', 'powerful', 'fusion', 'of', 'high-tech', 'and', 'high-touch', 'allows', 'Edelman', 'Financial', 'Engines', 'to', 'deliver', 'the', 'personal', 'plan', 'and', 'financial', 'confidence', 'that', 'everyone', 'deserves.', 'For', 'more', 'information,', 'visit', 'www.EdelmanFinancialEngines.com', 'www.FinancialEngines.com', '©', '2019', 'Edelman', 'Financial', 'Engines™,', 'LLC', 'All', 'rights', 'reserved.', 'All', 'advisory', 'services', 'provided', 'by', 'Financial', 'Engines', 'Advisors', 'L.L.C.', 'Financial', 'Engines', 'Advisors', 'does', 'not', 'guarantee', 'future', 'results.', 'For', 'California', 'residents,', 'please', 'see', 'the', 'link', 'for', 'the', 'Privacy', 'Notice', 'for', 'Candidates.', 'California', 'law', 'requires', 'that', 'we', 'provide', 'you', 'this', 'notice', 'about', 'the', 'collection', 'and', 'use', 'of', 'your', 'personal', 'information.', 'Please', 'read', 'it', 'carefully', 'and', 'reach', 'out', 'to', 'Jill', 'O’Connell', '(857-305-8555', 'or', 'joconnell@edelmanfinancialengines.com)', 'with', 'any', 'questions.', 'Edelman', 'Financial', 'Engines', 'encourages', 'success', 'based', 'on', 'our', 'individual', 'merits', 'and', 'abilities', 'without', 'regard', 'to', 'race,', 'color,', 'religion,', 'creed,', 'sex,', 'gender', 'identity', 'or', 'expression,', 'sexual', 'orientation,', 'pregnancy,', 'marital,', 'domestic', 'partner,', 'or', 'civil', 'union', 'status,', 'national', 'origin,', 'citizenship,', 'ancestry,', 'ethnic', 'heritage,', 'genetic', 'information,', 'age,', 'legally', 'recognized', 'disability,', 'military', 'service', 'or', 'veteran', 'status.', '1', 'Ranking', 'and', 'status', 'for', '2019.', 'For', 'independence', 'methodology', 'and', 'ranking,', 'see', 'InvestmentNews', 'Center', '(http://data.investmentnews.com/ria/);', '2', 'The', '2019', 'Top', '50', 'Independent', 'Advisory', 'Firm', 'Ranking', 'issued', 'by', 'Barron’s', 'is', 'qualitative', 'and', 'quantitative,', 'including', 'assets', 'managed,', 'the', 'size', 'and', 'experience', 'of', 'teams,', 'and', 'the', 'regulatory', 'records', 'of', 'the', 'advisers', 'and', 'firms.', 'Firms', 'elect', 'to', 'participate,', 'but', 'do', 'not', 'pay', 'to', 'be', 'included', 'in', 'the', 'ranking.', 'Investor', 'returns/experience', 'are', 'not', 'considered.', '2018', 'ranking', 'refers', 'to', 'Edelman', 'Financial', 'Services', '(EFS),', 'which', 'combined', 'its', 'advisory', 'business', 'in', 'its', 'entirety', 'with', 'Financial', 'Engines', 'Advisors', 'L.L.C.', '(FEA)', 'in', 'November', '2018.', 'For', 'the', 'same', 'survey,', 'FEA', 'received', 'a', 'precombination', 'ranking', 'of', 'twelfth.']</t>
  </si>
  <si>
    <t>Job Title: Data Analyst - Digital marketing
Location: New York, NY
Duration: 1 Year
Summary:
The main function of a data analyst is to coordinate changes to computer databases, test, and implement the database applying knowledge of database management systems. A typical database analyst/programmer is responsible for planning, coordinating and implementing security measures to safeguard the computer database. The role entails using SQL to query key datasets, developing data pipelines to enable scalable data collection, leveraging internal experimental and marketing operations tools, confirming that data requests comply with internal data policies, and providing new and existing data visualization tools with quality assurance and other operational support.
IND123</t>
  </si>
  <si>
    <t>['Job', 'Title:', 'Data', 'Analyst', '-', 'Digital', 'marketing', 'Location:', 'New', 'York,', 'NY', 'Duration:', '1', 'Year', 'Summary:', 'The', 'main', 'function', 'of', 'a', 'data', 'analyst', 'is', 'to', 'coordinate', 'changes', 'to', 'computer', 'databases,', 'test,', 'and', 'implement', 'the', 'database', 'applying', 'knowledge', 'of', 'database', 'management', 'systems.', 'A', 'typical', 'database', 'analyst/programmer', 'is', 'responsible', 'for', 'planning,', 'coordinating', 'and', 'implementing', 'security', 'measures', 'to', 'safeguard', 'the', 'computer', 'database.', 'The', 'role', 'entails', 'using', 'SQL', 'to', 'query', 'key', 'datasets,', 'developing', 'data', 'pipelines', 'to', 'enable', 'scalable', 'data', 'collection,', 'leveraging', 'internal', 'experimental', 'and', 'marketing', 'operations', 'tools,', 'confirming', 'that', 'data', 'requests', 'comply', 'with', 'internal', 'data', 'policies,', 'and', 'providing', 'new', 'and', 'existing', 'data', 'visualization', 'tools', 'with', 'quality', 'assurance', 'and', 'other', 'operational', 'support.', 'IND123']</t>
  </si>
  <si>
    <t>The IRIS Registry Data Analyst is responsible for implementing a critical function of the IRIS Registry: the execution of big data analytics and research to support a multimillion patient, longitudinal database derived from electronic health records. This individual is responsible for becoming an expert on a technology framework for the storage and extraction, loading, and transformation (ETL) of big data from the IRIS Registry, and the use of analytic tools both within and outside of the technology framework, such as SAS, SQL, R, Python, and Amazon Web Services. The Data Analyst will be responsible for the development and execution of partnerships with leading research institutions, big data analysis including but not limited to internal and external dashboards, statistical analyses, and ad-hoc analyses.
Essential Job Functions:
The primary duty of this position will consist of performing data and business analytics (SQL), statistical programming (R / SAS / Python) and analyses, communicating with stakeholders and collaborators, and assuring the quality and integrity of the final products
Requirements</t>
  </si>
  <si>
    <t>['The', 'IRIS', 'Registry', 'Data', 'Analyst', 'is', 'responsible', 'for', 'implementing', 'a', 'critical', 'function', 'of', 'the', 'IRIS', 'Registry:', 'the', 'execution', 'of', 'big', 'data', 'analytics', 'and', 'research', 'to', 'support', 'a', 'multimillion', 'patient,', 'longitudinal', 'database', 'derived', 'from', 'electronic', 'health', 'records.', 'This', 'individual', 'is', 'responsible', 'for', 'becoming', 'an', 'expert', 'on', 'a', 'technology', 'framework', 'for', 'the', 'storage', 'and', 'extraction,', 'loading,', 'and', 'transformation', '(ETL)', 'of', 'big', 'data', 'from', 'the', 'IRIS', 'Registry,', 'and', 'the', 'use', 'of', 'analytic', 'tools', 'both', 'within', 'and', 'outside', 'of', 'the', 'technology', 'framework,', 'such', 'as', 'SAS,', 'SQL,', 'R,', 'Python,', 'and', 'Amazon', 'Web', 'Services.', 'The', 'Data', 'Analyst', 'will', 'be', 'responsible', 'for', 'the', 'development', 'and', 'execution', 'of', 'partnerships', 'with', 'leading', 'research', 'institutions,', 'big', 'data', 'analysis', 'including', 'but', 'not', 'limited', 'to', 'internal', 'and', 'external', 'dashboards,', 'statistical', 'analyses,', 'and', 'ad-hoc', 'analyses.', 'Essential', 'Job', 'Functions:', 'The', 'primary', 'duty', 'of', 'this', 'position', 'will', 'consist', 'of', 'performing', 'data', 'and', 'business', 'analytics', '(SQL),', 'statistical', 'programming', '(R', '/', 'SAS', '/', 'Python)', 'and', 'analyses,', 'communicating', 'with', 'stakeholders', 'and', 'collaborators,', 'and', 'assuring', 'the', 'quality', 'and', 'integrity', 'of', 'the', 'final', 'products', 'Requirements']</t>
  </si>
  <si>
    <t>VetsEZ (Veterans EZ Info, Inc.), a verified Service-Disabled Veteran-Owned Small Business (SDVOSB), is a leading provider of information technology services to commercial and government markets. VetsEZ is a company of Subject Matter Experts with deep expertise in Healthcare IT and Benefits Delivery. VetsEZ strongly believes in making complexity EZ by providing tangible solutions that improve day-to-day business transactions, maximize efficiencies, eliminate risks, and reduce our clients' costs. For more information, visit us at www.vetsez.com.
VetsEZ is looking for a full-time Healthcare Data Analyst  to join our highly talented remote data management team. You will work across our client engagements, providing expertise in business analysis and data management. You will be responsible for inspecting, cleansing, transforming, and modeling data and will address issues related to data completeness and quality, as well as contribute to and produce technical and data process documentation.
Qualified applicants will receive consideration for employment without regard to race, color, religion, sex, national origin, sexual orientation, gender identity, disability, or protected veteran status.
Sorry, we are unable to offer sponsorship at this time.</t>
  </si>
  <si>
    <t>['VetsEZ', '(Veterans', 'EZ', 'Info,', 'Inc.),', 'a', 'verified', 'Service-Disabled', 'Veteran-Owned', 'Small', 'Business', '(SDVOSB),', 'is', 'a', 'leading', 'provider', 'of', 'information', 'technology', 'services', 'to', 'commercial', 'and', 'government', 'markets.', 'VetsEZ', 'is', 'a', 'company', 'of', 'Subject', 'Matter', 'Experts', 'with', 'deep', 'expertise', 'in', 'Healthcare', 'IT', 'and', 'Benefits', 'Delivery.', 'VetsEZ', 'strongly', 'believes', 'in', 'making', 'complexity', 'EZ', 'by', 'providing', 'tangible', 'solutions', 'that', 'improve', 'day-to-day', 'business', 'transactions,', 'maximize', 'efficiencies,', 'eliminate', 'risks,', 'and', 'reduce', 'our', "clients'", 'costs.', 'For', 'more', 'information,', 'visit', 'us', 'at', 'www.vetsez.com.', 'VetsEZ', 'is', 'looking', 'for', 'a', 'full-time', 'Healthcare', 'Data', 'Analyst', 'to', 'join', 'our', 'highly', 'talented', 'remote', 'data', 'management', 'team.', 'You', 'will', 'work', 'across', 'our', 'client', 'engagements,', 'providing', 'expertise', 'in', 'business', 'analysis', 'and', 'data', 'management.', 'You', 'will', 'be', 'responsible', 'for', 'inspecting,', 'cleansing,', 'transforming,', 'and', 'modeling', 'data', 'and', 'will', 'address', 'issues', 'related', 'to', 'data', 'completeness', 'and', 'quality,', 'as', 'well', 'as', 'contribute', 'to', 'and', 'produce', 'technical', 'and', 'data', 'process', 'documentation.', 'Qualified', 'applicants', 'will', 'receive', 'consideration', 'for', 'employment', 'without', 'regard', 'to', 'race,', 'color,', 'religion,', 'sex,', 'national', 'origin,', 'sexual', 'orientation,', 'gender', 'identity,', 'disability,', 'or', 'protected', 'veteran', 'status.', 'Sorry,', 'we', 'are', 'unable', 'to', 'offer', 'sponsorship', 'at', 'this', 'time.']</t>
  </si>
  <si>
    <t>You will be responsible for providing the data and analytics support for enterprise data integration tasks, including ingestion, standardization, enrichment, mastering and assembly of data products for downstream applications.
Duties:
Provide analytic deliverables in alignment with the established analytic strategy within a constantly evolving business landscape
Work on all the data types across the enterprise including Customer, Dealer, Vehicle, App, Clickstream, etc.
Provide openness to Data Quality issues and work with the business owners to fix the issues
Ability to work in different database technologies including Big Data / Hadoop (HDFS, MapReduce, Hive, Shark, Spark, etc.), Terra Data, etc.</t>
  </si>
  <si>
    <t>['You', 'will', 'be', 'responsible', 'for', 'providing', 'the', 'data', 'and', 'analytics', 'support', 'for', 'enterprise', 'data', 'integration', 'tasks,', 'including', 'ingestion,', 'standardization,', 'enrichment,', 'mastering', 'and', 'assembly', 'of', 'data', 'products', 'for', 'downstream', 'applications.', 'Duties:', 'Provide', 'analytic', 'deliverables', 'in', 'alignment', 'with', 'the', 'established', 'analytic', 'strategy', 'within', 'a', 'constantly', 'evolving', 'business', 'landscape', 'Work', 'on', 'all', 'the', 'data', 'types', 'across', 'the', 'enterprise', 'including', 'Customer,', 'Dealer,', 'Vehicle,', 'App,', 'Clickstream,', 'etc.', 'Provide', 'openness', 'to', 'Data', 'Quality', 'issues', 'and', 'work', 'with', 'the', 'business', 'owners', 'to', 'fix', 'the', 'issues', 'Ability', 'to', 'work', 'in', 'different', 'database', 'technologies', 'including', 'Big', 'Data', '/', 'Hadoop', '(HDFS,', 'MapReduce,', 'Hive,', 'Shark,', 'Spark,', 'etc.),', 'Terra', 'Data,', 'etc.']</t>
  </si>
  <si>
    <t>Agilent inspires and supports discoveries that advance the quality of life. We provide life science, diagnostic and applied market laboratories worldwide with instruments, services, consumables, applications and expertise. Agilent enables customers to gain the answers and insights they seek - so they can do what they do best: improve the world around us. Information about Agilent is available at www.agilent.com.
We are looking for a marketing/sales professional to join the new Agilent CrossLab Channel Enablement Team. We are looking for a self-motivated individual who has strong inter-personal, project management skills to be a highly effective commercialization resource to support the ACG sales &amp; marketing teams.
You will work as a member of the ACG Channel Enablement Digital Team to gather and define business requirements on digital data analyses to support ACG digital strategy.</t>
  </si>
  <si>
    <t>['Agilent', 'inspires', 'and', 'supports', 'discoveries', 'that', 'advance', 'the', 'quality', 'of', 'life.', 'We', 'provide', 'life', 'science,', 'diagnostic', 'and', 'applied', 'market', 'laboratories', 'worldwide', 'with', 'instruments,', 'services,', 'consumables,', 'applications', 'and', 'expertise.', 'Agilent', 'enables', 'customers', 'to', 'gain', 'the', 'answers', 'and', 'insights', 'they', 'seek', '-', 'so', 'they', 'can', 'do', 'what', 'they', 'do', 'best:', 'improve', 'the', 'world', 'around', 'us.', 'Information', 'about', 'Agilent', 'is', 'available', 'at', 'www.agilent.com.', 'We', 'are', 'looking', 'for', 'a', 'marketing/sales', 'professional', 'to', 'join', 'the', 'new', 'Agilent', 'CrossLab', 'Channel', 'Enablement', 'Team.', 'We', 'are', 'looking', 'for', 'a', 'self-motivated', 'individual', 'who', 'has', 'strong', 'inter-personal,', 'project', 'management', 'skills', 'to', 'be', 'a', 'highly', 'effective', 'commercialization', 'resource', 'to', 'support', 'the', 'ACG', 'sales', '&amp;', 'marketing', 'teams.', 'You', 'will', 'work', 'as', 'a', 'member', 'of', 'the', 'ACG', 'Channel', 'Enablement', 'Digital', 'Team', 'to', 'gather', 'and', 'define', 'business', 'requirements', 'on', 'digital', 'data', 'analyses', 'to', 'support', 'ACG', 'digital', 'strategy.']</t>
  </si>
  <si>
    <t>Job Description
Do you love working with data and media? Can you derive insights from reports that will help your teammates?
Our client is a leading direct-to-consumer company offering a unique blend of curated multi-channel shopping and digital entertainment across a network of web and app-based properties with over 5 million daily visits and 2 billion monthly page views.
They are looking to hire a Data Analyst for their advertising media team. You will be providing key insights and making key recommendations for the business. The focus will be primarily on optimizing and increasing media monetization throughout the their customer journey.</t>
  </si>
  <si>
    <t>['Job', 'Description', 'Do', 'you', 'love', 'working', 'with', 'data', 'and', 'media?', 'Can', 'you', 'derive', 'insights', 'from', 'reports', 'that', 'will', 'help', 'your', 'teammates?', 'Our', 'client', 'is', 'a', 'leading', 'direct-to-consumer', 'company', 'offering', 'a', 'unique', 'blend', 'of', 'curated', 'multi-channel', 'shopping', 'and', 'digital', 'entertainment', 'across', 'a', 'network', 'of', 'web', 'and', 'app-based', 'properties', 'with', 'over', '5', 'million', 'daily', 'visits', 'and', '2', 'billion', 'monthly', 'page', 'views.', 'They', 'are', 'looking', 'to', 'hire', 'a', 'Data', 'Analyst', 'for', 'their', 'advertising', 'media', 'team.', 'You', 'will', 'be', 'providing', 'key', 'insights', 'and', 'making', 'key', 'recommendations', 'for', 'the', 'business.', 'The', 'focus', 'will', 'be', 'primarily', 'on', 'optimizing', 'and', 'increasing', 'media', 'monetization', 'throughout', 'the', 'their', 'customer', 'journey.']</t>
  </si>
  <si>
    <t>Lodestone - Unleashing Value Through Quality
Lodestone is a trusted partner to the world's leading technology companies and we act as digital stewards for some of the world's most beloved and widely used products. We leverage our scale, sophistication, and knowledge to provide exceptional world-class solutions. Since inception, our approach has been one of true partnership and we work in close collaboration with our clients across both consumer, and enterprise sectors, often over decades, to provide turnkey solutions that deliver exceptional quality.
Put simply, we're digital stewards for products used by half the world's population on a daily basis -- we're honored to be tasked with this immense responsibility and we shoulder it with pride, joy, and dedication.
Check us out at www.lodestoneco.com
Lodestone is looking for self-motivated people with close attention to detail to join our Data Quality Analytics team. As a Data Quality Analyst, you will play a key role working with Product, Program, and Operations teams to drive key QualiIty initiatives. You will be responsible to provide thought leadership and operational rigor to improve data quality in order and enhance the product experience for users worldwide. You will need to have G-suite experience (docs, spreadsheets, and slides) or MS Office including Excel and Powerpoint.
This is a long-term, and full-time position based out of Menlo Park, California but will be remote until further notice.
Lodestone improves digital products and data quality for machine learning. We hire people who are straight out of college, to those with years of experience. We are a small company where you can have impact, both on our team and for our clients. We work with leading tech companies across both consumer and enterprise sectors on large scale product quality and data quality programs. Our teams support products that serve over half the world's population - something we are very proud of.
We are a team-based company committed to supporting you on your professional journey. We believe in transparency, merit, great ideas, and getting better at what we do. Expect weekly one-one-one meetings with your team lead, monthly all-hands meetings to keep you up to date, and well-supported performance assessment cycles twice per year. We love our clients and work hard to focus on meeting their needs.
Lodestone is an equal opportunity employer and value diversity at our company. We do not discriminate on the basis of race, religion, color, national origin, gender, sexual orientation, age, marital status, veteran status, or disability status, and encourage all qualified applicants to apply.</t>
  </si>
  <si>
    <t>['Lodestone', '-', 'Unleashing', 'Value', 'Through', 'Quality', 'Lodestone', 'is', 'a', 'trusted', 'partner', 'to', 'the', "world's", 'leading', 'technology', 'companies', 'and', 'we', 'act', 'as', 'digital', 'stewards', 'for', 'some', 'of', 'the', "world's", 'most', 'beloved', 'and', 'widely', 'used', 'products.', 'We', 'leverage', 'our', 'scale,', 'sophistication,', 'and', 'knowledge', 'to', 'provide', 'exceptional', 'world-class', 'solutions.', 'Since', 'inception,', 'our', 'approach', 'has', 'been', 'one', 'of', 'true', 'partnership', 'and', 'we', 'work', 'in', 'close', 'collaboration', 'with', 'our', 'clients', 'across', 'both', 'consumer,', 'and', 'enterprise', 'sectors,', 'often', 'over', 'decades,', 'to', 'provide', 'turnkey', 'solutions', 'that', 'deliver', 'exceptional', 'quality.', 'Put', 'simply,', "we're", 'digital', 'stewards', 'for', 'products', 'used', 'by', 'half', 'the', "world's", 'population', 'on', 'a', 'daily', 'basis', '--', "we're", 'honored', 'to', 'be', 'tasked', 'with', 'this', 'immense', 'responsibility', 'and', 'we', 'shoulder', 'it', 'with', 'pride,', 'joy,', 'and', 'dedication.', 'Check', 'us', 'out', 'at', 'www.lodestoneco.com', 'Lodestone', 'is', 'looking', 'for', 'self-motivated', 'people', 'with', 'close', 'attention', 'to', 'detail', 'to', 'join', 'our', 'Data', 'Quality', 'Analytics', 'team.', 'As', 'a', 'Data', 'Quality', 'Analyst,', 'you', 'will', 'play', 'a', 'key', 'role', 'working', 'with', 'Product,', 'Program,', 'and', 'Operations', 'teams', 'to', 'drive', 'key', 'QualiIty', 'initiatives.', 'You', 'will', 'be', 'responsible', 'to', 'provide', 'thought', 'leadership', 'and', 'operational', 'rigor', 'to', 'improve', 'data', 'quality', 'in', 'order', 'and', 'enhance', 'the', 'product', 'experience', 'for', 'users', 'worldwide.', 'You', 'will', 'need', 'to', 'have', 'G-suite', 'experience', '(docs,', 'spreadsheets,', 'and', 'slides)', 'or', 'MS', 'Office', 'including', 'Excel', 'and', 'Powerpoint.', 'This', 'is', 'a', 'long-term,', 'and', 'full-time', 'position', 'based', 'out', 'of', 'Menlo', 'Park,', 'California', 'but', 'will', 'be', 'remote', 'until', 'further', 'notice.', 'Lodestone', 'improves', 'digital', 'products', 'and', 'data', 'quality', 'for', 'machine', 'learning.', 'We', 'hire', 'people', 'who', 'are', 'straight', 'out', 'of', 'college,', 'to', 'those', 'with', 'years', 'of', 'experience.', 'We', 'are', 'a', 'small', 'company', 'where', 'you', 'can', 'have', 'impact,', 'both', 'on', 'our', 'team', 'and', 'for', 'our', 'clients.', 'We', 'work', 'with', 'leading', 'tech', 'companies', 'across', 'both', 'consumer', 'and', 'enterprise', 'sectors', 'on', 'large', 'scale', 'product', 'quality', 'and', 'data', 'quality', 'programs.', 'Our', 'teams', 'support', 'products', 'that', 'serve', 'over', 'half', 'the', "world's", 'population', '-', 'something', 'we', 'are', 'very', 'proud', 'of.', 'We', 'are', 'a', 'team-based', 'company', 'committed', 'to', 'supporting', 'you', 'on', 'your', 'professional', 'journey.', 'We', 'believe', 'in', 'transparency,', 'merit,', 'great', 'ideas,', 'and', 'getting', 'better', 'at', 'what', 'we', 'do.', 'Expect', 'weekly', 'one-one-one', 'meetings', 'with', 'your', 'team', 'lead,', 'monthly', 'all-hands', 'meetings', 'to', 'keep', 'you', 'up', 'to', 'date,', 'and', 'well-supported', 'performance', 'assessment', 'cycles', 'twice', 'per', 'year.', 'We', 'love', 'our', 'clients', 'and', 'work', 'hard', 'to', 'focus', 'on', 'meeting', 'their', 'needs.', 'Lodestone', 'is', 'an', 'equal', 'opportunity', 'employer', 'and', 'value', 'diversity', 'at', 'our', 'company.', 'We', 'do', 'not', 'discriminate', 'on', 'the', 'basis', 'of', 'race,', 'religion,', 'color,', 'national', 'origin,', 'gender,', 'sexual', 'orientation,', 'age,', 'marital', 'status,', 'veteran', 'status,', 'or', 'disability', 'status,', 'and', 'encourage', 'all', 'qualified', 'applicants', 'to', 'apply.']</t>
  </si>
  <si>
    <t>Company Description
B2B International is a global, full-service market research firm dedicated to researching business-to-business markets. We enable our clients to achieve their strategic goals by making decisions which are driven by insights and intelligence.
Diversity is embedded in who we are and all that we do: our mindset, our solutions, and in our teams to empower an inclusive, equitable environment. We put our people at the center, creating space for growth, understanding and learning so they can thrive. Our differences make us richer and enable stronger relationships with each other and foster greater impact for our clients. We engage with our communities to drive positive social impact by fostering equity and working to create a digital society that works for all. B2B International is an agency of dentsu.
Job Description
B2B International is seeking a Senior Research Analyst to analyze research findings and develop reports for clients. Reporting to the Research Director, you will gain exposure to some of the most recognized b2b companies, including opportunities to inform and transform how they go to market through the power of insights.
• Analyze data, and report development
• Brief in-house survey programmers and interviewers
• Check data and sample quality
• Liaison with clients and vendors
• Present to clients and complete desk research
• Work heavily with Excel and PowerPoint to interpret and visualize data
Qualifications
• 2 or more years experience analyzing quantitative data/insights and presenting findings
• Experience across a range of research studies such as segmentation, brand tracking, customer satisfaction, product development.
• Excellent skills with software programs like SPSS or Excel
• Knowledge of statistics such as regression
• Strong interpretation for the ability to identify the story behind the data
• Strong writing skills to clearly communicate the findings
• Strong Power Point skills for communicating the findings in a visually appealing and creative way
• Comprehensive healthcare plans
• FTO and family leave
• 401k
Additional Information
Employees from diverse or underrepresented backgrounds encouraged to apply.
Dentsu (the "Company") is committed to a policy of Equal Employment Opportunity and will not discriminate against an applicant or employee of the Company, on the basis of age, sex, sexual orientation, race, color, creed, religion, ethnicity, national origin, alienage or citizenship, disability, marital status, veteran or military status, genetic information, or any other legally-recognized protected basis under federal, state or local laws, regulations or ordinances. Applicants with disabilities may be entitled to reasonable accommodation under the terms of the Americans with Disabilities Act and/or certain state or local laws. A reasonable accommodation is a change in the way things are normally done that will ensure an equal employment opportunity without imposing an undue hardship on the Company. Please contact recruiting@dentsuaegis.com if you need assistance completing any forms or to otherwise participate in the application process or to request or discuss an accommodation in connection with a job at the Company to which you are applying.</t>
  </si>
  <si>
    <t>['Company', 'Description', 'B2B', 'International', 'is', 'a', 'global,', 'full-service', 'market', 'research', 'firm', 'dedicated', 'to', 'researching', 'business-to-business', 'markets.', 'We', 'enable', 'our', 'clients', 'to', 'achieve', 'their', 'strategic', 'goals', 'by', 'making', 'decisions', 'which', 'are', 'driven', 'by', 'insights', 'and', 'intelligence.', 'Diversity', 'is', 'embedded', 'in', 'who', 'we', 'are', 'and', 'all', 'that', 'we', 'do:', 'our', 'mindset,', 'our', 'solutions,', 'and', 'in', 'our', 'teams', 'to', 'empower', 'an', 'inclusive,', 'equitable', 'environment.', 'We', 'put', 'our', 'people', 'at', 'the', 'center,', 'creating', 'space', 'for', 'growth,', 'understanding', 'and', 'learning', 'so', 'they', 'can', 'thrive.', 'Our', 'differences', 'make', 'us', 'richer', 'and', 'enable', 'stronger', 'relationships', 'with', 'each', 'other', 'and', 'foster', 'greater', 'impact', 'for', 'our', 'clients.', 'We', 'engage', 'with', 'our', 'communities', 'to', 'drive', 'positive', 'social', 'impact', 'by', 'fostering', 'equity', 'and', 'working', 'to', 'create', 'a', 'digital', 'society', 'that', 'works', 'for', 'all.', 'B2B', 'International', 'is', 'an', 'agency', 'of', 'dentsu.', 'Job', 'Description', 'B2B', 'International', 'is', 'seeking', 'a', 'Senior', 'Research', 'Analyst', 'to', 'analyze', 'research', 'findings', 'and', 'develop', 'reports', 'for', 'clients.', 'Reporting', 'to', 'the', 'Research', 'Director,', 'you', 'will', 'gain', 'exposure', 'to', 'some', 'of', 'the', 'most', 'recognized', 'b2b', 'companies,', 'including', 'opportunities', 'to', 'inform', 'and', 'transform', 'how', 'they', 'go', 'to', 'market', 'through', 'the', 'power', 'of', 'insights.', '•', 'Analyze', 'data,', 'and', 'report', 'development', '•', 'Brief', 'in-house', 'survey', 'programmers', 'and', 'interviewers', '•', 'Check', 'data', 'and', 'sample', 'quality', '•', 'Liaison', 'with', 'clients', 'and', 'vendors', '•', 'Present', 'to', 'clients', 'and', 'complete', 'desk', 'research', '•', 'Work', 'heavily', 'with', 'Excel', 'and', 'PowerPoint', 'to', 'interpret', 'and', 'visualize', 'data', 'Qualifications', '•', '2', 'or', 'more', 'years', 'experience', 'analyzing', 'quantitative', 'data/insights', 'and', 'presenting', 'findings', '•', 'Experience', 'across', 'a', 'range', 'of', 'research', 'studies', 'such', 'as', 'segmentation,', 'brand', 'tracking,', 'customer', 'satisfaction,', 'product', 'development.', '•', 'Excellent', 'skills', 'with', 'software', 'programs', 'like', 'SPSS', 'or', 'Excel', '•', 'Knowledge', 'of', 'statistics', 'such', 'as', 'regression', '•', 'Strong', 'interpretation', 'for', 'the', 'ability', 'to', 'identify', 'the', 'story', 'behind', 'the', 'data', '•', 'Strong', 'writing', 'skills', 'to', 'clearly', 'communicate', 'the', 'findings', '•', 'Strong', 'Power', 'Point', 'skills', 'for', 'communicating', 'the', 'findings', 'in', 'a', 'visually', 'appealing', 'and', 'creative', 'way', '•', 'Comprehensive', 'healthcare', 'plans', '•', 'FTO', 'and', 'family', 'leave', '•', '401k', 'Additional', 'Information', 'Employees', 'from', 'diverse', 'or', 'underrepresented', 'backgrounds', 'encouraged', 'to', 'apply.', 'Dentsu', '(the', '"Company")', 'is', 'committed', 'to', 'a', 'policy', 'of', 'Equal', 'Employment', 'Opportunity', 'and', 'will', 'not', 'discriminate', 'against', 'an', 'applicant', 'or', 'employee', 'of', 'the', 'Company,', 'on', 'the', 'basis', 'of', 'age,', 'sex,', 'sexual', 'orientation,', 'race,', 'color,', 'creed,', 'religion,', 'ethnicity,', 'national', 'origin,', 'alienage', 'or', 'citizenship,', 'disability,', 'marital', 'status,', 'veteran', 'or', 'military', 'status,', 'genetic', 'information,', 'or', 'any', 'other', 'legally-recognized', 'protected', 'basis', 'under', 'federal,', 'state', 'or', 'local', 'laws,', 'regulations', 'or', 'ordinances.', 'Applicants', 'with', 'disabilities', 'may', 'be', 'entitled', 'to', 'reasonable', 'accommodation', 'under', 'the', 'terms', 'of', 'the', 'Americans', 'with', 'Disabilities', 'Act', 'and/or', 'certain', 'state', 'or', 'local', 'laws.', 'A', 'reasonable', 'accommodation', 'is', 'a', 'change', 'in', 'the', 'way', 'things', 'are', 'normally', 'done', 'that', 'will', 'ensure', 'an', 'equal', 'employment', 'opportunity', 'without', 'imposing', 'an', 'undue', 'hardship', 'on', 'the', 'Company.', 'Please', 'contact', 'recruiting@dentsuaegis.com', 'if', 'you', 'need', 'assistance', 'completing', 'any', 'forms', 'or', 'to', 'otherwise', 'participate', 'in', 'the', 'application', 'process', 'or', 'to', 'request', 'or', 'discuss', 'an', 'accommodation', 'in', 'connection', 'with', 'a', 'job', 'at', 'the', 'Company', 'to', 'which', 'you', 'are', 'applying.']</t>
  </si>
  <si>
    <t>What You'll Do
ArcBest is a logistics company with creative problem solvers who deliver integrated solutions for complex supply chain challenges.
Wanting to join the ArcBest family? In our search for top talent, we are looking for those that will further enable us to deliver on our vision and fully support our values-driven culture.
Currently, we are looking for a Data Analyst to join the ArcBest team. The Data Analyst serves as an internal analytics consultant leading projects to translate data into valuable strategic and tactical insights that drive results for ArcBest Customer Solutions. This position is a results-oriented, self-starter that works with departments across Customer Solutions to create dashboards, key performance indicators, and other data driven solutions.
"</t>
  </si>
  <si>
    <t>['What', "You'll", 'Do', 'ArcBest', 'is', 'a', 'logistics', 'company', 'with', 'creative', 'problem', 'solvers', 'who', 'deliver', 'integrated', 'solutions', 'for', 'complex', 'supply', 'chain', 'challenges.', 'Wanting', 'to', 'join', 'the', 'ArcBest', 'family?', 'In', 'our', 'search', 'for', 'top', 'talent,', 'we', 'are', 'looking', 'for', 'those', 'that', 'will', 'further', 'enable', 'us', 'to', 'deliver', 'on', 'our', 'vision', 'and', 'fully', 'support', 'our', 'values-driven', 'culture.', 'Currently,', 'we', 'are', 'looking', 'for', 'a', 'Data', 'Analyst', 'to', 'join', 'the', 'ArcBest', 'team.', 'The', 'Data', 'Analyst', 'serves', 'as', 'an', 'internal', 'analytics', 'consultant', 'leading', 'projects', 'to', 'translate', 'data', 'into', 'valuable', 'strategic', 'and', 'tactical', 'insights', 'that', 'drive', 'results', 'for', 'ArcBest', 'Customer', 'Solutions.', 'This', 'position', 'is', 'a', 'results-oriented,', 'self-starter', 'that', 'works', 'with', 'departments', 'across', 'Customer', 'Solutions', 'to', 'create', 'dashboards,', 'key', 'performance', 'indicators,', 'and', 'other', 'data', 'driven', 'solutions.', '"']</t>
  </si>
  <si>
    <t>**CANDIDATES WILL NOT BE CONSIDERED WITHOUT ATTACHED RESUME**
Reporting to the Sr. Director of Business Information Management (BIM), this position will serve as a technical resource to ensure data quality, integrity, and governance for disparate and unstructured data. This position requires strong analytical and problem-solving skills to identify, isolate, and correct data errors, ultimately ensuring pristine data quality to produce accurate reports.
Icon Media Direct is a highly collaborative environment and team, and the successful candidate will need to be a team player with strong verbal and written communication skills, as clear and concise communication with various individuals at different levels will be essential on a daily basis.
The Data Management Analyst role is important and essential in producing reports for senior level decision-making. The right candidate will be detail-oriented, resourceful, and effectively multi-task under tight deadlines in a fast-paced environment. This position will manage and analyze data from different sources, therefore an above average understanding and competence of MSSQL, relational databases, SAS, Excel, and programming languages (Python, C#) are essential. Experience with Tableau, Snowflake, and AWS are highly desired.</t>
  </si>
  <si>
    <t>['**CANDIDATES', 'WILL', 'NOT', 'BE', 'CONSIDERED', 'WITHOUT', 'ATTACHED', 'RESUME**', 'Reporting', 'to', 'the', 'Sr.', 'Director', 'of', 'Business', 'Information', 'Management', '(BIM),', 'this', 'position', 'will', 'serve', 'as', 'a', 'technical', 'resource', 'to', 'ensure', 'data', 'quality,', 'integrity,', 'and', 'governance', 'for', 'disparate', 'and', 'unstructured', 'data.', 'This', 'position', 'requires', 'strong', 'analytical', 'and', 'problem-solving', 'skills', 'to', 'identify,', 'isolate,', 'and', 'correct', 'data', 'errors,', 'ultimately', 'ensuring', 'pristine', 'data', 'quality', 'to', 'produce', 'accurate', 'reports.', 'Icon', 'Media', 'Direct', 'is', 'a', 'highly', 'collaborative', 'environment', 'and', 'team,', 'and', 'the', 'successful', 'candidate', 'will', 'need', 'to', 'be', 'a', 'team', 'player', 'with', 'strong', 'verbal', 'and', 'written', 'communication', 'skills,', 'as', 'clear', 'and', 'concise', 'communication', 'with', 'various', 'individuals', 'at', 'different', 'levels', 'will', 'be', 'essential', 'on', 'a', 'daily', 'basis.', 'The', 'Data', 'Management', 'Analyst', 'role', 'is', 'important', 'and', 'essential', 'in', 'producing', 'reports', 'for', 'senior', 'level', 'decision-making.', 'The', 'right', 'candidate', 'will', 'be', 'detail-oriented,', 'resourceful,', 'and', 'effectively', 'multi-task', 'under', 'tight', 'deadlines', 'in', 'a', 'fast-paced', 'environment.', 'This', 'position', 'will', 'manage', 'and', 'analyze', 'data', 'from', 'different', 'sources,', 'therefore', 'an', 'above', 'average', 'understanding', 'and', 'competence', 'of', 'MSSQL,', 'relational', 'databases,', 'SAS,', 'Excel,', 'and', 'programming', 'languages', '(Python,', 'C#)', 'are', 'essential.', 'Experience', 'with', 'Tableau,', 'Snowflake,', 'and', 'AWS', 'are', 'highly', 'desired.']</t>
  </si>
  <si>
    <t>Anaplan, the Connected Planning pioneer, is changing the way the world's most respected companies do business. We believe in clear, open communication enabling teams to overcome obstacles and move forward together. We want you to feel that you belong to a team, you matter, and are able to be your authentic self. We all work together to deliver business value with the power of Connected Planning at every level within every organization, and alongside an ever-growing number of users, a rich partner ecosystem, and active community. At Anaplan, our values are key to everything we do. We call it #AnaplanLOVE
At Anaplan these words come to life by making employees feel empowered and inspired.
Building a strong culture around company values is an ongoing journey
that will continue to be the core of our existence.
Sure, we are leading innovation in Enterprise Planning Management software. Yes, our product is arguably the most sophisticated one in its class. But our product alone does not make heroes of our customers. Our Customer Success Team, and the team that support the field all take part in ensuring success for Anaplan, and Anaplan's customers.
We want you to think big and act bold through expressing your authentic best self! Anaplan is looking for a tenacious to join our This is a stellar opportunity to get involved in a highly visible, large scale SaaS cloud company. This role is an immediate full-time position. If you're ready to roll up your sleeves and tackle unique problems that no one else is solving, keep reading.
As a Data Analyst, Customer Operations, you'll report to the Manager, Data &amp; Insights and collaborate closely with the team to help strengthen and scale the Anaplan Customer Success team. You will be a part of Anaplan's Operations team that operate globally to provide the tools, processes, best-practice collateral, and operational support that make our Customer Success team, and ultimately customers successful.</t>
  </si>
  <si>
    <t>['Anaplan,', 'the', 'Connected', 'Planning', 'pioneer,', 'is', 'changing', 'the', 'way', 'the', "world's", 'most', 'respected', 'companies', 'do', 'business.', 'We', 'believe', 'in', 'clear,', 'open', 'communication', 'enabling', 'teams', 'to', 'overcome', 'obstacles', 'and', 'move', 'forward', 'together.', 'We', 'want', 'you', 'to', 'feel', 'that', 'you', 'belong', 'to', 'a', 'team,', 'you', 'matter,', 'and', 'are', 'able', 'to', 'be', 'your', 'authentic', 'self.', 'We', 'all', 'work', 'together', 'to', 'deliver', 'business', 'value', 'with', 'the', 'power', 'of', 'Connected', 'Planning', 'at', 'every', 'level', 'within', 'every', 'organization,', 'and', 'alongside', 'an', 'ever-growing', 'number', 'of', 'users,', 'a', 'rich', 'partner', 'ecosystem,', 'and', 'active', 'community.', 'At', 'Anaplan,', 'our', 'values', 'are', 'key', 'to', 'everything', 'we', 'do.', 'We', 'call', 'it', '#AnaplanLOVE', 'At', 'Anaplan', 'these', 'words', 'come', 'to', 'life', 'by', 'making', 'employees', 'feel', 'empowered', 'and', 'inspired.', 'Building', 'a', 'strong', 'culture', 'around', 'company', 'values', 'is', 'an', 'ongoing', 'journey', 'that', 'will', 'continue', 'to', 'be', 'the', 'core', 'of', 'our', 'existence.', 'Sure,', 'we', 'are', 'leading', 'innovation', 'in', 'Enterprise', 'Planning', 'Management', 'software.', 'Yes,', 'our', 'product', 'is', 'arguably', 'the', 'most', 'sophisticated', 'one', 'in', 'its', 'class.', 'But', 'our', 'product', 'alone', 'does', 'not', 'make', 'heroes', 'of', 'our', 'customers.', 'Our', 'Customer', 'Success', 'Team,', 'and', 'the', 'team', 'that', 'support', 'the', 'field', 'all', 'take', 'part', 'in', 'ensuring', 'success', 'for', 'Anaplan,', 'and', "Anaplan's", 'customers.', 'We', 'want', 'you', 'to', 'think', 'big', 'and', 'act', 'bold', 'through', 'expressing', 'your', 'authentic', 'best', 'self!', 'Anaplan', 'is', 'looking', 'for', 'a', 'tenacious', 'to', 'join', 'our', 'This', 'is', 'a', 'stellar', 'opportunity', 'to', 'get', 'involved', 'in', 'a', 'highly', 'visible,', 'large', 'scale', 'SaaS', 'cloud', 'company.', 'This', 'role', 'is', 'an', 'immediate', 'full-time', 'position.', 'If', "you're", 'ready', 'to', 'roll', 'up', 'your', 'sleeves', 'and', 'tackle', 'unique', 'problems', 'that', 'no', 'one', 'else', 'is', 'solving,', 'keep', 'reading.', 'As', 'a', 'Data', 'Analyst,', 'Customer', 'Operations,', "you'll", 'report', 'to', 'the', 'Manager,', 'Data', '&amp;', 'Insights', 'and', 'collaborate', 'closely', 'with', 'the', 'team', 'to', 'help', 'strengthen', 'and', 'scale', 'the', 'Anaplan', 'Customer', 'Success', 'team.', 'You', 'will', 'be', 'a', 'part', 'of', "Anaplan's", 'Operations', 'team', 'that', 'operate', 'globally', 'to', 'provide', 'the', 'tools,', 'processes,', 'best-practice', 'collateral,', 'and', 'operational', 'support', 'that', 'make', 'our', 'Customer', 'Success', 'team,', 'and', 'ultimately', 'customers', 'successful.']</t>
  </si>
  <si>
    <t>Data Analyst
Wesley Community Health Behavioral Health Department is looking for a positive, engaging, and enthusiastic individual who will be responsible for the development, testing, implementation, and maintenance of Behavioral Health data and recurring reports as well as dashboards and other business intelligence applications that utilize the underlying data stores for internal and external use under the BHIIP Program. Working with cross-functional teams, the Data Analyst will thoroughly analyze and clarify report requirements, make recommendations, and educate when necessary to meet business needs. They will also be responsible for creating and maintaining internal controls and reference materials to promote data quality.
Requirements:
Bachelor's degree in computer science, management information science, or related field</t>
  </si>
  <si>
    <t>['Data', 'Analyst', 'Wesley', 'Community', 'Health', 'Behavioral', 'Health', 'Department', 'is', 'looking', 'for', 'a', 'positive,', 'engaging,', 'and', 'enthusiastic', 'individual', 'who', 'will', 'be', 'responsible', 'for', 'the', 'development,', 'testing,', 'implementation,', 'and', 'maintenance', 'of', 'Behavioral', 'Health', 'data', 'and', 'recurring', 'reports', 'as', 'well', 'as', 'dashboards', 'and', 'other', 'business', 'intelligence', 'applications', 'that', 'utilize', 'the', 'underlying', 'data', 'stores', 'for', 'internal', 'and', 'external', 'use', 'under', 'the', 'BHIIP', 'Program.', 'Working', 'with', 'cross-functional', 'teams,', 'the', 'Data', 'Analyst', 'will', 'thoroughly', 'analyze', 'and', 'clarify', 'report', 'requirements,', 'make', 'recommendations,', 'and', 'educate', 'when', 'necessary', 'to', 'meet', 'business', 'needs.', 'They', 'will', 'also', 'be', 'responsible', 'for', 'creating', 'and', 'maintaining', 'internal', 'controls', 'and', 'reference', 'materials', 'to', 'promote', 'data', 'quality.', 'Requirements:', "Bachelor's", 'degree', 'in', 'computer', 'science,', 'management', 'information', 'science,', 'or', 'related', 'field']</t>
  </si>
  <si>
    <t>About us:
The only predictable thing about life is that it’s wildly unpredictable. That’s where we come in.
When life does what it does best, customers turn to goPuff to deliver their everyday essentials, and to get through their day &amp; night, work day and weekend.
We’re assembling a team of thinkers, dreamers &amp; risk-takers...the kind of people who know the value of peace of mind in an unpredictable world. (And people who love snacks.)
Like what you’re hearing? Welcome to goPuff.
The goPuff Fam is committed to an inclusive workplace where we do not discriminate on the basis of race, sex, gender, national origin, religion, sexual orientation, gender identity, marital or familial status, age, ancestry, disability, genetic information, or any other characteristic protected by applicable laws. We believe in diversity and encourage any qualified individual to apply. We are an equal employment opportunity employer.
Overview:
Responsibilities:
Qualifications:</t>
  </si>
  <si>
    <t>['About', 'us:', 'The', 'only', 'predictable', 'thing', 'about', 'life', 'is', 'that', 'it’s', 'wildly', 'unpredictable.', 'That’s', 'where', 'we', 'come', 'in.', 'When', 'life', 'does', 'what', 'it', 'does', 'best,', 'customers', 'turn', 'to', 'goPuff', 'to', 'deliver', 'their', 'everyday', 'essentials,', 'and', 'to', 'get', 'through', 'their', 'day', '&amp;', 'night,', 'work', 'day', 'and', 'weekend.', 'We’re', 'assembling', 'a', 'team', 'of', 'thinkers,', 'dreamers', '&amp;', 'risk-takers...the', 'kind', 'of', 'people', 'who', 'know', 'the', 'value', 'of', 'peace', 'of', 'mind', 'in', 'an', 'unpredictable', 'world.', '(And', 'people', 'who', 'love', 'snacks.)', 'Like', 'what', 'you’re', 'hearing?', 'Welcome', 'to', 'goPuff.', 'The', 'goPuff', 'Fam', 'is', 'committed', 'to', 'an', 'inclusive', 'workplace', 'where', 'we', 'do', 'not', 'discriminate', 'on', 'the', 'basis', 'of', 'race,', 'sex,', 'gender,', 'national', 'origin,', 'religion,', 'sexual', 'orientation,', 'gender', 'identity,', 'marital', 'or', 'familial', 'status,', 'age,', 'ancestry,', 'disability,', 'genetic', 'information,', 'or', 'any', 'other', 'characteristic', 'protected', 'by', 'applicable', 'laws.', 'We', 'believe', 'in', 'diversity', 'and', 'encourage', 'any', 'qualified', 'individual', 'to', 'apply.', 'We', 'are', 'an', 'equal', 'employment', 'opportunity', 'employer.', 'Overview:', 'Responsibilities:', 'Qualifications:']</t>
  </si>
  <si>
    <t>Job Details
Level
Experienced
Job Location
Dallas, TX - , TX
Remote Type
N/A
Position Type</t>
  </si>
  <si>
    <t>['Job', 'Details', 'Level', 'Experienced', 'Job', 'Location', 'Dallas,', 'TX', '-', ',', 'TX', 'Remote', 'Type', 'N/A', 'Position', 'Type']</t>
  </si>
  <si>
    <t>Company Description
B2B International is a global, full-service market research firm dedicated to researching business-to-business markets. We enable our clients to achieve their strategic goals by making decisions which are driven by insights and intelligence.
Diversity is embedded in who we are and all that we do: our mindset, our solutions, and in our teams to empower an inclusive, equitable environment. We put our people at the center, creating space for growth, understanding and learning so they can thrive. Our differences make us richer and enable stronger relationships with each other and foster greater impact for our clients. We engage with our communities to drive positive social impact by fostering equity and working to create a digital society that works for all. B2B International is an agency of dentsu.
Job Description
Job Description
B2B International is seeking a Senior Research Analyst to analyze research findings and develop reports for clients. Reporting to the Research Director, you will gain exposure to some of the most recognized b2b companies, including opportunities to inform and transform how they go to market through the power of insights.
You will:
• Analyze data, and report development
• Brief in-house survey programmers and interviewers
• Check data and sample quality
• Liaison with clients and vendors
• Present to clients and complete desk research
• Work heavily with Excel and PowerPoint to interpret and visualize data
Qualifications
You have:
• 2 or more years experience analyzing quantitative data/insights and presenting findings
• Experience across a range of research studies such as segmentation, brand tracking, customer satisfaction, product development.
• Excellent skills with software programs like SPSS or Excel
• Knowledge of statistics such as regression
• Strong interpretation for the ability to identify the story behind the data
• Strong writing skills to clearly communicate the findings
• Strong Power Point skills for communicating the findings in a visually appealing and creative way
Benefits Include:
• Comprehensive healthcare plans
• FTO and family leave
• 401k
Additional Information
Employees from diverse or underrepresented backgrounds encouraged to apply.
Dentsu (the "Company") is committed to a policy of Equal Employment Opportunity and will not discriminate against an applicant or employee of the Company, on the basis of age, sex, sexual orientation, race, color, creed, religion, ethnicity, national origin, alienage or citizenship, disability, marital status, veteran or military status, genetic information, or any other legally-recognized protected basis under federal, state or local laws, regulations or ordinances. Applicants with disabilities may be entitled to reasonable accommodation under the terms of the Americans with Disabilities Act and/or certain state or local laws. A reasonable accommodation is a change in the way things are normally done that will ensure an equal employment opportunity without imposing an undue hardship on the Company. Please contact recruiting@dentsuaegis.com if you need assistance completing any forms or to otherwise participate in the application process or to request or discuss an accommodation in connection with a job at the Company to which you are applying.</t>
  </si>
  <si>
    <t>['Company', 'Description', 'B2B', 'International', 'is', 'a', 'global,', 'full-service', 'market', 'research', 'firm', 'dedicated', 'to', 'researching', 'business-to-business', 'markets.', 'We', 'enable', 'our', 'clients', 'to', 'achieve', 'their', 'strategic', 'goals', 'by', 'making', 'decisions', 'which', 'are', 'driven', 'by', 'insights', 'and', 'intelligence.', 'Diversity', 'is', 'embedded', 'in', 'who', 'we', 'are', 'and', 'all', 'that', 'we', 'do:', 'our', 'mindset,', 'our', 'solutions,', 'and', 'in', 'our', 'teams', 'to', 'empower', 'an', 'inclusive,', 'equitable', 'environment.', 'We', 'put', 'our', 'people', 'at', 'the', 'center,', 'creating', 'space', 'for', 'growth,', 'understanding', 'and', 'learning', 'so', 'they', 'can', 'thrive.', 'Our', 'differences', 'make', 'us', 'richer', 'and', 'enable', 'stronger', 'relationships', 'with', 'each', 'other', 'and', 'foster', 'greater', 'impact', 'for', 'our', 'clients.', 'We', 'engage', 'with', 'our', 'communities', 'to', 'drive', 'positive', 'social', 'impact', 'by', 'fostering', 'equity', 'and', 'working', 'to', 'create', 'a', 'digital', 'society', 'that', 'works', 'for', 'all.', 'B2B', 'International', 'is', 'an', 'agency', 'of', 'dentsu.', 'Job', 'Description', 'Job', 'Description', 'B2B', 'International', 'is', 'seeking', 'a', 'Senior', 'Research', 'Analyst', 'to', 'analyze', 'research', 'findings', 'and', 'develop', 'reports', 'for', 'clients.', 'Reporting', 'to', 'the', 'Research', 'Director,', 'you', 'will', 'gain', 'exposure', 'to', 'some', 'of', 'the', 'most', 'recognized', 'b2b', 'companies,', 'including', 'opportunities', 'to', 'inform', 'and', 'transform', 'how', 'they', 'go', 'to', 'market', 'through', 'the', 'power', 'of', 'insights.', 'You', 'will:', '•', 'Analyze', 'data,', 'and', 'report', 'development', '•', 'Brief', 'in-house', 'survey', 'programmers', 'and', 'interviewers', '•', 'Check', 'data', 'and', 'sample', 'quality', '•', 'Liaison', 'with', 'clients', 'and', 'vendors', '•', 'Present', 'to', 'clients', 'and', 'complete', 'desk', 'research', '•', 'Work', 'heavily', 'with', 'Excel', 'and', 'PowerPoint', 'to', 'interpret', 'and', 'visualize', 'data', 'Qualifications', 'You', 'have:', '•', '2', 'or', 'more', 'years', 'experience', 'analyzing', 'quantitative', 'data/insights', 'and', 'presenting', 'findings', '•', 'Experience', 'across', 'a', 'range', 'of', 'research', 'studies', 'such', 'as', 'segmentation,', 'brand', 'tracking,', 'customer', 'satisfaction,', 'product', 'development.', '•', 'Excellent', 'skills', 'with', 'software', 'programs', 'like', 'SPSS', 'or', 'Excel', '•', 'Knowledge', 'of', 'statistics', 'such', 'as', 'regression', '•', 'Strong', 'interpretation', 'for', 'the', 'ability', 'to', 'identify', 'the', 'story', 'behind', 'the', 'data', '•', 'Strong', 'writing', 'skills', 'to', 'clearly', 'communicate', 'the', 'findings', '•', 'Strong', 'Power', 'Point', 'skills', 'for', 'communicating', 'the', 'findings', 'in', 'a', 'visually', 'appealing', 'and', 'creative', 'way', 'Benefits', 'Include:', '•', 'Comprehensive', 'healthcare', 'plans', '•', 'FTO', 'and', 'family', 'leave', '•', '401k', 'Additional', 'Information', 'Employees', 'from', 'diverse', 'or', 'underrepresented', 'backgrounds', 'encouraged', 'to', 'apply.', 'Dentsu', '(the', '"Company")', 'is', 'committed', 'to', 'a', 'policy', 'of', 'Equal', 'Employment', 'Opportunity', 'and', 'will', 'not', 'discriminate', 'against', 'an', 'applicant', 'or', 'employee', 'of', 'the', 'Company,', 'on', 'the', 'basis', 'of', 'age,', 'sex,', 'sexual', 'orientation,', 'race,', 'color,', 'creed,', 'religion,', 'ethnicity,', 'national', 'origin,', 'alienage', 'or', 'citizenship,', 'disability,', 'marital', 'status,', 'veteran', 'or', 'military', 'status,', 'genetic', 'information,', 'or', 'any', 'other', 'legally-recognized', 'protected', 'basis', 'under', 'federal,', 'state', 'or', 'local', 'laws,', 'regulations', 'or', 'ordinances.', 'Applicants', 'with', 'disabilities', 'may', 'be', 'entitled', 'to', 'reasonable', 'accommodation', 'under', 'the', 'terms', 'of', 'the', 'Americans', 'with', 'Disabilities', 'Act', 'and/or', 'certain', 'state', 'or', 'local', 'laws.', 'A', 'reasonable', 'accommodation', 'is', 'a', 'change', 'in', 'the', 'way', 'things', 'are', 'normally', 'done', 'that', 'will', 'ensure', 'an', 'equal', 'employment', 'opportunity', 'without', 'imposing', 'an', 'undue', 'hardship', 'on', 'the', 'Company.', 'Please', 'contact', 'recruiting@dentsuaegis.com', 'if', 'you', 'need', 'assistance', 'completing', 'any', 'forms', 'or', 'to', 'otherwise', 'participate', 'in', 'the', 'application', 'process', 'or', 'to', 'request', 'or', 'discuss', 'an', 'accommodation', 'in', 'connection', 'with', 'a', 'job', 'at', 'the', 'Company', 'to', 'which', 'you', 'are', 'applying.']</t>
  </si>
  <si>
    <t>Terrific 6+ month contract opening in Elk Grove Village, IL for a Senior Technical Data Analyst with strong SAS skills. Will work with the business and technology SMEs and will be responsible for creating data flows, system mappings, performing data profiling and defining and implementing data quality rules. Will contribute to the organization’s goals for operational excellence, outstanding customer service, and high stakeholder satisfaction.
Responsibilities include:
Build and maintain process flows and data lineage maps consistent with established standards.
Ensure and enhance data integrity by monitoring and upgrading system process controls.
Perform data profiling to create statistics for the fields.
Help in definition and implementation of data quality rules.
Identify recurring issue trends and collaborate for root cause process improvements across teams.
Identify data anomalies and consult with technology and business teams for escalation.
Recommend and document requirements to automate manual processes.
Analyze and convert data into information that supports insightful data-driven decisions.
Provide flexibility to work in an environment with shifting priorities.
Qualifications:
5+ years of business analyst or similar experience.
Data background worked with data mapping, data profiling and ETL.
Ability to query and visually inspect data.
Experience creating specifications and metadata.
Strong Credit Cards Domain experience; prefer Credit cards processing knowledge.
Experience with Unix file systems, commands, and shell scripts.
Experience with SAS (SAS certification an advantage).
Experience working with data quality tools Colibra and Solidatus.
Intermediate to advanced SQL skills.
Experience working in an Agile environment; Agile certification is a plus.
Skills managing projects from a leadership and coordination standpoint.
Experience working with diverse technologies and business teams.
Understand process scheduling software including pre-requisites, triggers, conditions, and dependencies
Excellent communication.
Skilled documenting using Excel, Visio, Blueworks, and Collibra.
Knowledge of Software Development Life Cycle disciplines and best practices.
Prefer previous SAS programming experience.
Prefer understanding of Data Governance.
If this sounds like the perfect fit, Apply Today!</t>
  </si>
  <si>
    <t>['Terrific', '6+', 'month', 'contract', 'opening', 'in', 'Elk', 'Grove', 'Village,', 'IL', 'for', 'a', 'Senior', 'Technical', 'Data', 'Analyst', 'with', 'strong', 'SAS', 'skills.', 'Will', 'work', 'with', 'the', 'business', 'and', 'technology', 'SMEs', 'and', 'will', 'be', 'responsible', 'for', 'creating', 'data', 'flows,', 'system', 'mappings,', 'performing', 'data', 'profiling', 'and', 'defining', 'and', 'implementing', 'data', 'quality', 'rules.', 'Will', 'contribute', 'to', 'the', 'organization’s', 'goals', 'for', 'operational', 'excellence,', 'outstanding', 'customer', 'service,', 'and', 'high', 'stakeholder', 'satisfaction.', 'Responsibilities', 'include:', 'Build', 'and', 'maintain', 'process', 'flows', 'and', 'data', 'lineage', 'maps', 'consistent', 'with', 'established', 'standards.', 'Ensure', 'and', 'enhance', 'data', 'integrity', 'by', 'monitoring', 'and', 'upgrading', 'system', 'process', 'controls.', 'Perform', 'data', 'profiling', 'to', 'create', 'statistics', 'for', 'the', 'fields.', 'Help', 'in', 'definition', 'and', 'implementation', 'of', 'data', 'quality', 'rules.', 'Identify', 'recurring', 'issue', 'trends', 'and', 'collaborate', 'for', 'root', 'cause', 'process', 'improvements', 'across', 'teams.', 'Identify', 'data', 'anomalies', 'and', 'consult', 'with', 'technology', 'and', 'business', 'teams', 'for', 'escalation.', 'Recommend', 'and', 'document', 'requirements', 'to', 'automate', 'manual', 'processes.', 'Analyze', 'and', 'convert', 'data', 'into', 'information', 'that', 'supports', 'insightful', 'data-driven', 'decisions.', 'Provide', 'flexibility', 'to', 'work', 'in', 'an', 'environment', 'with', 'shifting', 'priorities.', 'Qualifications:', '5+', 'years', 'of', 'business', 'analyst', 'or', 'similar', 'experience.', 'Data', 'background', 'worked', 'with', 'data', 'mapping,', 'data', 'profiling', 'and', 'ETL.', 'Ability', 'to', 'query', 'and', 'visually', 'inspect', 'data.', 'Experience', 'creating', 'specifications', 'and', 'metadata.', 'Strong', 'Credit', 'Cards', 'Domain', 'experience;', 'prefer', 'Credit', 'cards', 'processing', 'knowledge.', 'Experience', 'with', 'Unix', 'file', 'systems,', 'commands,', 'and', 'shell', 'scripts.', 'Experience', 'with', 'SAS', '(SAS', 'certification', 'an', 'advantage).', 'Experience', 'working', 'with', 'data', 'quality', 'tools', 'Colibra', 'and', 'Solidatus.', 'Intermediate', 'to', 'advanced', 'SQL', 'skills.', 'Experience', 'working', 'in', 'an', 'Agile', 'environment;', 'Agile', 'certification', 'is', 'a', 'plus.', 'Skills', 'managing', 'projects', 'from', 'a', 'leadership', 'and', 'coordination', 'standpoint.', 'Experience', 'working', 'with', 'diverse', 'technologies', 'and', 'business', 'teams.', 'Understand', 'process', 'scheduling', 'software', 'including', 'pre-requisites,', 'triggers,', 'conditions,', 'and', 'dependencies', 'Excellent', 'communication.', 'Skilled', 'documenting', 'using', 'Excel,', 'Visio,', 'Blueworks,', 'and', 'Collibra.', 'Knowledge', 'of', 'Software', 'Development', 'Life', 'Cycle', 'disciplines', 'and', 'best', 'practices.', 'Prefer', 'previous', 'SAS', 'programming', 'experience.', 'Prefer', 'understanding', 'of', 'Data', 'Governance.', 'If', 'this', 'sounds', 'like', 'the', 'perfect', 'fit,', 'Apply', 'Today!']</t>
  </si>
  <si>
    <t>Job Title: Data Analyst - Partnership Operations
Location: Menlo Park, CA
Duration: 1 Year
Summary:
We are looking for a data analyst on the Community Partnerships on the Strategy Planning, Operations and Analytics team. The SPO&amp;A team is chartered with using data and big-picture thinking to objectively guide business leaders, maximize strategic impact and minimize risk. We are seeking a strategic, analytical, and process oriented individual who can partner effectively with cross-functional stakeholders to help deliver our program vision through impactful data analysis and operational excellence.
The ideal candidate will be passionate about partnerships, have a strong analytical mindset and experience working with stakeholders in a consultative/central functions role. This position offers a candidate with prior tech, operations, or data analysis experience an exciting and high-profile opportunity to influence the trajectory of an exciting part of the overall business and take on a key analytical role within one of the fastest growing parts of our organization.
Responsibilities
Enable the Community Partnerships team to plan, scope and execute by delivering dashboards to track and monitor the success of key partners and the overall community ecosystem Develop and ensure efficient CRM backend tracking of Managed Partners.
Provide analytical support across key planning processes for Community Partnerships including tiering, goaling and forecasting.
Develop ROI analyses and scenario modeling to identify best practices for investments and partner management.
Conduct insightful analysis using internal and external data to drive business recommendations that will drive business decisions, partner relationships and programs.
Build partnerships with Community Partnerships and cross-functional stakeholders, including Product, Operations, Engineering, among others, to drive analysis and insights on business drivers.
Provide first rate analytical, KPIs visibility, marketing effectiveness and business trends/drivers support via SQL, and data visualization tools
Minimum Qualifications
BA or BS degree
5+ years of experience working in an analytical capacity developing
5+ insights, defining metrics, and making recommendations
Advanced SQL experience (Oracle, Vertica, Hive, etc.) or relational database experience (Oracle, MySQL)
Experience designing data pipelines and data integrations to collect, clean, transform and store large datasets
Experience using data access tools and building dashboards using large datasets from multiple data sources
Experience in forecasting, data analysis, and experience seeing beyond numbers to drive sound decision-making from complex datasets
Proven stakeholder management experience including managing multiple cross-functional partners simultaneously
Presentation and communications experience with extracting insights from technical data sets to varied audiences including communicating with senior management
Proven project management experience - the ability to establish a project vision and ship through execution and coordination with XFN
Preferred Qualifications
3+ years of experience with packages such as Python, R, Tableau, SPSS, SAS, etc.
Prior experience with CRM tools
Knowledge of the Facebook Groups ecosystem and relevant metrics
IND123</t>
  </si>
  <si>
    <t>['Job', 'Title:', 'Data', 'Analyst', '-', 'Partnership', 'Operations', 'Location:', 'Menlo', 'Park,', 'CA', 'Duration:', '1', 'Year', 'Summary:', 'We', 'are', 'looking', 'for', 'a', 'data', 'analyst', 'on', 'the', 'Community', 'Partnerships', 'on', 'the', 'Strategy', 'Planning,', 'Operations', 'and', 'Analytics', 'team.', 'The', 'SPO&amp;A', 'team', 'is', 'chartered', 'with', 'using', 'data', 'and', 'big-picture', 'thinking', 'to', 'objectively', 'guide', 'business', 'leaders,', 'maximize', 'strategic', 'impact', 'and', 'minimize', 'risk.', 'We', 'are', 'seeking', 'a', 'strategic,', 'analytical,', 'and', 'process', 'oriented', 'individual', 'who', 'can', 'partner', 'effectively', 'with', 'cross-functional', 'stakeholders', 'to', 'help', 'deliver', 'our', 'program', 'vision', 'through', 'impactful', 'data', 'analysis', 'and', 'operational', 'excellence.', 'The', 'ideal', 'candidate', 'will', 'be', 'passionate', 'about', 'partnerships,', 'have', 'a', 'strong', 'analytical', 'mindset', 'and', 'experience', 'working', 'with', 'stakeholders', 'in', 'a', 'consultative/central', 'functions', 'role.', 'This', 'position', 'offers', 'a', 'candidate', 'with', 'prior', 'tech,', 'operations,', 'or', 'data', 'analysis', 'experience', 'an', 'exciting', 'and', 'high-profile', 'opportunity', 'to', 'influence', 'the', 'trajectory', 'of', 'an', 'exciting', 'part', 'of', 'the', 'overall', 'business', 'and', 'take', 'on', 'a', 'key', 'analytical', 'role', 'within', 'one', 'of', 'the', 'fastest', 'growing', 'parts', 'of', 'our', 'organization.', 'Responsibilities', 'Enable', 'the', 'Community', 'Partnerships', 'team', 'to', 'plan,', 'scope', 'and', 'execute', 'by', 'delivering', 'dashboards', 'to', 'track', 'and', 'monitor', 'the', 'success', 'of', 'key', 'partners', 'and', 'the', 'overall', 'community', 'ecosystem', 'Develop', 'and', 'ensure', 'efficient', 'CRM', 'backend', 'tracking', 'of', 'Managed', 'Partners.', 'Provide', 'analytical', 'support', 'across', 'key', 'planning', 'processes', 'for', 'Community', 'Partnerships', 'including', 'tiering,', 'goaling', 'and', 'forecasting.', 'Develop', 'ROI', 'analyses', 'and', 'scenario', 'modeling', 'to', 'identify', 'best', 'practices', 'for', 'investments', 'and', 'partner', 'management.', 'Conduct', 'insightful', 'analysis', 'using', 'internal', 'and', 'external', 'data', 'to', 'drive', 'business', 'recommendations', 'that', 'will', 'drive', 'business', 'decisions,', 'partner', 'relationships', 'and', 'programs.', 'Build', 'partnerships', 'with', 'Community', 'Partnerships', 'and', 'cross-functional', 'stakeholders,', 'including', 'Product,', 'Operations,', 'Engineering,', 'among', 'others,', 'to', 'drive', 'analysis', 'and', 'insights', 'on', 'business', 'drivers.', 'Provide', 'first', 'rate', 'analytical,', 'KPIs', 'visibility,', 'marketing', 'effectiveness', 'and', 'business', 'trends/drivers', 'support', 'via', 'SQL,', 'and', 'data', 'visualization', 'tools', 'Minimum', 'Qualifications', 'BA', 'or', 'BS', 'degree', '5+', 'years', 'of', 'experience', 'working', 'in', 'an', 'analytical', 'capacity', 'developing', '5+', 'insights,', 'defining', 'metrics,', 'and', 'making', 'recommendations', 'Advanced', 'SQL', 'experience', '(Oracle,', 'Vertica,', 'Hive,', 'etc.)', 'or', 'relational', 'database', 'experience', '(Oracle,', 'MySQL)', 'Experience', 'designing', 'data', 'pipelines', 'and', 'data', 'integrations', 'to', 'collect,', 'clean,', 'transform', 'and', 'store', 'large', 'datasets', 'Experience', 'using', 'data', 'access', 'tools', 'and', 'building', 'dashboards', 'using', 'large', 'datasets', 'from', 'multiple', 'data', 'sources', 'Experience', 'in', 'forecasting,', 'data', 'analysis,', 'and', 'experience', 'seeing', 'beyond', 'numbers', 'to', 'drive', 'sound', 'decision-making', 'from', 'complex', 'datasets', 'Proven', 'stakeholder', 'management', 'experience', 'including', 'managing', 'multiple', 'cross-functional', 'partners', 'simultaneously', 'Presentation', 'and', 'communications', 'experience', 'with', 'extracting', 'insights', 'from', 'technical', 'data', 'sets', 'to', 'varied', 'audiences', 'including', 'communicating', 'with', 'senior', 'management', 'Proven', 'project', 'management', 'experience', '-', 'the', 'ability', 'to', 'establish', 'a', 'project', 'vision', 'and', 'ship', 'through', 'execution', 'and', 'coordination', 'with', 'XFN', 'Preferred', 'Qualifications', '3+', 'years', 'of', 'experience', 'with', 'packages', 'such', 'as', 'Python,', 'R,', 'Tableau,', 'SPSS,', 'SAS,', 'etc.', 'Prior', 'experience', 'with', 'CRM', 'tools', 'Knowledge', 'of', 'the', 'Facebook', 'Groups', 'ecosystem', 'and', 'relevant', 'metrics', 'IND123']</t>
  </si>
  <si>
    <t>As a Commercial Analyst, this is role is an experienced business professional and individual contributor that will support the CPG commercial organization with comprehensive Point of Sale (POS), inventory &amp; shipment sales analysis. Will provide analyses that help set strategy and deliver ad hoc insights as needed. In addition, you will develop reporting systems to monitor key metrics and provide updates for team/customer, analyze data to provide insights and identify opportunities for improvement, and support elements of customer business planning processes as guided by the Customer Team. Individual should be comfortable querying data, establishing data pipelines, executing statistical and quantitative analyses, as well as, development of predictive models and decision support tools.
Responsibilities
Uses knowledge of business and data structure to discover and/or anticipate problems where data can be used to solve the problem
Procure and utilize both internal data and external customer data, to support retail commercial activities. (familiar with querying data using SQL and Python from data warehouse environments, connecting to external data sources utilizing API’s or RPA)
Perform robust statistical analyses including, but not limited to, descriptive, diagnostic, exploratory, correlation, regression, forecasting, optimization, and simulation (A/B testing forecasting models, etc…)
Applies data aggregation, descriptive analysis and data presentation techniques and tools to communicate complex findings and recommendations to influence others to take action.
Applies data visualization for discovery and timely insights
Support growth of Business Analytics and continual advancement of organization’s analytic culture and literacy.
Ability to understand emerging trends in applied Advanced Analytics, Predictive Modeling &amp; Data Science and utilizes this knowledge to solve business enabling fact-based decision making
Gather and maintain data, such as ERP and POS. This includes building applications and reports that collect, clean, securely store, and present the data.
Ability to communicate with all levels of leadership on recommendations
Strong verbal and written communication
Navigate cross-functional team dynamics
Demonstrated experience creating dashboards and reports
Ability to respond to ad-hoc data and research requests
Excellent project management planning and execution skills
Desired Experience:
Bachelor’s degree in business, data analysis, economics or other related field or equivalent experience
Experience leveraging customer POS portals for data extraction
Experience with PL/SQL, SQL or similar tools to extract and engineer data sets
Experience with Advanced Analytics/Predictive Modeling experience with statistical software, e.g.: IBM SPSS, SAS, R, Python, and Alteryx. (Alteryx experience preferred)
Experience with commercial or open source data visualization tools (Tableau experience preferred)
Job Type: Full-time
Pay: $71,000.00 - $110,000.00 per year
Benefits:
401(k)
401(k) matching
Dental insurance
Health insurance
Life insurance
Paid time off
Vision insurance
Schedule:
Monday to Friday
Supplemental Pay:
Bonus pay
Work Location:
One location
Company's website:
www.worthingtonindustries.com</t>
  </si>
  <si>
    <t>['As', 'a', 'Commercial', 'Analyst,', 'this', 'is', 'role', 'is', 'an', 'experienced', 'business', 'professional', 'and', 'individual', 'contributor', 'that', 'will', 'support', 'the', 'CPG', 'commercial', 'organization', 'with', 'comprehensive', 'Point', 'of', 'Sale', '(POS),', 'inventory', '&amp;', 'shipment', 'sales', 'analysis.', 'Will', 'provide', 'analyses', 'that', 'help', 'set', 'strategy', 'and', 'deliver', 'ad', 'hoc', 'insights', 'as', 'needed.', 'In', 'addition,', 'you', 'will', 'develop', 'reporting', 'systems', 'to', 'monitor', 'key', 'metrics', 'and', 'provide', 'updates', 'for', 'team/customer,', 'analyze', 'data', 'to', 'provide', 'insights', 'and', 'identify', 'opportunities', 'for', 'improvement,', 'and', 'support', 'elements', 'of', 'customer', 'business', 'planning', 'processes', 'as', 'guided', 'by', 'the', 'Customer', 'Team.', 'Individual', 'should', 'be', 'comfortable', 'querying', 'data,', 'establishing', 'data', 'pipelines,', 'executing', 'statistical', 'and', 'quantitative', 'analyses,', 'as', 'well', 'as,', 'development', 'of', 'predictive', 'models', 'and', 'decision', 'support', 'tools.', 'Responsibilities', 'Uses', 'knowledge', 'of', 'business', 'and', 'data', 'structure', 'to', 'discover', 'and/or', 'anticipate', 'problems', 'where', 'data', 'can', 'be', 'used', 'to', 'solve', 'the', 'problem', 'Procure', 'and', 'utilize', 'both', 'internal', 'data', 'and', 'external', 'customer', 'data,', 'to', 'support', 'retail', 'commercial', 'activities.', '(familiar', 'with', 'querying', 'data', 'using', 'SQL', 'and', 'Python', 'from', 'data', 'warehouse', 'environments,', 'connecting', 'to', 'external', 'data', 'sources', 'utilizing', 'API’s', 'or', 'RPA)', 'Perform', 'robust', 'statistical', 'analyses', 'including,', 'but', 'not', 'limited', 'to,', 'descriptive,', 'diagnostic,', 'exploratory,', 'correlation,', 'regression,', 'forecasting,', 'optimization,', 'and', 'simulation', '(A/B', 'testing', 'forecasting', 'models,', 'etc…)', 'Applies', 'data', 'aggregation,', 'descriptive', 'analysis', 'and', 'data', 'presentation', 'techniques', 'and', 'tools', 'to', 'communicate', 'complex', 'findings', 'and', 'recommendations', 'to', 'influence', 'others', 'to', 'take', 'action.', 'Applies', 'data', 'visualization', 'for', 'discovery', 'and', 'timely', 'insights', 'Support', 'growth', 'of', 'Business', 'Analytics', 'and', 'continual', 'advancement', 'of', 'organization’s', 'analytic', 'culture', 'and', 'literacy.', 'Ability', 'to', 'understand', 'emerging', 'trends', 'in', 'applied', 'Advanced', 'Analytics,', 'Predictive', 'Modeling', '&amp;', 'Data', 'Science', 'and', 'utilizes', 'this', 'knowledge', 'to', 'solve', 'business', 'enabling', 'fact-based', 'decision', 'making', 'Gather', 'and', 'maintain', 'data,', 'such', 'as', 'ERP', 'and', 'POS.', 'This', 'includes', 'building', 'applications', 'and', 'reports', 'that', 'collect,', 'clean,', 'securely', 'store,', 'and', 'present', 'the', 'data.', 'Ability', 'to', 'communicate', 'with', 'all', 'levels', 'of', 'leadership', 'on', 'recommendations', 'Strong', 'verbal', 'and', 'written', 'communication', 'Navigate', 'cross-functional', 'team', 'dynamics', 'Demonstrated', 'experience', 'creating', 'dashboards', 'and', 'reports', 'Ability', 'to', 'respond', 'to', 'ad-hoc', 'data', 'and', 'research', 'requests', 'Excellent', 'project', 'management', 'planning', 'and', 'execution', 'skills', 'Desired', 'Experience:', 'Bachelor’s', 'degree', 'in', 'business,', 'data', 'analysis,', 'economics', 'or', 'other', 'related', 'field', 'or', 'equivalent', 'experience', 'Experience', 'leveraging', 'customer', 'POS', 'portals', 'for', 'data', 'extraction', 'Experience', 'with', 'PL/SQL,', 'SQL', 'or', 'similar', 'tools', 'to', 'extract', 'and', 'engineer', 'data', 'sets', 'Experience', 'with', 'Advanced', 'Analytics/Predictive', 'Modeling', 'experience', 'with', 'statistical', 'software,', 'e.g.:', 'IBM', 'SPSS,', 'SAS,', 'R,', 'Python,', 'and', 'Alteryx.', '(Alteryx', 'experience', 'preferred)', 'Experience', 'with', 'commercial', 'or', 'open', 'source', 'data', 'visualization', 'tools', '(Tableau', 'experience', 'preferred)', 'Job', 'Type:', 'Full-time', 'Pay:', '$71,000.00', '-', '$110,000.00', 'per', 'year', 'Benefits:', '401(k)', '401(k)', 'matching', 'Dental', 'insurance', 'Health', 'insurance', 'Life', 'insurance', 'Paid', 'time', 'off', 'Vision', 'insurance', 'Schedule:', 'Monday', 'to', 'Friday', 'Supplemental', 'Pay:', 'Bonus', 'pay', 'Work', 'Location:', 'One', 'location', "Company's", 'website:', 'www.worthingtonindustries.com']</t>
  </si>
  <si>
    <t>Job Title: Data Analyst - Digital marketing
Location: New York, NY
Duration: 1 Year
Summary:
The main function of a data analyst is to coordinate changes to computer databases, test, and implement the database applying knowledge of database management systems. A typical database analyst/programmer is responsible for planning, coordinating and implementing security measures to safeguard the computer database. The role entails using SQL to query key datasets, developing data pipelines to enable scalable data collection, leveraging internal experimental and marketing operations tools, confirming that data requests comply with internal data policies, and providing new and existing data visualization tools with quality assurance and other operational support.
Job Responsibilities:
Test programs or databases, correct errors and make necessary modifications.
Query data and build reports, visualizations, or operational execution as necessary
Enable marketing execution through targeting audience development, refinement, and deployment across various digital marketing channels
Support advanced marketing strategy through internal experimental tool set-up and deployment
Collaborate with marketing stakeholders to gather project requirements and manage requests and priorities independently
Provide documentation of inbound requests for future use in improving team data infrastructure
Create new or improve existing dashboards through new visualizations, efficiency updates, or new metric integration
Skills:
Verbal and written communication skills, problem solving skills, customer service and interpersonal skills.
Ability to work independently and manage one's time.
Basic mentoring skills necessary to provide support and constructive performance feedback.
Experience with dashboard tools or visualization tools (e.g. Tableau, Looker, ggplot)
Experience working as a trusted quantitative partner with marketing/business teams
Experience problem solving and providing business insights and recommendations from data
Ability to manage multiple concurrent projects and drive initiatives in a cross-functional environment
Education/Experience:
Bachelors in Statistics, Mathematics, Economics, Computer Science or other quantitative fields. Master is preferred.
4+ years of experience in analytics or similar field
Advanced proficiency in SQL
IND123</t>
  </si>
  <si>
    <t>['Job', 'Title:', 'Data', 'Analyst', '-', 'Digital', 'marketing', 'Location:', 'New', 'York,', 'NY', 'Duration:', '1', 'Year', 'Summary:', 'The', 'main', 'function', 'of', 'a', 'data', 'analyst', 'is', 'to', 'coordinate', 'changes', 'to', 'computer', 'databases,', 'test,', 'and', 'implement', 'the', 'database', 'applying', 'knowledge', 'of', 'database', 'management', 'systems.', 'A', 'typical', 'database', 'analyst/programmer', 'is', 'responsible', 'for', 'planning,', 'coordinating', 'and', 'implementing', 'security', 'measures', 'to', 'safeguard', 'the', 'computer', 'database.', 'The', 'role', 'entails', 'using', 'SQL', 'to', 'query', 'key', 'datasets,', 'developing', 'data', 'pipelines', 'to', 'enable', 'scalable', 'data', 'collection,', 'leveraging', 'internal', 'experimental', 'and', 'marketing', 'operations', 'tools,', 'confirming', 'that', 'data', 'requests', 'comply', 'with', 'internal', 'data', 'policies,', 'and', 'providing', 'new', 'and', 'existing', 'data', 'visualization', 'tools', 'with', 'quality', 'assurance', 'and', 'other', 'operational', 'support.', 'Job', 'Responsibilities:', 'Test', 'programs', 'or', 'databases,', 'correct', 'errors', 'and', 'make', 'necessary', 'modifications.', 'Query', 'data', 'and', 'build', 'reports,', 'visualizations,', 'or', 'operational', 'execution', 'as', 'necessary', 'Enable', 'marketing', 'execution', 'through', 'targeting', 'audience', 'development,', 'refinement,', 'and', 'deployment', 'across', 'various', 'digital', 'marketing', 'channels', 'Support', 'advanced', 'marketing', 'strategy', 'through', 'internal', 'experimental', 'tool', 'set-up', 'and', 'deployment', 'Collaborate', 'with', 'marketing', 'stakeholders', 'to', 'gather', 'project', 'requirements', 'and', 'manage', 'requests', 'and', 'priorities', 'independently', 'Provide', 'documentation', 'of', 'inbound', 'requests', 'for', 'future', 'use', 'in', 'improving', 'team', 'data', 'infrastructure', 'Create', 'new', 'or', 'improve', 'existing', 'dashboards', 'through', 'new', 'visualizations,', 'efficiency', 'updates,', 'or', 'new', 'metric', 'integration', 'Skills:', 'Verbal', 'and', 'written', 'communication', 'skills,', 'problem', 'solving', 'skills,', 'customer', 'service', 'and', 'interpersonal', 'skills.', 'Ability', 'to', 'work', 'independently', 'and', 'manage', "one's", 'time.', 'Basic', 'mentoring', 'skills', 'necessary', 'to', 'provide', 'support', 'and', 'constructive', 'performance', 'feedback.', 'Experience', 'with', 'dashboard', 'tools', 'or', 'visualization', 'tools', '(e.g.', 'Tableau,', 'Looker,', 'ggplot)', 'Experience', 'working', 'as', 'a', 'trusted', 'quantitative', 'partner', 'with', 'marketing/business', 'teams', 'Experience', 'problem', 'solving', 'and', 'providing', 'business', 'insights', 'and', 'recommendations', 'from', 'data', 'Ability', 'to', 'manage', 'multiple', 'concurrent', 'projects', 'and', 'drive', 'initiatives', 'in', 'a', 'cross-functional', 'environment', 'Education/Experience:', 'Bachelors', 'in', 'Statistics,', 'Mathematics,', 'Economics,', 'Computer', 'Science', 'or', 'other', 'quantitative', 'fields.', 'Master', 'is', 'preferred.', '4+', 'years', 'of', 'experience', 'in', 'analytics', 'or', 'similar', 'field', 'Advanced', 'proficiency', 'in', 'SQL', 'IND123']</t>
  </si>
  <si>
    <t>Description
Idaho Transportation Department
Our Mission: Your Safety. Your Mobility. Your Economic Opportunity.
The Idaho Department of Transportation (ITD) currently has an opportunity for a Research Analyst in Roadway Data. This position will be reporting to the Headquarters office in Boise, Idaho. The primary responsibilities of this position include working with portable data collection devices to collect traffic information. This position will also supplement some troubleshooting of permanent traffic monitoring devices. Most of this position is spent outdoors, working in the field to collect data, with some office work uploading data and performing the first round of quality analysis.
This position requires:
Up to 60% travel with occasional overnight stays.
Ability to lift ups to 50 pounds
Example of Duties
Install/Inspect/Maintain traffic monitoring equipment on-site;
Quality check counter data for potential systemic issues;
Collect short-term data in the field;
Review data in the field with traffic monitoring -based software;
Manually collect data using a variety of technologies;
Provide quality reports to accompany data (such as field sheets);
Prepare analytical reports using software such as Excel, Centurion, and Jackalope;
Perform other duties as assigned.
Minimum Qualifications
Good knowledge of: research methods; principles of statistics. Experience: writing analytical (research) reports or materials; using statistical software or spreadsheet software to perform statistical analysis.
Desired Qualifications:
Experience using electronics equipment, such as ohm-meters;
Knowledge of circuitry;
Experience troubleshooting electronic or communications equipment.
Supplemental Information</t>
  </si>
  <si>
    <t>['Description', 'Idaho', 'Transportation', 'Department', 'Our', 'Mission:', 'Your', 'Safety.', 'Your', 'Mobility.', 'Your', 'Economic', 'Opportunity.', 'The', 'Idaho', 'Department', 'of', 'Transportation', '(ITD)', 'currently', 'has', 'an', 'opportunity', 'for', 'a', 'Research', 'Analyst', 'in', 'Roadway', 'Data.', 'This', 'position', 'will', 'be', 'reporting', 'to', 'the', 'Headquarters', 'office', 'in', 'Boise,', 'Idaho.', 'The', 'primary', 'responsibilities', 'of', 'this', 'position', 'include', 'working', 'with', 'portable', 'data', 'collection', 'devices', 'to', 'collect', 'traffic', 'information.', 'This', 'position', 'will', 'also', 'supplement', 'some', 'troubleshooting', 'of', 'permanent', 'traffic', 'monitoring', 'devices.', 'Most', 'of', 'this', 'position', 'is', 'spent', 'outdoors,', 'working', 'in', 'the', 'field', 'to', 'collect', 'data,', 'with', 'some', 'office', 'work', 'uploading', 'data', 'and', 'performing', 'the', 'first', 'round', 'of', 'quality', 'analysis.', 'This', 'position', 'requires:', 'Up', 'to', '60%', 'travel', 'with', 'occasional', 'overnight', 'stays.', 'Ability', 'to', 'lift', 'ups', 'to', '50', 'pounds', 'Example', 'of', 'Duties', 'Install/Inspect/Maintain', 'traffic', 'monitoring', 'equipment', 'on-site;', 'Quality', 'check', 'counter', 'data', 'for', 'potential', 'systemic', 'issues;', 'Collect', 'short-term', 'data', 'in', 'the', 'field;', 'Review', 'data', 'in', 'the', 'field', 'with', 'traffic', 'monitoring', '-based', 'software;', 'Manually', 'collect', 'data', 'using', 'a', 'variety', 'of', 'technologies;', 'Provide', 'quality', 'reports', 'to', 'accompany', 'data', '(such', 'as', 'field', 'sheets);', 'Prepare', 'analytical', 'reports', 'using', 'software', 'such', 'as', 'Excel,', 'Centurion,', 'and', 'Jackalope;', 'Perform', 'other', 'duties', 'as', 'assigned.', 'Minimum', 'Qualifications', 'Good', 'knowledge', 'of:', 'research', 'methods;', 'principles', 'of', 'statistics.', 'Experience:', 'writing', 'analytical', '(research)', 'reports', 'or', 'materials;', 'using', 'statistical', 'software', 'or', 'spreadsheet', 'software', 'to', 'perform', 'statistical', 'analysis.', 'Desired', 'Qualifications:', 'Experience', 'using', 'electronics', 'equipment,', 'such', 'as', 'ohm-meters;', 'Knowledge', 'of', 'circuitry;', 'Experience', 'troubleshooting', 'electronic', 'or', 'communications', 'equipment.', 'Supplemental', 'Information']</t>
  </si>
  <si>
    <t>Workforce Logiq is currently looking for a Data Analyst for a REMOTE contract assignment. The Data Analyst will help serve the Client in growing and leading the future of mobility through innovative, high-quality solutions designed to enhance lives. The Client is looking for a diverse, talented Data Analyst who wants to grow and challenge what’s possible.
This position is a 12 month contract assignment, with potential to extend, with a pay range of $75-80/per hour. Client Manager will require a writing sample of work or Portfolio from qualified candidates.
Data Access Request Process
Analyzerequests for data access to ensure completeness/accuracy of request
Work with requestor to elicit details needed for Data Steward review/approval
Recommend new/modified tables/databases that are the best option to fulfill access requests for Data Steward review/approval
Data EnablementFramework
Ensure data followsnaming standards and format guidelines for ingestion and distribution (Enterprise Information Catalog)
Create/maintain metadata/data dictionary/data descriptions (Meta Data Manager)
Data Quality
Assist in the creation of data quality rules by researching and documenting transformation/enrichment logic in existing data warehouses/marts(Analyst)
Review and validate data quality rules against documented business logic(Data Quality)
Validate Data Quality is accurately reflectedin visualization/analytics tools (Data Quality Dashboard)
Project Support
Recommend new functionality/best practicesto support project requirements for Data Steward review/consideration
Assist Data Steward in reviewof Data Design Document
Represent in project working meetings as an augmentation of Data Stewards staff
Aide in drafting communication in support of project deliverables and timelines
Assistin coordinating across groups to ensure strategy is understood
Respectfully challenge deviations from enterprise standards, and suggest alternatives to support project needs
Kaizen Opportunities
Proactively identify opportunities to increase the volume of useful data
Monitor the velocity of data to ensure growth is sustainable
Help document the variety of data and ensure mastering is successful
Increaseveracity (trustworthiness) of data by suggesting opportunities for improvement
Promote the value of data by suggesting, creating, and supportinginnovation activities
Data Marketplace Content Management
Create product descriptions and mock sample data for new products
Manage and curate existing content for accuracy
Work with Product Owners to identify new product onboarding opportunities
Ensure the Data Access Request process is optimized to facilitate access provisioning
Great communication and interpersonal skills, with demonstrated ability to develop and manage cross-functional relationships
Excellent oral and written communication skills
Ability to present fact-based recommendations in a clear, logical, and concise way; “tell a story” with data
Ability to analyze, organize, and integrate large amounts of complex data into clear and concise presentations and status reports
Critical thinking and conceptual problem-solving abilities with a strong attention to detail
Proficient with Microsoft Office Suite (Outlook, Excel, etc)
Preferred Skills
Experience working with mainframes is a plus
Workforce Logiq is an equal opportunity employer, and all applicants will receive consideration for employment without regard to race, color, religion, sex, national origin, sexual orientation, gender identity, disability, or protected veteran status.</t>
  </si>
  <si>
    <t>['Workforce', 'Logiq', 'is', 'currently', 'looking', 'for', 'a', 'Data', 'Analyst', 'for', 'a', 'REMOTE', 'contract', 'assignment.', 'The', 'Data', 'Analyst', 'will', 'help', 'serve', 'the', 'Client', 'in', 'growing', 'and', 'leading', 'the', 'future', 'of', 'mobility', 'through', 'innovative,', 'high-quality', 'solutions', 'designed', 'to', 'enhance', 'lives.', 'The', 'Client', 'is', 'looking', 'for', 'a', 'diverse,', 'talented', 'Data', 'Analyst', 'who', 'wants', 'to', 'grow', 'and', 'challenge', 'what’s', 'possible.', 'This', 'position', 'is', 'a', '12', 'month', 'contract', 'assignment,', 'with', 'potential', 'to', 'extend,', 'with', 'a', 'pay', 'range', 'of', '$75-80/per', 'hour.', 'Client', 'Manager', 'will', 'require', 'a', 'writing', 'sample', 'of', 'work', 'or', 'Portfolio', 'from', 'qualified', 'candidates.', 'Data', 'Access', 'Request', 'Process', 'Analyzerequests', 'for', 'data', 'access', 'to', 'ensure', 'completeness/accuracy', 'of', 'request', 'Work', 'with', 'requestor', 'to', 'elicit', 'details', 'needed', 'for', 'Data', 'Steward', 'review/approval', 'Recommend', 'new/modified', 'tables/databases', 'that', 'are', 'the', 'best', 'option', 'to', 'fulfill', 'access', 'requests', 'for', 'Data', 'Steward', 'review/approval', 'Data', 'EnablementFramework', 'Ensure', 'data', 'followsnaming', 'standards', 'and', 'format', 'guidelines', 'for', 'ingestion', 'and', 'distribution', '(Enterprise', 'Information', 'Catalog)', 'Create/maintain', 'metadata/data', 'dictionary/data', 'descriptions', '(Meta', 'Data', 'Manager)', 'Data', 'Quality', 'Assist', 'in', 'the', 'creation', 'of', 'data', 'quality', 'rules', 'by', 'researching', 'and', 'documenting', 'transformation/enrichment', 'logic', 'in', 'existing', 'data', 'warehouses/marts(Analyst)', 'Review', 'and', 'validate', 'data', 'quality', 'rules', 'against', 'documented', 'business', 'logic(Data', 'Quality)', 'Validate', 'Data', 'Quality', 'is', 'accurately', 'reflectedin', 'visualization/analytics', 'tools', '(Data', 'Quality', 'Dashboard)', 'Project', 'Support', 'Recommend', 'new', 'functionality/best', 'practicesto', 'support', 'project', 'requirements', 'for', 'Data', 'Steward', 'review/consideration', 'Assist', 'Data', 'Steward', 'in', 'reviewof', 'Data', 'Design', 'Document', 'Represent', 'in', 'project', 'working', 'meetings', 'as', 'an', 'augmentation', 'of', 'Data', 'Stewards', 'staff', 'Aide', 'in', 'drafting', 'communication', 'in', 'support', 'of', 'project', 'deliverables', 'and', 'timelines', 'Assistin', 'coordinating', 'across', 'groups', 'to', 'ensure', 'strategy', 'is', 'understood', 'Respectfully', 'challenge', 'deviations', 'from', 'enterprise', 'standards,', 'and', 'suggest', 'alternatives', 'to', 'support', 'project', 'needs', 'Kaizen', 'Opportunities', 'Proactively', 'identify', 'opportunities', 'to', 'increase', 'the', 'volume', 'of', 'useful', 'data', 'Monitor', 'the', 'velocity', 'of', 'data', 'to', 'ensure', 'growth', 'is', 'sustainable', 'Help', 'document', 'the', 'variety', 'of', 'data', 'and', 'ensure', 'mastering', 'is', 'successful', 'Increaseveracity', '(trustworthiness)', 'of', 'data', 'by', 'suggesting', 'opportunities', 'for', 'improvement', 'Promote', 'the', 'value', 'of', 'data', 'by', 'suggesting,', 'creating,', 'and', 'supportinginnovation', 'activities', 'Data', 'Marketplace', 'Content', 'Management', 'Create', 'product', 'descriptions', 'and', 'mock', 'sample', 'data', 'for', 'new', 'products', 'Manage', 'and', 'curate', 'existing', 'content', 'for', 'accuracy', 'Work', 'with', 'Product', 'Owners', 'to', 'identify', 'new', 'product', 'onboarding', 'opportunities', 'Ensure', 'the', 'Data', 'Access', 'Request', 'process', 'is', 'optimized', 'to', 'facilitate', 'access', 'provisioning', 'Great', 'communication', 'and', 'interpersonal', 'skills,', 'with', 'demonstrated', 'ability', 'to', 'develop', 'and', 'manage', 'cross-functional', 'relationships', 'Excellent', 'oral', 'and', 'written', 'communication', 'skills', 'Ability', 'to', 'present', 'fact-based', 'recommendations', 'in', 'a', 'clear,', 'logical,', 'and', 'concise', 'way;', '“tell', 'a', 'story”', 'with', 'data', 'Ability', 'to', 'analyze,', 'organize,', 'and', 'integrate', 'large', 'amounts', 'of', 'complex', 'data', 'into', 'clear', 'and', 'concise', 'presentations', 'and', 'status', 'reports', 'Critical', 'thinking', 'and', 'conceptual', 'problem-solving', 'abilities', 'with', 'a', 'strong', 'attention', 'to', 'detail', 'Proficient', 'with', 'Microsoft', 'Office', 'Suite', '(Outlook,', 'Excel,', 'etc)', 'Preferred', 'Skills', 'Experience', 'working', 'with', 'mainframes', 'is', 'a', 'plus', 'Workforce', 'Logiq', 'is', 'an', 'equal', 'opportunity', 'employer,', 'and', 'all', 'applicants', 'will', 'receive', 'consideration', 'for', 'employment', 'without', 'regard', 'to', 'race,', 'color,', 'religion,', 'sex,', 'national', 'origin,', 'sexual', 'orientation,', 'gender', 'identity,', 'disability,', 'or', 'protected', 'veteran', 'status.']</t>
  </si>
  <si>
    <t>Team Name:
Global Insights
Job Title:
Data Analyst, Diablo Immortal
Requisition ID:
R004572
Job Description:
Blizzard Entertainment games dont just begin with game ideas, or end once those games are released. A lot more goes into the creation of a Blizzard product than the work of developersand we support our games for years after theyre in the hands of gamers world-wide.
Blizzard Entertainment is seeking a Analyst to support Diablo Immortals data analysis need during development and live operation. We are looking for someone who can lead strategic analysis focused on identification, evaluation, and execution of opportunities to drive growth and operational excellence.
QUEST DESCRIPTION
Slice through petabytes of data to find compelling and actionable business insights
Apply vision and confidence to design and direct qualitative and quantitative analysis
Effectively communicate findings to both technical and non-technical audiences
Collaborate with Game Designers, Product Managers, Engineers and co-developer partners to deliver business impact
Stay abreast of industry trends and innovations
REQUIRED TALENT BUILD
Arcane Brilliance: Analytical orientation and strong problem-solving skills, demonstrated by the ability to structure an issue and analyze alternative solutions. Tireless advocate for the use of data to solve problems.
Power Word: Curiosity: Curious, internally-motivated self-starter with ability to plan, organize, and establish priorities to manage multiple projects and achieve results.
Break it down!: Superior communications, presentation, and facilitation skills: must have the ability to structure a concise, clear presentation of findings, based on large sets of complex data, and effectively present this to any level in the organization.
Chart the Course: Capable of building highly functional and beautiful dashboards.
Confident Aim: Strong quantitative skills with a penchant for analytical query writing.
Stay Awhile and Listen: Excellent interpersonal skills. Effective with storytelling using data and appropriate visualizations.
GEAR LEVEL REQUIREMENT
2+ years of work experience in data analytics or data science roles
BS in Computer Science, Math, Statistics, Economics, or other quantitative field
Demonstrated experience with some or all of the following: data modeling, statistics, experiment design, predictive modeling
Proficient in SQL; Adept in at least one visualization tool such as Tableau; R or Python knowledge is a plus
Familiar with mobile game/app development process
Fluent in Mandarin is preferred, but not required
Blizzard Entertainment is a global company committed to growing our employees along with the business. We offer generous benefits and perks with an eye on providing true work / life balance. Weve worked hard to foster an intensely collaborative and creative environment, a diverse and inclusive employee culture, and training and opportunity for professional growth. Our people are everything. Our core values are real, and our mission has never changed. We are dedicated to creating the most epic entertainment experiencesever. Join us!</t>
  </si>
  <si>
    <t>['Team', 'Name:', 'Global', 'Insights', 'Job', 'Title:', 'Data', 'Analyst,', 'Diablo', 'Immortal', 'Requisition', 'ID:', 'R004572', 'Job', 'Description:', 'Blizzard', 'Entertainment', 'games', 'dont', 'just', 'begin', 'with', 'game', 'ideas,', 'or', 'end', 'once', 'those', 'games', 'are', 'released.', 'A', 'lot', 'more', 'goes', 'into', 'the', 'creation', 'of', 'a', 'Blizzard', 'product', 'than', 'the', 'work', 'of', 'developersand', 'we', 'support', 'our', 'games', 'for', 'years', 'after', 'theyre', 'in', 'the', 'hands', 'of', 'gamers', 'world-wide.', 'Blizzard', 'Entertainment', 'is', 'seeking', 'a', 'Analyst', 'to', 'support', 'Diablo', 'Immortals', 'data', 'analysis', 'need', 'during', 'development', 'and', 'live', 'operation.', 'We', 'are', 'looking', 'for', 'someone', 'who', 'can', 'lead', 'strategic', 'analysis', 'focused', 'on', 'identification,', 'evaluation,', 'and', 'execution', 'of', 'opportunities', 'to', 'drive', 'growth', 'and', 'operational', 'excellence.', 'QUEST', 'DESCRIPTION', 'Slice', 'through', 'petabytes', 'of', 'data', 'to', 'find', 'compelling', 'and', 'actionable', 'business', 'insights', 'Apply', 'vision', 'and', 'confidence', 'to', 'design', 'and', 'direct', 'qualitative', 'and', 'quantitative', 'analysis', 'Effectively', 'communicate', 'findings', 'to', 'both', 'technical', 'and', 'non-technical', 'audiences', 'Collaborate', 'with', 'Game', 'Designers,', 'Product', 'Managers,', 'Engineers', 'and', 'co-developer', 'partners', 'to', 'deliver', 'business', 'impact', 'Stay', 'abreast', 'of', 'industry', 'trends', 'and', 'innovations', 'REQUIRED', 'TALENT', 'BUILD', 'Arcane', 'Brilliance:', 'Analytical', 'orientation', 'and', 'strong', 'problem-solving', 'skills,', 'demonstrated', 'by', 'the', 'ability', 'to', 'structure', 'an', 'issue', 'and', 'analyze', 'alternative', 'solutions.', 'Tireless', 'advocate', 'for', 'the', 'use', 'of', 'data', 'to', 'solve', 'problems.', 'Power', 'Word:', 'Curiosity:', 'Curious,', 'internally-motivated', 'self-starter', 'with', 'ability', 'to', 'plan,', 'organize,', 'and', 'establish', 'priorities', 'to', 'manage', 'multiple', 'projects', 'and', 'achieve', 'results.', 'Break', 'it', 'down!:', 'Superior', 'communications,', 'presentation,', 'and', 'facilitation', 'skills:', 'must', 'have', 'the', 'ability', 'to', 'structure', 'a', 'concise,', 'clear', 'presentation', 'of', 'findings,', 'based', 'on', 'large', 'sets', 'of', 'complex', 'data,', 'and', 'effectively', 'present', 'this', 'to', 'any', 'level', 'in', 'the', 'organization.', 'Chart', 'the', 'Course:', 'Capable', 'of', 'building', 'highly', 'functional', 'and', 'beautiful', 'dashboards.', 'Confident', 'Aim:', 'Strong', 'quantitative', 'skills', 'with', 'a', 'penchant', 'for', 'analytical', 'query', 'writing.', 'Stay', 'Awhile', 'and', 'Listen:', 'Excellent', 'interpersonal', 'skills.', 'Effective', 'with', 'storytelling', 'using', 'data', 'and', 'appropriate', 'visualizations.', 'GEAR', 'LEVEL', 'REQUIREMENT', '2+', 'years', 'of', 'work', 'experience', 'in', 'data', 'analytics', 'or', 'data', 'science', 'roles', 'BS', 'in', 'Computer', 'Science,', 'Math,', 'Statistics,', 'Economics,', 'or', 'other', 'quantitative', 'field', 'Demonstrated', 'experience', 'with', 'some', 'or', 'all', 'of', 'the', 'following:', 'data', 'modeling,', 'statistics,', 'experiment', 'design,', 'predictive', 'modeling', 'Proficient', 'in', 'SQL;', 'Adept', 'in', 'at', 'least', 'one', 'visualization', 'tool', 'such', 'as', 'Tableau;', 'R', 'or', 'Python', 'knowledge', 'is', 'a', 'plus', 'Familiar', 'with', 'mobile', 'game/app', 'development', 'process', 'Fluent', 'in', 'Mandarin', 'is', 'preferred,', 'but', 'not', 'required', 'Blizzard', 'Entertainment', 'is', 'a', 'global', 'company', 'committed', 'to', 'growing', 'our', 'employees', 'along', 'with', 'the', 'business.', 'We', 'offer', 'generous', 'benefits', 'and', 'perks', 'with', 'an', 'eye', 'on', 'providing', 'true', 'work', '/', 'life', 'balance.', 'Weve', 'worked', 'hard', 'to', 'foster', 'an', 'intensely', 'collaborative', 'and', 'creative', 'environment,', 'a', 'diverse', 'and', 'inclusive', 'employee', 'culture,', 'and', 'training', 'and', 'opportunity', 'for', 'professional', 'growth.', 'Our', 'people', 'are', 'everything.', 'Our', 'core', 'values', 'are', 'real,', 'and', 'our', 'mission', 'has', 'never', 'changed.', 'We', 'are', 'dedicated', 'to', 'creating', 'the', 'most', 'epic', 'entertainment', 'experiencesever.', 'Join', 'us!']</t>
  </si>
  <si>
    <t>LockerDome is an ad platform with a brain, designed specifically for performance-based advertising. The brain behind the platform is Neo, an in-house AI, which uses machine learning to process billions of data points and make intelligent decisions at lightning speed. Learn more at lockerdome.com.
As a Junior Data Analyst on the Applied ML team, you will help design data models that enable decision making at scale.
Your skills should include:
Degree in a scientific or quantitative field, or proven proficiency in these areas
Strong business intuition
Reasonable command of machine learning concepts and tooling
Reasonable command of a data-focused programming language, such as Python or R
Ability to learn new skills and information sets quickly
Responsibilities:
Explore massive data sets and identify trends
Build predictive models that improve prediction accuracy
Build decision models that automate decision making at scale
Work from anywhere:
We know world-class talent lives all over the country, so were proud to offer employees the flexibility to work remotely from anywhere in the U.S. Whether its your living room, an Airbnb, or one of LockerDomes hubs in St. Louis or Austin, every employee can choose a work environment that best suits their lifestyle or mood.
rdMCrIMC3q</t>
  </si>
  <si>
    <t>['LockerDome', 'is', 'an', 'ad', 'platform', 'with', 'a', 'brain,', 'designed', 'specifically', 'for', 'performance-based', 'advertising.', 'The', 'brain', 'behind', 'the', 'platform', 'is', 'Neo,', 'an', 'in-house', 'AI,', 'which', 'uses', 'machine', 'learning', 'to', 'process', 'billions', 'of', 'data', 'points', 'and', 'make', 'intelligent', 'decisions', 'at', 'lightning', 'speed.', 'Learn', 'more', 'at', 'lockerdome.com.', 'As', 'a', 'Junior', 'Data', 'Analyst', 'on', 'the', 'Applied', 'ML', 'team,', 'you', 'will', 'help', 'design', 'data', 'models', 'that', 'enable', 'decision', 'making', 'at', 'scale.', 'Your', 'skills', 'should', 'include:', 'Degree', 'in', 'a', 'scientific', 'or', 'quantitative', 'field,', 'or', 'proven', 'proficiency', 'in', 'these', 'areas', 'Strong', 'business', 'intuition', 'Reasonable', 'command', 'of', 'machine', 'learning', 'concepts', 'and', 'tooling', 'Reasonable', 'command', 'of', 'a', 'data-focused', 'programming', 'language,', 'such', 'as', 'Python', 'or', 'R', 'Ability', 'to', 'learn', 'new', 'skills', 'and', 'information', 'sets', 'quickly', 'Responsibilities:', 'Explore', 'massive', 'data', 'sets', 'and', 'identify', 'trends', 'Build', 'predictive', 'models', 'that', 'improve', 'prediction', 'accuracy', 'Build', 'decision', 'models', 'that', 'automate', 'decision', 'making', 'at', 'scale', 'Work', 'from', 'anywhere:', 'We', 'know', 'world-class', 'talent', 'lives', 'all', 'over', 'the', 'country,', 'so', 'were', 'proud', 'to', 'offer', 'employees', 'the', 'flexibility', 'to', 'work', 'remotely', 'from', 'anywhere', 'in', 'the', 'U.S.', 'Whether', 'its', 'your', 'living', 'room,', 'an', 'Airbnb,', 'or', 'one', 'of', 'LockerDomes', 'hubs', 'in', 'St.', 'Louis', 'or', 'Austin,', 'every', 'employee', 'can', 'choose', 'a', 'work', 'environment', 'that', 'best', 'suits', 'their', 'lifestyle', 'or', 'mood.', 'rdMCrIMC3q']</t>
  </si>
  <si>
    <t>What will you do?
When you are a part of a team at Thermo Fisher, you do important work. You will be valued and recognized for your performance. You will create new systems, define new analytics, and impact the future of Thermo Fisher. You will work with a talented team and have peers and managers who will inspire you.
Thermo Fisher Scientific is seeking a Data Science Reporting Analyst to support the reporting and analytics our of predictive marketing programs. As the Data Science Reporting Analyst for the Life Sciences and Laboratory Products Group (LSLPG), you will work with the senior manager of the Global Marketing Analytics team and the data scientist to develop reporting on the performance and quality of our predictive models. You will analyze model performance based on the reporting to make business recommendations to marketers and model improvement recommendations to data scientists. NOTE: This is a reporting and analysis role and not a data scientist role. The successful candidate will have a broad background in business systems analysis, business intelligence tools, marketing analysis, theory of statistics, and presentation and influencing skills. The role is ideal for someone who is passionate about data-driven process improvement, and understands the statistical theory about how to measure model quality.
Responsibilities:
Development and maintenance of a business metrics dashboard that measures the business impact and model quality of our data science program.
Drive improvement of marketing processes through data visualization and continuous ad hoc analysis of business performance of data science program.
Measure quality of active models of data science program.
How will you get there?
Education:
Bachelor's degree in a STEM discipline with a strong background in math, operations research, or statistics. MBA with a strong technical background is also acceptable.
Experience:
4+ years of hands on experience in business intelligence reporting and marketing analytics.
Deep experience in BI data architecture and relational database architecture concepts such as Star schema and Snowflake.
Expertise with several leading analytics tools, such as PowerBI and Excel.
Demonstrated leadership in the area of marketing performance management - measuring the performance of marketing programs. A deep understanding of KPIs to measure marketing performance.
Experience in marketing data systems such as web/digital and email.
Experience in commercial/CRM data such as Siebel or SFDC.
Strong graphics and visualization skills. Ability to convey message simply and advise on best possible graphics visualizations.
2+ years of experience in writing scripts to extract and manipulate data, using SQL, Python, and/or Data bricks for report automation.
Background in statistics (not data science), specifically in real-time model validation.
Ability to provide a solid plan for complex projects including stakeholders alignment planning, communication planning and process change planning. Experience in building a roadmap and a track record of achieving roadmap milestones. Demonstrated initiative and tenacity to begin a project and complete it.
Excellent communication skills. Ability to present executive summaries of actionable insights and recommendations to executives. Ability to lead process change projects.
Independently exercises judgment within broadly defined practices and policies. Selects methods and techniques of obtaining solutions to problems of relatively routine to diverse scope and moderate to high complexity.
Thermo Fisher Scientific Inc. is the world leader in serving science, with annual revenue exceeding $25 billion. Our Mission is to enable our customers to make the world healthier, cleaner and safer. Whether our customers are accelerating life sciences research, solving complex analytical challenges, improving patient diagnostics and therapies or increasing productivity in their laboratories, we are here to support them. Our global team of more than 75,000 colleagues delivers an unrivaled combination of innovative technologies, purchasing convenience and pharmaceutical services through our industry-leading brands, including Thermo Scientific, Applied Biosystems, Invitrogen, Fisher Scientific, Unity Lab Services and Patheon. For more information, please visit www.thermofisher.com.</t>
  </si>
  <si>
    <t>['What', 'will', 'you', 'do?', 'When', 'you', 'are', 'a', 'part', 'of', 'a', 'team', 'at', 'Thermo', 'Fisher,', 'you', 'do', 'important', 'work.', 'You', 'will', 'be', 'valued', 'and', 'recognized', 'for', 'your', 'performance.', 'You', 'will', 'create', 'new', 'systems,', 'define', 'new', 'analytics,', 'and', 'impact', 'the', 'future', 'of', 'Thermo', 'Fisher.', 'You', 'will', 'work', 'with', 'a', 'talented', 'team', 'and', 'have', 'peers', 'and', 'managers', 'who', 'will', 'inspire', 'you.', 'Thermo', 'Fisher', 'Scientific', 'is', 'seeking', 'a', 'Data', 'Science', 'Reporting', 'Analyst', 'to', 'support', 'the', 'reporting', 'and', 'analytics', 'our', 'of', 'predictive', 'marketing', 'programs.', 'As', 'the', 'Data', 'Science', 'Reporting', 'Analyst', 'for', 'the', 'Life', 'Sciences', 'and', 'Laboratory', 'Products', 'Group', '(LSLPG),', 'you', 'will', 'work', 'with', 'the', 'senior', 'manager', 'of', 'the', 'Global', 'Marketing', 'Analytics', 'team', 'and', 'the', 'data', 'scientist', 'to', 'develop', 'reporting', 'on', 'the', 'performance', 'and', 'quality', 'of', 'our', 'predictive', 'models.', 'You', 'will', 'analyze', 'model', 'performance', 'based', 'on', 'the', 'reporting', 'to', 'make', 'business', 'recommendations', 'to', 'marketers', 'and', 'model', 'improvement', 'recommendations', 'to', 'data', 'scientists.', 'NOTE:', 'This', 'is', 'a', 'reporting', 'and', 'analysis', 'role', 'and', 'not', 'a', 'data', 'scientist', 'role.', 'The', 'successful', 'candidate', 'will', 'have', 'a', 'broad', 'background', 'in', 'business', 'systems', 'analysis,', 'business', 'intelligence', 'tools,', 'marketing', 'analysis,', 'theory', 'of', 'statistics,', 'and', 'presentation', 'and', 'influencing', 'skills.', 'The', 'role', 'is', 'ideal', 'for', 'someone', 'who', 'is', 'passionate', 'about', 'data-driven', 'process', 'improvement,', 'and', 'understands', 'the', 'statistical', 'theory', 'about', 'how', 'to', 'measure', 'model', 'quality.', 'Responsibilities:', 'Development', 'and', 'maintenance', 'of', 'a', 'business', 'metrics', 'dashboard', 'that', 'measures', 'the', 'business', 'impact', 'and', 'model', 'quality', 'of', 'our', 'data', 'science', 'program.', 'Drive', 'improvement', 'of', 'marketing', 'processes', 'through', 'data', 'visualization', 'and', 'continuous', 'ad', 'hoc', 'analysis', 'of', 'business', 'performance', 'of', 'data', 'science', 'program.', 'Measure', 'quality', 'of', 'active', 'models', 'of', 'data', 'science', 'program.', 'How', 'will', 'you', 'get', 'there?', 'Education:', "Bachelor's", 'degree', 'in', 'a', 'STEM', 'discipline', 'with', 'a', 'strong', 'background', 'in', 'math,', 'operations', 'research,', 'or', 'statistics.', 'MBA', 'with', 'a', 'strong', 'technical', 'background', 'is', 'also', 'acceptable.', 'Experience:', '4+', 'years', 'of', 'hands', 'on', 'experience', 'in', 'business', 'intelligence', 'reporting', 'and', 'marketing', 'analytics.', 'Deep', 'experience', 'in', 'BI', 'data', 'architecture', 'and', 'relational', 'database', 'architecture', 'concepts', 'such', 'as', 'Star', 'schema', 'and', 'Snowflake.', 'Expertise', 'with', 'several', 'leading', 'analytics', 'tools,', 'such', 'as', 'PowerBI', 'and', 'Excel.', 'Demonstrated', 'leadership', 'in', 'the', 'area', 'of', 'marketing', 'performance', 'management', '-', 'measuring', 'the', 'performance', 'of', 'marketing', 'programs.', 'A', 'deep', 'understanding', 'of', 'KPIs', 'to', 'measure', 'marketing', 'performance.', 'Experience', 'in', 'marketing', 'data', 'systems', 'such', 'as', 'web/digital', 'and', 'email.', 'Experience', 'in', 'commercial/CRM', 'data', 'such', 'as', 'Siebel', 'or', 'SFDC.', 'Strong', 'graphics', 'and', 'visualization', 'skills.', 'Ability', 'to', 'convey', 'message', 'simply', 'and', 'advise', 'on', 'best', 'possible', 'graphics', 'visualizations.', '2+', 'years', 'of', 'experience', 'in', 'writing', 'scripts', 'to', 'extract', 'and', 'manipulate', 'data,', 'using', 'SQL,', 'Python,', 'and/or', 'Data', 'bricks', 'for', 'report', 'automation.', 'Background', 'in', 'statistics', '(not', 'data', 'science),', 'specifically', 'in', 'real-time', 'model', 'validation.', 'Ability', 'to', 'provide', 'a', 'solid', 'plan', 'for', 'complex', 'projects', 'including', 'stakeholders', 'alignment', 'planning,', 'communication', 'planning', 'and', 'process', 'change', 'planning.', 'Experience', 'in', 'building', 'a', 'roadmap', 'and', 'a', 'track', 'record', 'of', 'achieving', 'roadmap', 'milestones.', 'Demonstrated', 'initiative', 'and', 'tenacity', 'to', 'begin', 'a', 'project', 'and', 'complete', 'it.', 'Excellent', 'communication', 'skills.', 'Ability', 'to', 'present', 'executive', 'summaries', 'of', 'actionable', 'insights', 'and', 'recommendations', 'to', 'executives.', 'Ability', 'to', 'lead', 'process', 'change', 'projects.', 'Independently', 'exercises', 'judgment', 'within', 'broadly', 'defined', 'practices', 'and', 'policies.', 'Selects', 'methods', 'and', 'techniques', 'of', 'obtaining', 'solutions', 'to', 'problems', 'of', 'relatively', 'routine', 'to', 'diverse', 'scope', 'and', 'moderate', 'to', 'high', 'complexity.', 'Thermo', 'Fisher', 'Scientific', 'Inc.', 'is', 'the', 'world', 'leader', 'in', 'serving', 'science,', 'with', 'annual', 'revenue', 'exceeding', '$25', 'billion.', 'Our', 'Mission', 'is', 'to', 'enable', 'our', 'customers', 'to', 'make', 'the', 'world', 'healthier,', 'cleaner', 'and', 'safer.', 'Whether', 'our', 'customers', 'are', 'accelerating', 'life', 'sciences', 'research,', 'solving', 'complex', 'analytical', 'challenges,', 'improving', 'patient', 'diagnostics', 'and', 'therapies', 'or', 'increasing', 'productivity', 'in', 'their', 'laboratories,', 'we', 'are', 'here', 'to', 'support', 'them.', 'Our', 'global', 'team', 'of', 'more', 'than', '75,000', 'colleagues', 'delivers', 'an', 'unrivaled', 'combination', 'of', 'innovative', 'technologies,', 'purchasing', 'convenience', 'and', 'pharmaceutical', 'services', 'through', 'our', 'industry-leading', 'brands,', 'including', 'Thermo', 'Scientific,', 'Applied', 'Biosystems,', 'Invitrogen,', 'Fisher', 'Scientific,', 'Unity', 'Lab', 'Services', 'and', 'Patheon.', 'For', 'more', 'information,', 'please', 'visit', 'www.thermofisher.com.']</t>
  </si>
  <si>
    <t>Data Analyst
St. Louis, MO
Weekends Only is looking to add an experienced IT professional to join our team at our Corporate office!
Our Data Analyst contributes to the success of the organization by sourcing available data across platforms and creating intuitive and impactful analytical reporting that leads to actionable insights for WEOs leadership and key decision makers. Some of the key areas this role will impact are:
Analysis of large data sets
Leveraging computer-based technologies for data acquisition and analysis
A passion for gathering and presenting data in an easy to consume, yet forward-thinking fashion
Does the prospect of this excite you? Good! In addition, here are few additional parts of the position, as well some of what we are looking for from a person in this role:
An Ideal Candidate Would Possess:
1-2 years as a Business or Data Analyst
Masters degree - Supply Chain, Data Analytics, MBA or equivalent
Experience with developing data models for BI or analytics project
Superior skills in analyzing large data sets
Excellent mathematical skills
Intermediate to Advanced Excel skills
Good skills in using computer-based technologies for data acquisition and analysis
Some knowledge of statistical methodologies and uses
Excellent communication skills, written and verbal
Disciplined and self-motivated to learn and to complete projects on time with consistently high quality
Bachelors degree or equivalent - Supply Chain, Data Analytics, Computer Science or equivalent discipline of study
A People-Centric Culture
There are many perks to being a member of our team. We offer a competitive compensation package, along with two weeks paid vacation. Our 401(k) plan is immediately fully vested and has a 100% employer match up to 3%. We offer affordable health, vision and dental benefits, as well as options for life and disability insurance. Full-Time employees can also take advantage of our generous tuition reimbursement for education with no limitations on fields of study.
Soare you our next Weekender?
Weekends Only is an Equal Opportunity Employer (EOE)</t>
  </si>
  <si>
    <t>['Data', 'Analyst', 'St.', 'Louis,', 'MO', 'Weekends', 'Only', 'is', 'looking', 'to', 'add', 'an', 'experienced', 'IT', 'professional', 'to', 'join', 'our', 'team', 'at', 'our', 'Corporate', 'office!', 'Our', 'Data', 'Analyst', 'contributes', 'to', 'the', 'success', 'of', 'the', 'organization', 'by', 'sourcing', 'available', 'data', 'across', 'platforms', 'and', 'creating', 'intuitive', 'and', 'impactful', 'analytical', 'reporting', 'that', 'leads', 'to', 'actionable', 'insights', 'for', 'WEOs', 'leadership', 'and', 'key', 'decision', 'makers.', 'Some', 'of', 'the', 'key', 'areas', 'this', 'role', 'will', 'impact', 'are:', 'Analysis', 'of', 'large', 'data', 'sets', 'Leveraging', 'computer-based', 'technologies', 'for', 'data', 'acquisition', 'and', 'analysis', 'A', 'passion', 'for', 'gathering', 'and', 'presenting', 'data', 'in', 'an', 'easy', 'to', 'consume,', 'yet', 'forward-thinking', 'fashion', 'Does', 'the', 'prospect', 'of', 'this', 'excite', 'you?', 'Good!', 'In', 'addition,', 'here', 'are', 'few', 'additional', 'parts', 'of', 'the', 'position,', 'as', 'well', 'some', 'of', 'what', 'we', 'are', 'looking', 'for', 'from', 'a', 'person', 'in', 'this', 'role:', 'An', 'Ideal', 'Candidate', 'Would', 'Possess:', '1-2', 'years', 'as', 'a', 'Business', 'or', 'Data', 'Analyst', 'Masters', 'degree', '-', 'Supply', 'Chain,', 'Data', 'Analytics,', 'MBA', 'or', 'equivalent', 'Experience', 'with', 'developing', 'data', 'models', 'for', 'BI', 'or', 'analytics', 'project', 'Superior', 'skills', 'in', 'analyzing', 'large', 'data', 'sets', 'Excellent', 'mathematical', 'skills', 'Intermediate', 'to', 'Advanced', 'Excel', 'skills', 'Good', 'skills', 'in', 'using', 'computer-based', 'technologies', 'for', 'data', 'acquisition', 'and', 'analysis', 'Some', 'knowledge', 'of', 'statistical', 'methodologies', 'and', 'uses', 'Excellent', 'communication', 'skills,', 'written', 'and', 'verbal', 'Disciplined', 'and', 'self-motivated', 'to', 'learn', 'and', 'to', 'complete', 'projects', 'on', 'time', 'with', 'consistently', 'high', 'quality', 'Bachelors', 'degree', 'or', 'equivalent', '-', 'Supply', 'Chain,', 'Data', 'Analytics,', 'Computer', 'Science', 'or', 'equivalent', 'discipline', 'of', 'study', 'A', 'People-Centric', 'Culture', 'There', 'are', 'many', 'perks', 'to', 'being', 'a', 'member', 'of', 'our', 'team.', 'We', 'offer', 'a', 'competitive', 'compensation', 'package,', 'along', 'with', 'two', 'weeks', 'paid', 'vacation.', 'Our', '401(k)', 'plan', 'is', 'immediately', 'fully', 'vested', 'and', 'has', 'a', '100%', 'employer', 'match', 'up', 'to', '3%.', 'We', 'offer', 'affordable', 'health,', 'vision', 'and', 'dental', 'benefits,', 'as', 'well', 'as', 'options', 'for', 'life', 'and', 'disability', 'insurance.', 'Full-Time', 'employees', 'can', 'also', 'take', 'advantage', 'of', 'our', 'generous', 'tuition', 'reimbursement', 'for', 'education', 'with', 'no', 'limitations', 'on', 'fields', 'of', 'study.', 'Soare', 'you', 'our', 'next', 'Weekender?', 'Weekends', 'Only', 'is', 'an', 'Equal', 'Opportunity', 'Employer', '(EOE)']</t>
  </si>
  <si>
    <t>Essential Duties &amp; Responsibilities:
Support team with delivery of commercial target for existing business expansion and new business
Develop reports to help support data analysis for continuous improvement of business processes
Maintain and develop good relationship with client and internal customers
Develop tools to support internal and external stakeholders to achieve win-win solutions for designated customers
This position would interface with internal IT team to bridge the gap between operations and customer needs
Drive various projects to generate additional revenue or process improvement
Analyze complex supply chain problems. Solve and design suitable sales or improvement presentation to client stakeholders to drive the development of the projects.
Create and conduct best practices sharing with other accounts where and when relevant
Generate new ideas through close collaboration with business unit leaders to satisfy unmet client needs, specially related to the respective vertical
Support the pursuit of new customers of Apex
Education and Experience:
Excellent interpersonal and communication skills
Willingness to accept responsibility and accountabilities
Fluent spoken and written English
Analytical skills
Negotiation skills
Working experience with SQL will be preferred
Consistent ability to meet and adhere to deadlines
Passion, initiative and drive to continuously develop and work with creativity and innovation
Understanding of supply chain management preferred
Problem solving skills and customer service skills
Ambitious and result oriented self-starter with initiative and strong drive</t>
  </si>
  <si>
    <t>['Essential', 'Duties', '&amp;', 'Responsibilities:', 'Support', 'team', 'with', 'delivery', 'of', 'commercial', 'target', 'for', 'existing', 'business', 'expansion', 'and', 'new', 'business', 'Develop', 'reports', 'to', 'help', 'support', 'data', 'analysis', 'for', 'continuous', 'improvement', 'of', 'business', 'processes', 'Maintain', 'and', 'develop', 'good', 'relationship', 'with', 'client', 'and', 'internal', 'customers', 'Develop', 'tools', 'to', 'support', 'internal', 'and', 'external', 'stakeholders', 'to', 'achieve', 'win-win', 'solutions', 'for', 'designated', 'customers', 'This', 'position', 'would', 'interface', 'with', 'internal', 'IT', 'team', 'to', 'bridge', 'the', 'gap', 'between', 'operations', 'and', 'customer', 'needs', 'Drive', 'various', 'projects', 'to', 'generate', 'additional', 'revenue', 'or', 'process', 'improvement', 'Analyze', 'complex', 'supply', 'chain', 'problems.', 'Solve', 'and', 'design', 'suitable', 'sales', 'or', 'improvement', 'presentation', 'to', 'client', 'stakeholders', 'to', 'drive', 'the', 'development', 'of', 'the', 'projects.', 'Create', 'and', 'conduct', 'best', 'practices', 'sharing', 'with', 'other', 'accounts', 'where', 'and', 'when', 'relevant', 'Generate', 'new', 'ideas', 'through', 'close', 'collaboration', 'with', 'business', 'unit', 'leaders', 'to', 'satisfy', 'unmet', 'client', 'needs,', 'specially', 'related', 'to', 'the', 'respective', 'vertical', 'Support', 'the', 'pursuit', 'of', 'new', 'customers', 'of', 'Apex', 'Education', 'and', 'Experience:', 'Excellent', 'interpersonal', 'and', 'communication', 'skills', 'Willingness', 'to', 'accept', 'responsibility', 'and', 'accountabilities', 'Fluent', 'spoken', 'and', 'written', 'English', 'Analytical', 'skills', 'Negotiation', 'skills', 'Working', 'experience', 'with', 'SQL', 'will', 'be', 'preferred', 'Consistent', 'ability', 'to', 'meet', 'and', 'adhere', 'to', 'deadlines', 'Passion,', 'initiative', 'and', 'drive', 'to', 'continuously', 'develop', 'and', 'work', 'with', 'creativity', 'and', 'innovation', 'Understanding', 'of', 'supply', 'chain', 'management', 'preferred', 'Problem', 'solving', 'skills', 'and', 'customer', 'service', 'skills', 'Ambitious', 'and', 'result', 'oriented', 'self-starter', 'with', 'initiative', 'and', 'strong', 'drive']</t>
  </si>
  <si>
    <t>We are looking for Supply Chain Data Analyst for our client in Franklin Lakes, NJ
Job Title: Supply Chain Data Analyst
Job Location: Franklin Lakes, NJ
Job Type: Contract
“W2 candidates are encouraged to apply. We are unable to sponsor H1b or work with third-party candidates at this time.”
Job Description:
Client needs a person with an understanding of supply chain concepts to document business requirements for technical solutions.
The candidate will either be an IT professional with experience implementing supply chain systems (ERP, TMS, SCM) or a Supply Chain Analyst with experience implementing IT solutions.
The candidate will collect business requirements, translate the requirements into technical deliverables, and prioritize a backlog of work for technical resources.
Must Haves:
Transportation knowledge – Ocean, Heavy Air, Parcel, FTL, LTL.
Supply Planning – Basic forecasted demand, production planning, replenishment, distribution.
SQL – DB independent understanding of standard query language concepts to perform business research (MS Azure SQL preferred).
Expertise in MS Excel.
Experience as a system or business analyst with at least one of the following (TMS, SCM, ERP).
Well organized, with the ability to track progress and report status on multiple activities.
Excellent communication skills (written and verbal).
Nice to have:
Experience working on an agile project team.
Experience with MS Azure SQL and Hive (Hadoop).
Experience as a transportation data analyst.
Experience as an inventory data analyst.
Experience with MS Access.
Experience with MS Project.
Experience with SAP ECC or S4 Hana.
Experience with JDE.</t>
  </si>
  <si>
    <t>['We', 'are', 'looking', 'for', 'Supply', 'Chain', 'Data', 'Analyst', 'for', 'our', 'client', 'in', 'Franklin', 'Lakes,', 'NJ', 'Job', 'Title:', 'Supply', 'Chain', 'Data', 'Analyst', 'Job', 'Location:', 'Franklin', 'Lakes,', 'NJ', 'Job', 'Type:', 'Contract', '“W2', 'candidates', 'are', 'encouraged', 'to', 'apply.', 'We', 'are', 'unable', 'to', 'sponsor', 'H1b', 'or', 'work', 'with', 'third-party', 'candidates', 'at', 'this', 'time.”', 'Job', 'Description:', 'Client', 'needs', 'a', 'person', 'with', 'an', 'understanding', 'of', 'supply', 'chain', 'concepts', 'to', 'document', 'business', 'requirements', 'for', 'technical', 'solutions.', 'The', 'candidate', 'will', 'either', 'be', 'an', 'IT', 'professional', 'with', 'experience', 'implementing', 'supply', 'chain', 'systems', '(ERP,', 'TMS,', 'SCM)', 'or', 'a', 'Supply', 'Chain', 'Analyst', 'with', 'experience', 'implementing', 'IT', 'solutions.', 'The', 'candidate', 'will', 'collect', 'business', 'requirements,', 'translate', 'the', 'requirements', 'into', 'technical', 'deliverables,', 'and', 'prioritize', 'a', 'backlog', 'of', 'work', 'for', 'technical', 'resources.', 'Must', 'Haves:', 'Transportation', 'knowledge', '–', 'Ocean,', 'Heavy', 'Air,', 'Parcel,', 'FTL,', 'LTL.', 'Supply', 'Planning', '–', 'Basic', 'forecasted', 'demand,', 'production', 'planning,', 'replenishment,', 'distribution.', 'SQL', '–', 'DB', 'independent', 'understanding', 'of', 'standard', 'query', 'language', 'concepts', 'to', 'perform', 'business', 'research', '(MS', 'Azure', 'SQL', 'preferred).', 'Expertise', 'in', 'MS', 'Excel.', 'Experience', 'as', 'a', 'system', 'or', 'business', 'analyst', 'with', 'at', 'least', 'one', 'of', 'the', 'following', '(TMS,', 'SCM,', 'ERP).', 'Well', 'organized,', 'with', 'the', 'ability', 'to', 'track', 'progress', 'and', 'report', 'status', 'on', 'multiple', 'activities.', 'Excellent', 'communication', 'skills', '(written', 'and', 'verbal).', 'Nice', 'to', 'have:', 'Experience', 'working', 'on', 'an', 'agile', 'project', 'team.', 'Experience', 'with', 'MS', 'Azure', 'SQL', 'and', 'Hive', '(Hadoop).', 'Experience', 'as', 'a', 'transportation', 'data', 'analyst.', 'Experience', 'as', 'an', 'inventory', 'data', 'analyst.', 'Experience', 'with', 'MS', 'Access.', 'Experience', 'with', 'MS', 'Project.', 'Experience', 'with', 'SAP', 'ECC', 'or', 'S4', 'Hana.', 'Experience', 'with', 'JDE.']</t>
  </si>
  <si>
    <t>It's fun to work in a company where people truly BELIEVE in what they're doing!
We're committed to bringing passion and customer focus to the business.
Position Summary:
At NAVEX Global, we create better workplaces by combining innovative people and industry-leading technology that allow companies to build and promote ethical cultures.
As a Data Analyst, you will be responsible for managing updates and changes to current customer solutions as a component of our implementation process. This role will engage with customers and internal NAVEX Global technical, implementation and consulting resources to ensure seamless migration and integration into our application(s). Additionally, you will track to deadline-driven deliverables, ensuring customer expectations and satisfaction are met and exceeded while providing input to estimations and scoping requests as needed. The ideal candidate will thrive in a team-oriented environment and have a strong technical acumen and passion for engaging with customers.
We Offer You:
An innovative organization that is secure, growing and thriving with a reputation that we are proud to say is absolutely second to none
A workplace experience that is inclusive and based on our determination to retain you each day as well as enables you to learn, grow and develop your career, and people dedicated to your success at every level
Competitive pay with benefits that matter, including the time and flexibility to balance the multiple roles you play in life
What You Will Do:
Partner with our implementation specialists, consultants and other technical specialists to deliver outstanding customer results
Conduct customer meetings to ensure proper configuration of software to meet business needs
Manage data mapping efforts following our best practice approach, including the analysis of legacy data, mapping and importing activities
Perform quality tests to confirm data integration success; analyzing, developing and maintaining integration processes, procedures and requirements (i.e. HRIS, ETL, etc.)
Create templates or custom reports based on customer needs
Drive projects that improve project-related processes and our customer's experience
Provide technical assistance to customers implementing our solutions; participate in customer design, process reviews and assist customers with data mapping transformations
Update customer data per contracted agreement
Write code samples, tutorials and content as needed
Scope work orders and/or work requests and provide professionally written Statement of Work language
What You Will Need:
A Bachelor’s degree in computer science, MIS, CIS or a related degree
4+ years’ experience successfully helping enterprise customers implementing integration services and solutions in a large scale SOA architecture environment
Experience importing and extracting data from relational databases and performing complex data mapping transformations; direct experience with SQL and SSIS is required
Experience with User Setup (User Provisioning, Active Directory, LDAP Relay, Flat File, Manual Input), server knowledge preferred
Experience with XML, XSD, SSRS, IIS, SAML, and SFTP with SSH desired
A proven ability to translate customer requirements into technical specifications
Experience working directly with customers (required) and a passion for providing a great customer experience
Excellent troubleshooting, scope estimation, analytical and prioritization skills
Excellent verbal and written communication skills as well as a commitment to engage and collaborate with people across a variety of levels with diverse backgrounds
NAVEX Global is an equal opportunity employer, including disability/vets.
If you like wild growth and working with happy, enthusiastic over-achievers, you'll enjoy your career with us!</t>
  </si>
  <si>
    <t>["It's", 'fun', 'to', 'work', 'in', 'a', 'company', 'where', 'people', 'truly', 'BELIEVE', 'in', 'what', "they're", 'doing!', "We're", 'committed', 'to', 'bringing', 'passion', 'and', 'customer', 'focus', 'to', 'the', 'business.', 'Position', 'Summary:', 'At', 'NAVEX', 'Global,', 'we', 'create', 'better', 'workplaces', 'by', 'combining', 'innovative', 'people', 'and', 'industry-leading', 'technology', 'that', 'allow', 'companies', 'to', 'build', 'and', 'promote', 'ethical', 'cultures.', 'As', 'a', 'Data', 'Analyst,', 'you', 'will', 'be', 'responsible', 'for', 'managing', 'updates', 'and', 'changes', 'to', 'current', 'customer', 'solutions', 'as', 'a', 'component', 'of', 'our', 'implementation', 'process.', 'This', 'role', 'will', 'engage', 'with', 'customers', 'and', 'internal', 'NAVEX', 'Global', 'technical,', 'implementation', 'and', 'consulting', 'resources', 'to', 'ensure', 'seamless', 'migration', 'and', 'integration', 'into', 'our', 'application(s).', 'Additionally,', 'you', 'will', 'track', 'to', 'deadline-driven', 'deliverables,', 'ensuring', 'customer', 'expectations', 'and', 'satisfaction', 'are', 'met', 'and', 'exceeded', 'while', 'providing', 'input', 'to', 'estimations', 'and', 'scoping', 'requests', 'as', 'needed.', 'The', 'ideal', 'candidate', 'will', 'thrive', 'in', 'a', 'team-oriented', 'environment', 'and', 'have', 'a', 'strong', 'technical', 'acumen', 'and', 'passion', 'for', 'engaging', 'with', 'customers.', 'We', 'Offer', 'You:', 'An', 'innovative', 'organization', 'that', 'is', 'secure,', 'growing', 'and', 'thriving', 'with', 'a', 'reputation', 'that', 'we', 'are', 'proud', 'to', 'say', 'is', 'absolutely', 'second', 'to', 'none', 'A', 'workplace', 'experience', 'that', 'is', 'inclusive', 'and', 'based', 'on', 'our', 'determination', 'to', 'retain', 'you', 'each', 'day', 'as', 'well', 'as', 'enables', 'you', 'to', 'learn,', 'grow', 'and', 'develop', 'your', 'career,', 'and', 'people', 'dedicated', 'to', 'your', 'success', 'at', 'every', 'level', 'Competitive', 'pay', 'with', 'benefits', 'that', 'matter,', 'including', 'the', 'time', 'and', 'flexibility', 'to', 'balance', 'the', 'multiple', 'roles', 'you', 'play', 'in', 'life', 'What', 'You', 'Will', 'Do:', 'Partner', 'with', 'our', 'implementation', 'specialists,', 'consultants', 'and', 'other', 'technical', 'specialists', 'to', 'deliver', 'outstanding', 'customer', 'results', 'Conduct', 'customer', 'meetings', 'to', 'ensure', 'proper', 'configuration', 'of', 'software', 'to', 'meet', 'business', 'needs', 'Manage', 'data', 'mapping', 'efforts', 'following', 'our', 'best', 'practice', 'approach,', 'including', 'the', 'analysis', 'of', 'legacy', 'data,', 'mapping', 'and', 'importing', 'activities', 'Perform', 'quality', 'tests', 'to', 'confirm', 'data', 'integration', 'success;', 'analyzing,', 'developing', 'and', 'maintaining', 'integration', 'processes,', 'procedures', 'and', 'requirements', '(i.e.', 'HRIS,', 'ETL,', 'etc.)', 'Create', 'templates', 'or', 'custom', 'reports', 'based', 'on', 'customer', 'needs', 'Drive', 'projects', 'that', 'improve', 'project-related', 'processes', 'and', 'our', "customer's", 'experience', 'Provide', 'technical', 'assistance', 'to', 'customers', 'implementing', 'our', 'solutions;', 'participate', 'in', 'customer', 'design,', 'process', 'reviews', 'and', 'assist', 'customers', 'with', 'data', 'mapping', 'transformations', 'Update', 'customer', 'data', 'per', 'contracted', 'agreement', 'Write', 'code', 'samples,', 'tutorials', 'and', 'content', 'as', 'needed', 'Scope', 'work', 'orders', 'and/or', 'work', 'requests', 'and', 'provide', 'professionally', 'written', 'Statement', 'of', 'Work', 'language', 'What', 'You', 'Will', 'Need:', 'A', 'Bachelor’s', 'degree', 'in', 'computer', 'science,', 'MIS,', 'CIS', 'or', 'a', 'related', 'degree', '4+', 'years’', 'experience', 'successfully', 'helping', 'enterprise', 'customers', 'implementing', 'integration', 'services', 'and', 'solutions', 'in', 'a', 'large', 'scale', 'SOA', 'architecture', 'environment', 'Experience', 'importing', 'and', 'extracting', 'data', 'from', 'relational', 'databases', 'and', 'performing', 'complex', 'data', 'mapping', 'transformations;', 'direct', 'experience', 'with', 'SQL', 'and', 'SSIS', 'is', 'required', 'Experience', 'with', 'User', 'Setup', '(User', 'Provisioning,', 'Active', 'Directory,', 'LDAP', 'Relay,', 'Flat', 'File,', 'Manual', 'Input),', 'server', 'knowledge', 'preferred', 'Experience', 'with', 'XML,', 'XSD,', 'SSRS,', 'IIS,', 'SAML,', 'and', 'SFTP', 'with', 'SSH', 'desired', 'A', 'proven', 'ability', 'to', 'translate', 'customer', 'requirements', 'into', 'technical', 'specifications', 'Experience', 'working', 'directly', 'with', 'customers', '(required)', 'and', 'a', 'passion', 'for', 'providing', 'a', 'great', 'customer', 'experience', 'Excellent', 'troubleshooting,', 'scope', 'estimation,', 'analytical', 'and', 'prioritization', 'skills', 'Excellent', 'verbal', 'and', 'written', 'communication', 'skills', 'as', 'well', 'as', 'a', 'commitment', 'to', 'engage', 'and', 'collaborate', 'with', 'people', 'across', 'a', 'variety', 'of', 'levels', 'with', 'diverse', 'backgrounds', 'NAVEX', 'Global', 'is', 'an', 'equal', 'opportunity', 'employer,', 'including', 'disability/vets.', 'If', 'you', 'like', 'wild', 'growth', 'and', 'working', 'with', 'happy,', 'enthusiastic', 'over-achievers,', "you'll", 'enjoy', 'your', 'career', 'with', 'us!']</t>
  </si>
  <si>
    <t>The Solution Developer will support the delivery of technical solutions across Prudential’s Actuarial organization. As an internal consultant you will work on a variety of projects, from quick hit fixes to technology-driven re-engineering, while collaborating with smart and passionate leaders to influence results that have a direct impact on the company's bottom line. You will be responsible for building solutions that range from simple enhancements to implementing advanced technology.
We are seeking dedicated, disciplined, continuous improvement professionals who excel in a team environment and are experienced in solution development, process improvement &amp; agile best practices. The ideal candidate will have a background in actuarial processes / financial management and have subject matter expertise in data management and related technologies. The role offers the opportunity to work directly with leaders in the business and the fulfillment of driving results in a fast-paced environment. In addition, the candidate will be able to perform in ambiguous and matrixed environments.
Areas of Focus
Developing and implementing incremental improvements on stabilized processes, with a focus on task automation, spreadsheet optimization, automated reporting, etc.
Using SQL to navigate structured, along with VBA, Python, C# and other technologies to analyze and manipulate data - especially around data modeling, cleansing, integration and manipulation
Enabling data visualization using Power BI and Tableau, inclusive of leveraging Python or R to further customize visualizations
Requirements
Advanced Excel (incl. Power Query, Power Pivot, etc.) , which includes building charts in Excel with VBA, developing and rolling out Excel add-ins, macros, and UDFs (user defined functions) and automating Excel financial models to improve efficiency of production of key charts and generate value add analytics
Experience with data tools (SQL, Python, etc.), and connecting data using SQL
Experience with SQL best practices in writing queries (including common table expressions) and common DA/BA tools, and high familiarity with structured and unstructured databases and writing SQL with real data
Knowledge with visualizing or optimizing data with Python, R, etc. specifically for data analysis, cleaning &amp; visualization
Knowledge of database systems (e.g. MSSqlServer, Oracle, PostgreSQL or equivalent)
Familiarity with visualizing tools such as Tableau &amp; Power BI
Knowledge of process transformation &amp; project management methodologies (Lean, Agile, etc.)
Willing to learn (continuous learning mindset) emerging technologies such as Artificial intelligence, Machine Learning, etc.
Familiarity with Actuarial / Finance related concepts
Preferred
Bachelors' Degree in Computer Science, Engineering or related
Hands-on experience with Git, JIRA and similar tools
Experience with data lakes and cloud implementations
Open to any Prudential office or remote/virtual location
* Note: Prudential is required by Colorado law to include the salary range for this role when hiring a Colorado resident.
Salary range specific to Colorado : $88,200-$119,400 + discretionary incentive bonus + benefits. Eligibility to participate in a discretionary annual incentive program is subject to the rules governing the program, whereby an award, if any, depends on various factors including, without limitation, individual and organizational performance. In addition, employees are eligible for standard benefits package including paid time off, medical, dental and retirement.
Prudential Financial, Inc. of the United States is not affiliated with Prudential plc. which is headquartered in the United Kingdom.
Prudential is a multinational financial services leader with operations in the United States, Asia, Europe, and Latin America. Leveraging its heritage of life insurance and asset management expertise, Prudential is focused on helping individual and institutional customers grow and protect their wealth. The company's well-known Rock symbol is an icon of strength, stability, expertise and innovation that has stood the test of time. Prudential's businesses offer a variety of products and services, including life insurance, annuities, retirement-related services, mutual funds, asset management, and real estate services.
We recognize that our strength and success are directly linked to the quality and skills of our diverse associates. We are proud to be a place where talented people who want to make a difference can grow as professionals, leaders, and as individuals. Visit www.prudential.com to learn more about our values, our history and our brand.
Prudential is an equal opportunity employer. All qualified applicants will receive consideration for employment without regard to race, color, religion, national origin, ancestry, sex, sexual orientation, gender identity, national origin, genetics, disability, marital status, age, veteran status, domestic partner status , medical condition or any other characteristic protected by law.
The Prudential Insurance Company of America, Newark, NJ and its affiliates.
Note that this posting is intended for individual applicants. Search firms or agencies should email Staffing at staffingagencies@prudential.com for more information about doing business with Prudential.
PEOPLE WITH DISABILITIES:
If you need an accommodation to complete the application process, which may include an assessment, please call (800) 433-8960, prompt 4 or email accommodation.h&amp;w@prudential.com.
Please note that the above number and email are solely for individuals with disabilities requesting an accommodation. If you are experiencing a technical issue with your application or an assessment, please email careers@prudential.com to request assistance.</t>
  </si>
  <si>
    <t>['The', 'Solution', 'Developer', 'will', 'support', 'the', 'delivery', 'of', 'technical', 'solutions', 'across', 'Prudential’s', 'Actuarial', 'organization.', 'As', 'an', 'internal', 'consultant', 'you', 'will', 'work', 'on', 'a', 'variety', 'of', 'projects,', 'from', 'quick', 'hit', 'fixes', 'to', 'technology-driven', 're-engineering,', 'while', 'collaborating', 'with', 'smart', 'and', 'passionate', 'leaders', 'to', 'influence', 'results', 'that', 'have', 'a', 'direct', 'impact', 'on', 'the', "company's", 'bottom', 'line.', 'You', 'will', 'be', 'responsible', 'for', 'building', 'solutions', 'that', 'range', 'from', 'simple', 'enhancements', 'to', 'implementing', 'advanced', 'technology.', 'We', 'are', 'seeking', 'dedicated,', 'disciplined,', 'continuous', 'improvement', 'professionals', 'who', 'excel', 'in', 'a', 'team', 'environment', 'and', 'are', 'experienced', 'in', 'solution', 'development,', 'process', 'improvement', '&amp;', 'agile', 'best', 'practices.', 'The', 'ideal', 'candidate', 'will', 'have', 'a', 'background', 'in', 'actuarial', 'processes', '/', 'financial', 'management', 'and', 'have', 'subject', 'matter', 'expertise', 'in', 'data', 'management', 'and', 'related', 'technologies.', 'The', 'role', 'offers', 'the', 'opportunity', 'to', 'work', 'directly', 'with', 'leaders', 'in', 'the', 'business', 'and', 'the', 'fulfillment', 'of', 'driving', 'results', 'in', 'a', 'fast-paced', 'environment.', 'In', 'addition,', 'the', 'candidate', 'will', 'be', 'able', 'to', 'perform', 'in', 'ambiguous', 'and', 'matrixed', 'environments.', 'Areas', 'of', 'Focus', 'Developing', 'and', 'implementing', 'incremental', 'improvements', 'on', 'stabilized', 'processes,', 'with', 'a', 'focus', 'on', 'task', 'automation,', 'spreadsheet', 'optimization,', 'automated', 'reporting,', 'etc.', 'Using', 'SQL', 'to', 'navigate', 'structured,', 'along', 'with', 'VBA,', 'Python,', 'C#', 'and', 'other', 'technologies', 'to', 'analyze', 'and', 'manipulate', 'data', '-', 'especially', 'around', 'data', 'modeling,', 'cleansing,', 'integration', 'and', 'manipulation', 'Enabling', 'data', 'visualization', 'using', 'Power', 'BI', 'and', 'Tableau,', 'inclusive', 'of', 'leveraging', 'Python', 'or', 'R', 'to', 'further', 'customize', 'visualizations', 'Requirements', 'Advanced', 'Excel', '(incl.', 'Power', 'Query,', 'Power', 'Pivot,', 'etc.)', ',', 'which', 'includes', 'building', 'charts', 'in', 'Excel', 'with', 'VBA,', 'developing', 'and', 'rolling', 'out', 'Excel', 'add-ins,', 'macros,', 'and', 'UDFs', '(user', 'defined', 'functions)', 'and', 'automating', 'Excel', 'financial', 'models', 'to', 'improve', 'efficiency', 'of', 'production', 'of', 'key', 'charts', 'and', 'generate', 'value', 'add', 'analytics', 'Experience', 'with', 'data', 'tools', '(SQL,', 'Python,', 'etc.),', 'and', 'connecting', 'data', 'using', 'SQL', 'Experience', 'with', 'SQL', 'best', 'practices', 'in', 'writing', 'queries', '(including', 'common', 'table', 'expressions)', 'and', 'common', 'DA/BA', 'tools,', 'and', 'high', 'familiarity', 'with', 'structured', 'and', 'unstructured', 'databases', 'and', 'writing', 'SQL', 'with', 'real', 'data', 'Knowledge', 'with', 'visualizing', 'or', 'optimizing', 'data', 'with', 'Python,', 'R,', 'etc.', 'specifically', 'for', 'data', 'analysis,', 'cleaning', '&amp;', 'visualization', 'Knowledge', 'of', 'database', 'systems', '(e.g.', 'MSSqlServer,', 'Oracle,', 'PostgreSQL', 'or', 'equivalent)', 'Familiarity', 'with', 'visualizing', 'tools', 'such', 'as', 'Tableau', '&amp;', 'Power', 'BI', 'Knowledge', 'of', 'process', 'transformation', '&amp;', 'project', 'management', 'methodologies', '(Lean,', 'Agile,', 'etc.)', 'Willing', 'to', 'learn', '(continuous', 'learning', 'mindset)', 'emerging', 'technologies', 'such', 'as', 'Artificial', 'intelligence,', 'Machine', 'Learning,', 'etc.', 'Familiarity', 'with', 'Actuarial', '/', 'Finance', 'related', 'concepts', 'Preferred', "Bachelors'", 'Degree', 'in', 'Computer', 'Science,', 'Engineering', 'or', 'related', 'Hands-on', 'experience', 'with', 'Git,', 'JIRA', 'and', 'similar', 'tools', 'Experience', 'with', 'data', 'lakes', 'and', 'cloud', 'implementations', 'Open', 'to', 'any', 'Prudential', 'office', 'or', 'remote/virtual', 'location', '*', 'Note:', 'Prudential', 'is', 'required', 'by', 'Colorado', 'law', 'to', 'include', 'the', 'salary', 'range', 'for', 'this', 'role', 'when', 'hiring', 'a', 'Colorado', 'resident.', 'Salary', 'range', 'specific', 'to', 'Colorado', ':', '$88,200-$119,400', '+', 'discretionary', 'incentive', 'bonus', '+', 'benefits.', 'Eligibility', 'to', 'participate', 'in', 'a', 'discretionary', 'annual', 'incentive', 'program', 'is', 'subject', 'to', 'the', 'rules', 'governing', 'the', 'program,', 'whereby', 'an', 'award,', 'if', 'any,', 'depends', 'on', 'various', 'factors', 'including,', 'without', 'limitation,', 'individual', 'and', 'organizational', 'performance.', 'In', 'addition,', 'employees', 'are', 'eligible', 'for', 'standard', 'benefits', 'package', 'including', 'paid', 'time', 'off,', 'medical,', 'dental', 'and', 'retirement.', 'Prudential', 'Financial,', 'Inc.', 'of', 'the', 'United', 'States', 'is', 'not', 'affiliated', 'with', 'Prudential', 'plc.', 'which', 'is', 'headquartered', 'in', 'the', 'United', 'Kingdom.', 'Prudential', 'is', 'a', 'multinational', 'financial', 'services', 'leader', 'with', 'operations', 'in', 'the', 'United', 'States,', 'Asia,', 'Europe,', 'and', 'Latin', 'America.', 'Leveraging', 'its', 'heritage', 'of', 'life', 'insurance', 'and', 'asset', 'management', 'expertise,', 'Prudential', 'is', 'focused', 'on', 'helping', 'individual', 'and', 'institutional', 'customers', 'grow', 'and', 'protect', 'their', 'wealth.', 'The', "company's", 'well-known', 'Rock', 'symbol', 'is', 'an', 'icon', 'of', 'strength,', 'stability,', 'expertise', 'and', 'innovation', 'that', 'has', 'stood', 'the', 'test', 'of', 'time.', "Prudential's", 'businesses', 'offer', 'a', 'variety', 'of', 'products', 'and', 'services,', 'including', 'life', 'insurance,', 'annuities,', 'retirement-related', 'services,', 'mutual', 'funds,', 'asset', 'management,', 'and', 'real', 'estate', 'services.', 'We', 'recognize', 'that', 'our', 'strength', 'and', 'success', 'are', 'directly', 'linked', 'to', 'the', 'quality', 'and', 'skills', 'of', 'our', 'diverse', 'associates.', 'We', 'are', 'proud', 'to', 'be', 'a', 'place', 'where', 'talented', 'people', 'who', 'want', 'to', 'make', 'a', 'difference', 'can', 'grow', 'as', 'professionals,', 'leaders,', 'and', 'as', 'individuals.', 'Visit', 'www.prudential.com', 'to', 'learn', 'more', 'about', 'our', 'values,', 'our', 'history', 'and', 'our', 'brand.', 'Prudential', 'is', 'an', 'equal', 'opportunity', 'employer.', 'All', 'qualified', 'applicants', 'will', 'receive', 'consideration', 'for', 'employment', 'without', 'regard', 'to', 'race,', 'color,', 'religion,', 'national', 'origin,', 'ancestry,', 'sex,', 'sexual', 'orientation,', 'gender', 'identity,', 'national', 'origin,', 'genetics,', 'disability,', 'marital', 'status,', 'age,', 'veteran', 'status,', 'domestic', 'partner', 'status', ',', 'medical', 'condition', 'or', 'any', 'other', 'characteristic', 'protected', 'by', 'law.', 'The', 'Prudential', 'Insurance', 'Company', 'of', 'America,', 'Newark,', 'NJ', 'and', 'its', 'affiliates.', 'Note', 'that', 'this', 'posting', 'is', 'intended', 'for', 'individual', 'applicants.', 'Search', 'firms', 'or', 'agencies', 'should', 'email', 'Staffing', 'at', 'staffingagencies@prudential.com', 'for', 'more', 'information', 'about', 'doing', 'business', 'with', 'Prudential.', 'PEOPLE', 'WITH', 'DISABILITIES:', 'If', 'you', 'need', 'an', 'accommodation', 'to', 'complete', 'the', 'application', 'process,', 'which', 'may', 'include', 'an', 'assessment,', 'please', 'call', '(800)', '433-8960,', 'prompt', '4', 'or', 'email', 'accommodation.h&amp;w@prudential.com.', 'Please', 'note', 'that', 'the', 'above', 'number', 'and', 'email', 'are', 'solely', 'for', 'individuals', 'with', 'disabilities', 'requesting', 'an', 'accommodation.', 'If', 'you', 'are', 'experiencing', 'a', 'technical', 'issue', 'with', 'your', 'application', 'or', 'an', 'assessment,', 'please', 'email', 'careers@prudential.com', 'to', 'request', 'assistance.']</t>
  </si>
  <si>
    <t>Growing primarily in the finance vertical, Harmony Leads is a marketing technology company which provides campaign magnification and data monetization through multiple channels and a proprietary websites marketing system. We are excited to add a talented, detail-minded, and inspired person to our team.
At Harmony Leads, we believe in rewarding our people and offer competitive salaries and career growth options in an open, welcoming, and cooperative environment. If you enjoy working with other professionals who thrive on a fun, inspired, and creative team, we encourage you to apply!
Job Summary (Full Time Employment)
Working through our Fort Collins, CO office, the Senior Digital Marketing Analyst will captain our marketing initiatives and oversee strategies to fulfill campaign goals. You will be the driving force both creatively and strategically for our marketing team. We are a digital marketing group with multiple channels focused mainly in finance vertical. Your team will run all aspects of marketing campaigns including customer segmentation, analytics deployment and copywriting.
This position reports directly to the CEO.
Responsibilities
Utilizing superior reporting and analysis, oversee marketing performance and drive successful campaigns.
Track effectiveness for all promotions with data analysis from historical campaigns.
Present daily and weekly deployment plans derived from statistics of past performance.
Highlight and fix issues then explain solutions to CEO.
Translate, study, and provide strategies in light of campaign and database metrics.
Provide situation reports using statistics and effective solutions for marketing to Team Members and CEO.
Qualifications
Bachelors Degree in Business, Economics, Finance, Marketing, Mathematics, Statistics or equivalent experience required.
Superior written and verbal communication skills.
Excellence in analytics, including proficiency in pinpoint and predict impact of strategies with provided data.
Ability to take initiative and grow business.
Motivated and excited to do the work.
Pinpoint, communicate, and solve problems.
Married to detailed work.
Adaptable and flexible in a face-paced environment.
Excel, Word, Google Docs/Sheets, and Python efficiency required.
Passable understanding of Tableau or Power BI, Matlab, C,C++ or similar software/coding languages is a plus.
Job Type: Full-time
Compensation:
DOE
Paid Vacation
Schedule:
Monday through Friday
Education:
Bachelor's (Or equivalent experience required)
Work Location:
Fully Remote or Office (Occasional in-person meetings with CEO and support staff safety permitting)
Job Type: Full-time
Pay: $60,000.00 - $79,000.00 per year
Schedule:
8 hour shift
Supplemental Pay:
Bonus pay
Education:
Bachelor's (Preferred)
Experience:
SQL: 1 year (Preferred)
Analytics: 1 year (Preferred)
Work Location:
One location
Company's website:
harmonyleads.com
Work Remotely:
No
COVID-19 Precaution(s):
Personal protective equipment provided or required
Social distancing guidelines in place
Sanitizing, disinfecting, or cleaning procedures in place</t>
  </si>
  <si>
    <t>['Growing', 'primarily', 'in', 'the', 'finance', 'vertical,', 'Harmony', 'Leads', 'is', 'a', 'marketing', 'technology', 'company', 'which', 'provides', 'campaign', 'magnification', 'and', 'data', 'monetization', 'through', 'multiple', 'channels', 'and', 'a', 'proprietary', 'websites', 'marketing', 'system.', 'We', 'are', 'excited', 'to', 'add', 'a', 'talented,', 'detail-minded,', 'and', 'inspired', 'person', 'to', 'our', 'team.', 'At', 'Harmony', 'Leads,', 'we', 'believe', 'in', 'rewarding', 'our', 'people', 'and', 'offer', 'competitive', 'salaries', 'and', 'career', 'growth', 'options', 'in', 'an', 'open,', 'welcoming,', 'and', 'cooperative', 'environment.', 'If', 'you', 'enjoy', 'working', 'with', 'other', 'professionals', 'who', 'thrive', 'on', 'a', 'fun,', 'inspired,', 'and', 'creative', 'team,', 'we', 'encourage', 'you', 'to', 'apply!', 'Job', 'Summary', '(Full', 'Time', 'Employment)', 'Working', 'through', 'our', 'Fort', 'Collins,', 'CO', 'office,', 'the', 'Senior', 'Digital', 'Marketing', 'Analyst', 'will', 'captain', 'our', 'marketing', 'initiatives', 'and', 'oversee', 'strategies', 'to', 'fulfill', 'campaign', 'goals.', 'You', 'will', 'be', 'the', 'driving', 'force', 'both', 'creatively', 'and', 'strategically', 'for', 'our', 'marketing', 'team.', 'We', 'are', 'a', 'digital', 'marketing', 'group', 'with', 'multiple', 'channels', 'focused', 'mainly', 'in', 'finance', 'vertical.', 'Your', 'team', 'will', 'run', 'all', 'aspects', 'of', 'marketing', 'campaigns', 'including', 'customer', 'segmentation,', 'analytics', 'deployment', 'and', 'copywriting.', 'This', 'position', 'reports', 'directly', 'to', 'the', 'CEO.', 'Responsibilities', 'Utilizing', 'superior', 'reporting', 'and', 'analysis,', 'oversee', 'marketing', 'performance', 'and', 'drive', 'successful', 'campaigns.', 'Track', 'effectiveness', 'for', 'all', 'promotions', 'with', 'data', 'analysis', 'from', 'historical', 'campaigns.', 'Present', 'daily', 'and', 'weekly', 'deployment', 'plans', 'derived', 'from', 'statistics', 'of', 'past', 'performance.', 'Highlight', 'and', 'fix', 'issues', 'then', 'explain', 'solutions', 'to', 'CEO.', 'Translate,', 'study,', 'and', 'provide', 'strategies', 'in', 'light', 'of', 'campaign', 'and', 'database', 'metrics.', 'Provide', 'situation', 'reports', 'using', 'statistics', 'and', 'effective', 'solutions', 'for', 'marketing', 'to', 'Team', 'Members', 'and', 'CEO.', 'Qualifications', 'Bachelors', 'Degree', 'in', 'Business,', 'Economics,', 'Finance,', 'Marketing,', 'Mathematics,', 'Statistics', 'or', 'equivalent', 'experience', 'required.', 'Superior', 'written', 'and', 'verbal', 'communication', 'skills.', 'Excellence', 'in', 'analytics,', 'including', 'proficiency', 'in', 'pinpoint', 'and', 'predict', 'impact', 'of', 'strategies', 'with', 'provided', 'data.', 'Ability', 'to', 'take', 'initiative', 'and', 'grow', 'business.', 'Motivated', 'and', 'excited', 'to', 'do', 'the', 'work.', 'Pinpoint,', 'communicate,', 'and', 'solve', 'problems.', 'Married', 'to', 'detailed', 'work.', 'Adaptable', 'and', 'flexible', 'in', 'a', 'face-paced', 'environment.', 'Excel,', 'Word,', 'Google', 'Docs/Sheets,', 'and', 'Python', 'efficiency', 'required.', 'Passable', 'understanding', 'of', 'Tableau', 'or', 'Power', 'BI,', 'Matlab,', 'C,C++', 'or', 'similar', 'software/coding', 'languages', 'is', 'a', 'plus.', 'Job', 'Type:', 'Full-time', 'Compensation:', 'DOE', 'Paid', 'Vacation', 'Schedule:', 'Monday', 'through', 'Friday', 'Education:', "Bachelor's", '(Or', 'equivalent', 'experience', 'required)', 'Work', 'Location:', 'Fully', 'Remote', 'or', 'Office', '(Occasional', 'in-person', 'meetings', 'with', 'CEO', 'and', 'support', 'staff', 'safety', 'permitting)', 'Job', 'Type:', 'Full-time', 'Pay:', '$60,000.00', '-', '$79,000.00', 'per', 'year', 'Schedule:', '8', 'hour', 'shift', 'Supplemental', 'Pay:', 'Bonus', 'pay', 'Education:', "Bachelor's", '(Preferred)', 'Experience:', 'SQL:', '1', 'year', '(Preferred)', 'Analytics:', '1', 'year', '(Preferred)', 'Work', 'Location:', 'One', 'location', "Company's", 'website:', 'harmonyleads.com', 'Work', 'Remotely:', 'No', 'COVID-19', 'Precaution(s):', 'Personal', 'protective', 'equipment', 'provided', 'or', 'required', 'Social', 'distancing', 'guidelines', 'in', 'place', 'Sanitizing,', 'disinfecting,', 'or', 'cleaning', 'procedures', 'in', 'place']</t>
  </si>
  <si>
    <t>Team Overview
This position is within Home Lending Data &amp; Analytics. HL D&amp;A is part of a broader Chase Data &amp; Analytics organization, which also has teams with functional specialties (statistical testing, modeling, data architecture) who collaborate very closely with HL D&amp;A.
The hiring team is Marketing Performance &amp; Finance Analytics. Marketing Performance Analytics provides reporting &amp; analysis to measure the success of marketing campaigns (including AB testing &amp; ROI). Finance Analytics is a project team, delivering a wide range of data &amp; analytics projects to support the Finance team.
Position Overview
This position is for Finance Analytics, which is a project-based team whose projects are determined by the HL CFO. The candidate should:
Have a deep understanding of data structure &amp; navigating relational databases
Independently maintain reports &amp; collaborate with IT to automate reports
Build simple &amp; sustainable reports and perform ad-hoc analysis
Independently interact with business customers to understand their needs
Responsibilities
This position supports the mortgage rate discount program, and the analyst is responsible for (1) running the monthly reporting process for the rate discount program (2) collaborating with IT to automate this rate discount reporting (3) other ad-hoc analysis requests from Finance. Given the project-based nature of the Finance Analytics team, after the rate discount reporting is automated, the responsibilities would shift to the next priority project in backlog (for example, in it could be activity-based costing).
Required Skills
Data querying using SQL required
Data mining &amp; analytics (Python, SAS, SQL, Tableau)
Clear communications &amp; ability to explain analytical results in simple language
Degree in Data Science, Mathematics, Computer Science, Engineering or related field
Preferred Skills
Knowledge of the mortgage industry
Master's Degree with 3+ years of experienceChase is a leading financial services firm, helping nearly half of America's households and small businesses achieve their financial goals through a broad range of financial products. Our mission is to create engaged, lifelong relationships and put our customers at the heart of everything we do. We also help small businesses, nonprofits and cities grow, delivering solutions to solve all their financial needs.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Equal Opportunity Employer/Disability/Veterans</t>
  </si>
  <si>
    <t>['Team', 'Overview', 'This', 'position', 'is', 'within', 'Home', 'Lending', 'Data', '&amp;', 'Analytics.', 'HL', 'D&amp;A', 'is', 'part', 'of', 'a', 'broader', 'Chase', 'Data', '&amp;', 'Analytics', 'organization,', 'which', 'also', 'has', 'teams', 'with', 'functional', 'specialties', '(statistical', 'testing,', 'modeling,', 'data', 'architecture)', 'who', 'collaborate', 'very', 'closely', 'with', 'HL', 'D&amp;A.', 'The', 'hiring', 'team', 'is', 'Marketing', 'Performance', '&amp;', 'Finance', 'Analytics.', 'Marketing', 'Performance', 'Analytics', 'provides', 'reporting', '&amp;', 'analysis', 'to', 'measure', 'the', 'success', 'of', 'marketing', 'campaigns', '(including', 'AB', 'testing', '&amp;', 'ROI).', 'Finance', 'Analytics', 'is', 'a', 'project', 'team,', 'delivering', 'a', 'wide', 'range', 'of', 'data', '&amp;', 'analytics', 'projects', 'to', 'support', 'the', 'Finance', 'team.', 'Position', 'Overview', 'This', 'position', 'is', 'for', 'Finance', 'Analytics,', 'which', 'is', 'a', 'project-based', 'team', 'whose', 'projects', 'are', 'determined', 'by', 'the', 'HL', 'CFO.', 'The', 'candidate', 'should:', 'Have', 'a', 'deep', 'understanding', 'of', 'data', 'structure', '&amp;', 'navigating', 'relational', 'databases', 'Independently', 'maintain', 'reports', '&amp;', 'collaborate', 'with', 'IT', 'to', 'automate', 'reports', 'Build', 'simple', '&amp;', 'sustainable', 'reports', 'and', 'perform', 'ad-hoc', 'analysis', 'Independently', 'interact', 'with', 'business', 'customers', 'to', 'understand', 'their', 'needs', 'Responsibilities', 'This', 'position', 'supports', 'the', 'mortgage', 'rate', 'discount', 'program,', 'and', 'the', 'analyst', 'is', 'responsible', 'for', '(1)', 'running', 'the', 'monthly', 'reporting', 'process', 'for', 'the', 'rate', 'discount', 'program', '(2)', 'collaborating', 'with', 'IT', 'to', 'automate', 'this', 'rate', 'discount', 'reporting', '(3)', 'other', 'ad-hoc', 'analysis', 'requests', 'from', 'Finance.', 'Given', 'the', 'project-based', 'nature', 'of', 'the', 'Finance', 'Analytics', 'team,', 'after', 'the', 'rate', 'discount', 'reporting', 'is', 'automated,', 'the', 'responsibilities', 'would', 'shift', 'to', 'the', 'next', 'priority', 'project', 'in', 'backlog', '(for', 'example,', 'in', 'it', 'could', 'be', 'activity-based', 'costing).', 'Required', 'Skills', 'Data', 'querying', 'using', 'SQL', 'required', 'Data', 'mining', '&amp;', 'analytics', '(Python,', 'SAS,', 'SQL,', 'Tableau)', 'Clear', 'communications', '&amp;', 'ability', 'to', 'explain', 'analytical', 'results', 'in', 'simple', 'language', 'Degree', 'in', 'Data', 'Science,', 'Mathematics,', 'Computer', 'Science,', 'Engineering', 'or', 'related', 'field', 'Preferred', 'Skills', 'Knowledge', 'of', 'the', 'mortgage', 'industry', "Master's", 'Degree', 'with', '3+', 'years', 'of', 'experienceChase', 'is', 'a', 'leading', 'financial', 'services', 'firm,', 'helping', 'nearly', 'half', 'of', "America's", 'households', 'and', 'small', 'businesses', 'achieve', 'their', 'financial', 'goals', 'through', 'a', 'broad', 'range', 'of', 'financial', 'products.', 'Our', 'mission', 'is', 'to', 'create', 'engaged,', 'lifelong', 'relationships', 'and', 'put', 'our', 'customers', 'at', 'the', 'heart', 'of', 'everything', 'we', 'do.', 'We', 'also', 'help', 'small', 'businesses,', 'nonprofits', 'and', 'cities', 'grow,', 'delivering', 'solutions', 'to', 'solve', 'all', 'their', 'financial', 'needs.',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'Equal', 'Opportunity', 'Employer/Disability/Veterans']</t>
  </si>
  <si>
    <t>On any given day, our portfolio companies are working to solve some of society's most pressing issues. Our job at Lagomaj is to help them while simultaneously identifying the next breakout companies. The fund is unique in that management is not bound to an investment methodology. As a small team, we can act quickly in creative means to accomplish goals in unorthodox ways. In the past, we have bolstered entrepreneurs not only by investing in their startups but through joint partnerships, acquisitions, and, of course, hands-on support.
Our new data analyst should have a STEM background and be open to working quickly on problems by finding patterns and creating solutions grounded in data. This job will be fast-paced, and you will very rarely be working on a single project for an extended amount of time. As a data analyst, you will assist management in deal sourcing, trend mapping, and analytics. As a new Lagomaj employee, you will sit in on deal intakes before representing the firm to startup executive teams.
In the next several years, Lagomaj will more than triple in size, and our team will grow even faster. The firm was founded by a young entrepreneur who believes there is tremendous opportunity to bring new ways of thinking into old business models. Join us in creating the next generation of world-changing and socially conscious businesses.
You have an undergrad STEM degree.
You have some familiarity with Excel.
Some understanding of Microsoft BI or Tableau is preferred.
You are analytical and can do independent research on the internet.
You can articulate and defend a position.
You enjoy working with data, finding patterns, and turning information into decisions.
You are process-oriented with elevated attention to detail.
You are a problem solver.
You look for ways to make things work better, get to the real issue, and turn issues into solutions.
You plan to stay in Austin and fully commit to this position for 2+ years.
You can work well in both physical office space and virtually.
You are a U.S. Citizen.</t>
  </si>
  <si>
    <t>['On', 'any', 'given', 'day,', 'our', 'portfolio', 'companies', 'are', 'working', 'to', 'solve', 'some', 'of', "society's", 'most', 'pressing', 'issues.', 'Our', 'job', 'at', 'Lagomaj', 'is', 'to', 'help', 'them', 'while', 'simultaneously', 'identifying', 'the', 'next', 'breakout', 'companies.', 'The', 'fund', 'is', 'unique', 'in', 'that', 'management', 'is', 'not', 'bound', 'to', 'an', 'investment', 'methodology.', 'As', 'a', 'small', 'team,', 'we', 'can', 'act', 'quickly', 'in', 'creative', 'means', 'to', 'accomplish', 'goals', 'in', 'unorthodox', 'ways.', 'In', 'the', 'past,', 'we', 'have', 'bolstered', 'entrepreneurs', 'not', 'only', 'by', 'investing', 'in', 'their', 'startups', 'but', 'through', 'joint', 'partnerships,', 'acquisitions,', 'and,', 'of', 'course,', 'hands-on', 'support.', 'Our', 'new', 'data', 'analyst', 'should', 'have', 'a', 'STEM', 'background', 'and', 'be', 'open', 'to', 'working', 'quickly', 'on', 'problems', 'by', 'finding', 'patterns', 'and', 'creating', 'solutions', 'grounded', 'in', 'data.', 'This', 'job', 'will', 'be', 'fast-paced,', 'and', 'you', 'will', 'very', 'rarely', 'be', 'working', 'on', 'a', 'single', 'project', 'for', 'an', 'extended', 'amount', 'of', 'time.', 'As', 'a', 'data', 'analyst,', 'you', 'will', 'assist', 'management', 'in', 'deal', 'sourcing,', 'trend', 'mapping,', 'and', 'analytics.', 'As', 'a', 'new', 'Lagomaj', 'employee,', 'you', 'will', 'sit', 'in', 'on', 'deal', 'intakes', 'before', 'representing', 'the', 'firm', 'to', 'startup', 'executive', 'teams.', 'In', 'the', 'next', 'several', 'years,', 'Lagomaj', 'will', 'more', 'than', 'triple', 'in', 'size,', 'and', 'our', 'team', 'will', 'grow', 'even', 'faster.', 'The', 'firm', 'was', 'founded', 'by', 'a', 'young', 'entrepreneur', 'who', 'believes', 'there', 'is', 'tremendous', 'opportunity', 'to', 'bring', 'new', 'ways', 'of', 'thinking', 'into', 'old', 'business', 'models.', 'Join', 'us', 'in', 'creating', 'the', 'next', 'generation', 'of', 'world-changing', 'and', 'socially', 'conscious', 'businesses.', 'You', 'have', 'an', 'undergrad', 'STEM', 'degree.', 'You', 'have', 'some', 'familiarity', 'with', 'Excel.', 'Some', 'understanding', 'of', 'Microsoft', 'BI', 'or', 'Tableau', 'is', 'preferred.', 'You', 'are', 'analytical', 'and', 'can', 'do', 'independent', 'research', 'on', 'the', 'internet.', 'You', 'can', 'articulate', 'and', 'defend', 'a', 'position.', 'You', 'enjoy', 'working', 'with', 'data,', 'finding', 'patterns,', 'and', 'turning', 'information', 'into', 'decisions.', 'You', 'are', 'process-oriented', 'with', 'elevated', 'attention', 'to', 'detail.', 'You', 'are', 'a', 'problem', 'solver.', 'You', 'look', 'for', 'ways', 'to', 'make', 'things', 'work', 'better,', 'get', 'to', 'the', 'real', 'issue,', 'and', 'turn', 'issues', 'into', 'solutions.', 'You', 'plan', 'to', 'stay', 'in', 'Austin', 'and', 'fully', 'commit', 'to', 'this', 'position', 'for', '2+', 'years.', 'You', 'can', 'work', 'well', 'in', 'both', 'physical', 'office', 'space', 'and', 'virtually.', 'You', 'are', 'a', 'U.S.', 'Citizen.']</t>
  </si>
  <si>
    <t>Private Equity firm investing in real estate and healthcare sectors seeks a Temp to Perm Data Analyst Coordinator to start right away. The day to day responsibilities of this role will center around providing data entry/back office support for the investor relations and finance teams. Specifically, the coordinator will enter investor data into their CRM system, help generate reports and help reconcile all the data that is logged into the accounting system. This is a fantastic opportunity for someone who is new to the investment space and is interested in learning and growing in a business operations role. Qualified candidates must have some background in math, finance or accounting, must be extremely detail oriented, excellent in Excel and above all must have a humble, cheerful attitude and strong work ethic. Hours are 8:30am to 6:30pm with flexibility for overtime. Salary is based on experience plus 100% covered benefits.
Beacon Hill is an Equal Opportunity Employer that values the strength diversity brings to the workplace. Individuals with Disabilities and Protected Veterans are encouraged to apply.
Find Us on Facebook!
Follow Us on Twitter!
Company Profile:
Founded by industry leaders to set a new standard in search, career placement and flexible staffing, we deliver coordinated staffing solutions with unparalleled service, a commitment to project completion and success and a passion for innovation, creativity and continuous improvement.
Our niche brands offer a complete suite of staffing services to emerging growth companies and the Fortune 500 across market sectors, career specialties/disciplines and industries. Over time, office locations, specialty practice areas and service offerings will be added to address ever changing constituent needs.
Learn more about Beacon Hill Staffing Group and our specialty divisions, Beacon Hill Associates, Beacon Hill Financial, Beacon Hill HR, Beacon Hill Legal, Beacon Hill Life Sciences and Beacon Hill Technologies by visiting www.beaconhillstaffing.com.
We look forward to working with you.
Beacon Hill. Employing the Future (TM)</t>
  </si>
  <si>
    <t>['Private', 'Equity', 'firm', 'investing', 'in', 'real', 'estate', 'and', 'healthcare', 'sectors', 'seeks', 'a', 'Temp', 'to', 'Perm', 'Data', 'Analyst', 'Coordinator', 'to', 'start', 'right', 'away.', 'The', 'day', 'to', 'day', 'responsibilities', 'of', 'this', 'role', 'will', 'center', 'around', 'providing', 'data', 'entry/back', 'office', 'support', 'for', 'the', 'investor', 'relations', 'and', 'finance', 'teams.', 'Specifically,', 'the', 'coordinator', 'will', 'enter', 'investor', 'data', 'into', 'their', 'CRM', 'system,', 'help', 'generate', 'reports', 'and', 'help', 'reconcile', 'all', 'the', 'data', 'that', 'is', 'logged', 'into', 'the', 'accounting', 'system.', 'This', 'is', 'a', 'fantastic', 'opportunity', 'for', 'someone', 'who', 'is', 'new', 'to', 'the', 'investment', 'space', 'and', 'is', 'interested', 'in', 'learning', 'and', 'growing', 'in', 'a', 'business', 'operations', 'role.', 'Qualified', 'candidates', 'must', 'have', 'some', 'background', 'in', 'math,', 'finance', 'or', 'accounting,', 'must', 'be', 'extremely', 'detail', 'oriented,', 'excellent', 'in', 'Excel', 'and', 'above', 'all', 'must', 'have', 'a', 'humble,', 'cheerful', 'attitude', 'and', 'strong', 'work', 'ethic.', 'Hours', 'are', '8:30am', 'to', '6:30pm', 'with', 'flexibility', 'for', 'overtime.', 'Salary', 'is', 'based', 'on', 'experience', 'plus', '100%', 'covered', 'benefits.', 'Beacon', 'Hill', 'is', 'an', 'Equal', 'Opportunity', 'Employer', 'that', 'values', 'the', 'strength', 'diversity', 'brings', 'to', 'the', 'workplace.', 'Individuals', 'with', 'Disabilities', 'and', 'Protected', 'Veterans', 'are', 'encouraged', 'to', 'apply.', 'Find', 'Us', 'on', 'Facebook!', 'Follow', 'Us', 'on', 'Twitter!', 'Company', 'Profile:', 'Founded', 'by', 'industry', 'leaders', 'to', 'set', 'a', 'new', 'standard', 'in', 'search,', 'career', 'placement', 'and', 'flexible', 'staffing,', 'we', 'deliver', 'coordinated', 'staffing', 'solutions', 'with', 'unparalleled', 'service,', 'a', 'commitment', 'to', 'project', 'completion', 'and', 'success', 'and', 'a', 'passion', 'for', 'innovation,', 'creativity', 'and', 'continuous', 'improvement.', 'Our', 'niche', 'brands', 'offer', 'a', 'complete', 'suite', 'of', 'staffing', 'services', 'to', 'emerging', 'growth', 'companies', 'and', 'the', 'Fortune', '500', 'across', 'market', 'sectors,', 'career', 'specialties/disciplines', 'and', 'industries.', 'Over', 'time,', 'office', 'locations,', 'specialty', 'practice', 'areas', 'and', 'service', 'offerings', 'will', 'be', 'added', 'to', 'address', 'ever', 'changing', 'constituent', 'needs.', 'Learn', 'more', 'about', 'Beacon', 'Hill', 'Staffing', 'Group', 'and', 'our', 'specialty', 'divisions,', 'Beacon', 'Hill', 'Associates,', 'Beacon', 'Hill', 'Financial,', 'Beacon', 'Hill', 'HR,', 'Beacon', 'Hill', 'Legal,', 'Beacon', 'Hill', 'Life', 'Sciences', 'and', 'Beacon', 'Hill', 'Technologies', 'by', 'visiting', 'www.beaconhillstaffing.com.', 'We', 'look', 'forward', 'to', 'working', 'with', 'you.', 'Beacon', 'Hill.', 'Employing', 'the', 'Future', '(TM)']</t>
  </si>
  <si>
    <t>About adMarketplace
With 20 years of search marketing expertise our goal is to add value to every search. On the simplest level we are the largest consumer search technology platform outside of Google and Bing. adMarketplace delivers incremental search traffic across native channels, including mobile apps, consumer sites, and browsers. Our technology enables audiences to skip search results pages and navigate directly to trusted sites in moments of intent. As well as driving incremental reach we are also market leaders in terms of privacy and performance.
The Role
We have a fantastic opportunity for a Data Analyst to join our growing team. The right person will be a champion of big data who can extrapolate big ideas from data analysis. You will support key projects to deliver scalable solutions that tackle our biggest business challenges.
What You'll Do:
Synthesize raw data into actionable insights to drive business results, identify key trends and opportunities for business teams and report the findings in a simple, compelling way
Develop a deep knowledge of data, partner with business leads to provide data sets and ad hoc reporting to solve day-to-day issues or answer key questions from our business teams
Work closely with product analyst team to support data projects of varying degrees of scale
Build reports and dashboards via our new business intelligence platform
Qualifications:
BA/BS degree or equivalent, (Math, Statistics, CS, Engineering background preferred); 1-3 years of relevant experience
Able to organize large data sets to answer critical questions, extrapolate trends, and tell a story
Highly proficient knowledge of Excel (pivot tables, VLOOKUP, formulas, functions)
Experience with SQL and databases
Python and scripting languages is a plus
Excellent written and verbal communication skills
Able to understand key business drivers; strong attention to detail combined with an ability to see the big picture
Eagerness to learn and grow professionally
Interest and/or experience in advertising a plus</t>
  </si>
  <si>
    <t>['About', 'adMarketplace', 'With', '20', 'years', 'of', 'search', 'marketing', 'expertise', 'our', 'goal', 'is', 'to', 'add', 'value', 'to', 'every', 'search.', 'On', 'the', 'simplest', 'level', 'we', 'are', 'the', 'largest', 'consumer', 'search', 'technology', 'platform', 'outside', 'of', 'Google', 'and', 'Bing.', 'adMarketplace', 'delivers', 'incremental', 'search', 'traffic', 'across', 'native', 'channels,', 'including', 'mobile', 'apps,', 'consumer', 'sites,', 'and', 'browsers.', 'Our', 'technology', 'enables', 'audiences', 'to', 'skip', 'search', 'results', 'pages', 'and', 'navigate', 'directly', 'to', 'trusted', 'sites', 'in', 'moments', 'of', 'intent.', 'As', 'well', 'as', 'driving', 'incremental', 'reach', 'we', 'are', 'also', 'market', 'leaders', 'in', 'terms', 'of', 'privacy', 'and', 'performance.', 'The', 'Role', 'We', 'have', 'a', 'fantastic', 'opportunity', 'for', 'a', 'Data', 'Analyst', 'to', 'join', 'our', 'growing', 'team.', 'The', 'right', 'person', 'will', 'be', 'a', 'champion', 'of', 'big', 'data', 'who', 'can', 'extrapolate', 'big', 'ideas', 'from', 'data', 'analysis.', 'You', 'will', 'support', 'key', 'projects', 'to', 'deliver', 'scalable', 'solutions', 'that', 'tackle', 'our', 'biggest', 'business', 'challenges.', 'What', "You'll", 'Do:', 'Synthesize', 'raw', 'data', 'into', 'actionable', 'insights', 'to', 'drive', 'business', 'results,', 'identify', 'key', 'trends', 'and', 'opportunities', 'for', 'business', 'teams', 'and', 'report', 'the', 'findings', 'in', 'a', 'simple,', 'compelling', 'way', 'Develop', 'a', 'deep', 'knowledge', 'of', 'data,', 'partner', 'with', 'business', 'leads', 'to', 'provide', 'data', 'sets', 'and', 'ad', 'hoc', 'reporting', 'to', 'solve', 'day-to-day', 'issues', 'or', 'answer', 'key', 'questions', 'from', 'our', 'business', 'teams', 'Work', 'closely', 'with', 'product', 'analyst', 'team', 'to', 'support', 'data', 'projects', 'of', 'varying', 'degrees', 'of', 'scale', 'Build', 'reports', 'and', 'dashboards', 'via', 'our', 'new', 'business', 'intelligence', 'platform', 'Qualifications:', 'BA/BS', 'degree', 'or', 'equivalent,', '(Math,', 'Statistics,', 'CS,', 'Engineering', 'background', 'preferred);', '1-3', 'years', 'of', 'relevant', 'experience', 'Able', 'to', 'organize', 'large', 'data', 'sets', 'to', 'answer', 'critical', 'questions,', 'extrapolate', 'trends,', 'and', 'tell', 'a', 'story', 'Highly', 'proficient', 'knowledge', 'of', 'Excel', '(pivot', 'tables,', 'VLOOKUP,', 'formulas,', 'functions)', 'Experience', 'with', 'SQL', 'and', 'databases', 'Python', 'and', 'scripting', 'languages', 'is', 'a', 'plus', 'Excellent', 'written', 'and', 'verbal', 'communication', 'skills', 'Able', 'to', 'understand', 'key', 'business', 'drivers;', 'strong', 'attention', 'to', 'detail', 'combined', 'with', 'an', 'ability', 'to', 'see', 'the', 'big', 'picture', 'Eagerness', 'to', 'learn', 'and', 'grow', 'professionally', 'Interest', 'and/or', 'experience', 'in', 'advertising', 'a', 'plus']</t>
  </si>
  <si>
    <t>Arrive Logistics is looking for a Data Analyst to help solve problems, support decisions, and drive improvements. The right candidate for this position thrives on looking at complex information to reach conclusions and helps drive effective data reporting, data organization, and data validity. You should be able to bring technical expertise that support the quality and accuracy of data and reporting to help Arrive make the best decisions possible.
In This Role, You Will:
Develop, maintain, and distribute a broad array of standard production reports for the finance team (e.g., AR and AP agings, Credit reporting, group productivity, financial metrics, compliance backlog, claims outstanding, staff efficiency, financial reports).
Automation of report production and distribution.
Integration of data from multiple sources into standard reports (e.g., XLR8, NetSuite, Hubtran, Adaptive Insights, HRIS).
Data validation and researching data discrepancies.
Updating and troubleshooting production reports.
Migrating manual XL reports into an automated process using advanced reporting and visualization tools.
Maintaining data cubes.
Development of dashboards and reports to effectively display information in a clear and understandable fashion.
Interviewing team members to ascertain data report needs.
Working with project stakeholders to identify requirements and maintain documentation from ideation through production.
Automating existing MS Excel reports.
Training end users on new reports and dashboards.
The Ideal Candidate Is/Has:
3+ Years of experience in Business Intelligence, Data Analysis or Information Management.
Strong analytical and creative problem-solving skills.
Expert with Excel, SQL, SSRS and Power BI or other data visualization tools. Python and/or MS Flow desired but not required.
Strong project management and communication skills.
Strong analytical skills with the ability to collect, organize, analyze, and disseminate significant amounts of information with attention to detail and accuracy.
Adept at developing queries, report writing and presenting findings.
Ability to learn and understand a business model and fully comprehend operational concepts, relationships between those concepts and data being utilized.
Why Arrive?
Take ownership of your career at a tech-powered company.
Work in the booming city of Austin TX!
Take advantage of excellent benefits, including health, dental, vision, and life coverage.
Invest in your future with our matching 401K program.
Leave the suit and tie at home; our dress code is casual.
Eat for free on Fridays…lunch is on Arrive!
Grab a bite at the delicious food trucks located at the MET center.
Sweat it out using our on-site, state-of-the-art gym &amp; yoga studio!
Recharge your batteries at our fully stocked caffeine bar.
Soothe aches and pains with our monthly in-office massages.
Get active at the MET Center’s hike and bike trails and disk golf course.
Shoot some hoops at our basketball court or serve it up at our tennis court!</t>
  </si>
  <si>
    <t>['Arrive', 'Logistics', 'is', 'looking', 'for', 'a', 'Data', 'Analyst', 'to', 'help', 'solve', 'problems,', 'support', 'decisions,', 'and', 'drive', 'improvements.', 'The', 'right', 'candidate', 'for', 'this', 'position', 'thrives', 'on', 'looking', 'at', 'complex', 'information', 'to', 'reach', 'conclusions', 'and', 'helps', 'drive', 'effective', 'data', 'reporting,', 'data', 'organization,', 'and', 'data', 'validity.', 'You', 'should', 'be', 'able', 'to', 'bring', 'technical', 'expertise', 'that', 'support', 'the', 'quality', 'and', 'accuracy', 'of', 'data', 'and', 'reporting', 'to', 'help', 'Arrive', 'make', 'the', 'best', 'decisions', 'possible.', 'In', 'This', 'Role,', 'You', 'Will:', 'Develop,', 'maintain,', 'and', 'distribute', 'a', 'broad', 'array', 'of', 'standard', 'production', 'reports', 'for', 'the', 'finance', 'team', '(e.g.,', 'AR', 'and', 'AP', 'agings,', 'Credit', 'reporting,', 'group', 'productivity,', 'financial', 'metrics,', 'compliance', 'backlog,', 'claims', 'outstanding,', 'staff', 'efficiency,', 'financial', 'reports).', 'Automation', 'of', 'report', 'production', 'and', 'distribution.', 'Integration', 'of', 'data', 'from', 'multiple', 'sources', 'into', 'standard', 'reports', '(e.g.,', 'XLR8,', 'NetSuite,', 'Hubtran,', 'Adaptive', 'Insights,', 'HRIS).', 'Data', 'validation', 'and', 'researching', 'data', 'discrepancies.', 'Updating', 'and', 'troubleshooting', 'production', 'reports.', 'Migrating', 'manual', 'XL', 'reports', 'into', 'an', 'automated', 'process', 'using', 'advanced', 'reporting', 'and', 'visualization', 'tools.', 'Maintaining', 'data', 'cubes.', 'Development', 'of', 'dashboards', 'and', 'reports', 'to', 'effectively', 'display', 'information', 'in', 'a', 'clear', 'and', 'understandable', 'fashion.', 'Interviewing', 'team', 'members', 'to', 'ascertain', 'data', 'report', 'needs.', 'Working', 'with', 'project', 'stakeholders', 'to', 'identify', 'requirements', 'and', 'maintain', 'documentation', 'from', 'ideation', 'through', 'production.', 'Automating', 'existing', 'MS', 'Excel', 'reports.', 'Training', 'end', 'users', 'on', 'new', 'reports', 'and', 'dashboards.', 'The', 'Ideal', 'Candidate', 'Is/Has:', '3+', 'Years', 'of', 'experience', 'in', 'Business', 'Intelligence,', 'Data', 'Analysis', 'or', 'Information', 'Management.', 'Strong', 'analytical', 'and', 'creative', 'problem-solving', 'skills.', 'Expert', 'with', 'Excel,', 'SQL,', 'SSRS', 'and', 'Power', 'BI', 'or', 'other', 'data', 'visualization', 'tools.', 'Python', 'and/or', 'MS', 'Flow', 'desired', 'but', 'not', 'required.', 'Strong', 'project', 'management', 'and', 'communication', 'skills.', 'Strong', 'analytical', 'skills', 'with', 'the', 'ability', 'to', 'collect,', 'organize,', 'analyze,', 'and', 'disseminate', 'significant', 'amounts', 'of', 'information', 'with', 'attention', 'to', 'detail', 'and', 'accuracy.', 'Adept', 'at', 'developing', 'queries,', 'report', 'writing', 'and', 'presenting', 'findings.', 'Ability', 'to', 'learn', 'and', 'understand', 'a', 'business', 'model', 'and', 'fully', 'comprehend', 'operational', 'concepts,', 'relationships', 'between', 'those', 'concepts', 'and', 'data', 'being', 'utilized.', 'Why', 'Arrive?', 'Take', 'ownership', 'of', 'your', 'career', 'at', 'a', 'tech-powered', 'company.', 'Work', 'in', 'the', 'booming', 'city', 'of', 'Austin', 'TX!', 'Take', 'advantage', 'of', 'excellent', 'benefits,', 'including', 'health,', 'dental,', 'vision,', 'and', 'life', 'coverage.', 'Invest', 'in', 'your', 'future', 'with', 'our', 'matching', '401K', 'program.', 'Leave', 'the', 'suit', 'and', 'tie', 'at', 'home;', 'our', 'dress', 'code', 'is', 'casual.', 'Eat', 'for', 'free', 'on', 'Fridays…lunch', 'is', 'on', 'Arrive!', 'Grab', 'a', 'bite', 'at', 'the', 'delicious', 'food', 'trucks', 'located', 'at', 'the', 'MET', 'center.', 'Sweat', 'it', 'out', 'using', 'our', 'on-site,', 'state-of-the-art', 'gym', '&amp;', 'yoga', 'studio!', 'Recharge', 'your', 'batteries', 'at', 'our', 'fully', 'stocked', 'caffeine', 'bar.', 'Soothe', 'aches', 'and', 'pains', 'with', 'our', 'monthly', 'in-office', 'massages.', 'Get', 'active', 'at', 'the', 'MET', 'Center’s', 'hike', 'and', 'bike', 'trails', 'and', 'disk', 'golf', 'course.', 'Shoot', 'some', 'hoops', 'at', 'our', 'basketball', 'court', 'or', 'serve', 'it', 'up', 'at', 'our', 'tennis', 'court!']</t>
  </si>
  <si>
    <t>We are looking for Data Analyst for our client in Palm Bay, FL
Job Title: Data Analyst
Job Location: Palm Bay, FL
Job Type: Contract
“United States Citizens and those authorized to work in the US for any employer are encouraged to apply. We are unable to sponsor visas at this time.”
Job Description:
The Data and Systems Developer/Analyst supports the Corporate Quality initiatives by leading metrics development/preparation, ensuring data integrity, forecasting, and data analysis activities.
Primary initial responsibilities will include leading projects to harmonize quality data, standard reporting in Tableau metrics and related systems across clients.
General responsibilities include monthly reporting, annual metrics planning, data analysis to identify key trends, model development, recommendations based on statistical analysis.
The individual will develop data analysis (and related) training and document procedures that further the harmonization efforts in a cost-effective and efficient manner.
The individual will work with the Corporate Director of Quality Management to prioritize data and reporting, perform ad-hoc data analysis as needed, and assess business and functional impacts.
Responsibilities:
Manage large disparate datasets and perform statistical and mathematical modeling to develop integrated solutions to business needs.
Effectively organize data in tabular, graphical, and summary fashion for presentation to management and various other stakeholders.
Work closely with Corporate IT and with Segment Data Analytics teams to develop new source data streams as needed, and to verify current data streams’ integrity.
Collaborate with Quality leadership across clients providing data analytics, metrics support, and data analysis to support the business.
Manage Corporate Quality master data, and facilitate routine metrics data capture and reporting.
Perform detailed analysis in order to spot trends in underlying data.
Perform Root Cause analysis to make recommendations to management on corrective action plans.
Provide ad-hoc and what-if analyses on an as-needed basis.
Requirements:
Minimum of 5 years’ analytical experience in business intelligence, statistical analysis or financial analysis.
Tableau Super User with experience creating Tableau Dashboards.
Power BI Super User with experience in dashboards and Bachelor’s degree in STEM field.
At least 5 years of professional experience using Excel (Pivot Tables, Formulas, Macros), including experience manipulating large data sets.
Preferred Additional Skills:
Preferred Bachelor’s degree programs in Mathematics/Statistics, Engineering, Business Administration, Information Systems, and Operations Management or Data Analytics Certificate from an accredited university program.
Solid understanding of data warehouses.
Ability to advance forecasting, mathematical, and statistical data analysis tools and approaches.
Aptitude for detailed work, data analysis, and follow-up.
Self-motivated, flexible, and adaptable with the ability to work autonomously.
Strong teamwork skills with demonstrated collaborative leadership expertise.
Drives projects and tasks to closure with pace and energy.
Strong communication skills (verbal, written, and presentation), with the ability to communicate complex analysis and concepts in an easily understandable manner.</t>
  </si>
  <si>
    <t>['We', 'are', 'looking', 'for', 'Data', 'Analyst', 'for', 'our', 'client', 'in', 'Palm', 'Bay,', 'FL', 'Job', 'Title:', 'Data', 'Analyst', 'Job', 'Location:', 'Palm', 'Bay,', 'FL', 'Job', 'Type:', 'Contract', '“United', 'States', 'Citizens', 'and', 'those', 'authorized', 'to', 'work', 'in', 'the', 'US', 'for', 'any', 'employer', 'are', 'encouraged', 'to', 'apply.', 'We', 'are', 'unable', 'to', 'sponsor', 'visas', 'at', 'this', 'time.”', 'Job', 'Description:', 'The', 'Data', 'and', 'Systems', 'Developer/Analyst', 'supports', 'the', 'Corporate', 'Quality', 'initiatives', 'by', 'leading', 'metrics', 'development/preparation,', 'ensuring', 'data', 'integrity,', 'forecasting,', 'and', 'data', 'analysis', 'activities.', 'Primary', 'initial', 'responsibilities', 'will', 'include', 'leading', 'projects', 'to', 'harmonize', 'quality', 'data,', 'standard', 'reporting', 'in', 'Tableau', 'metrics', 'and', 'related', 'systems', 'across', 'clients.', 'General', 'responsibilities', 'include', 'monthly', 'reporting,', 'annual', 'metrics', 'planning,', 'data', 'analysis', 'to', 'identify', 'key', 'trends,', 'model', 'development,', 'recommendations', 'based', 'on', 'statistical', 'analysis.', 'The', 'individual', 'will', 'develop', 'data', 'analysis', '(and', 'related)', 'training', 'and', 'document', 'procedures', 'that', 'further', 'the', 'harmonization', 'efforts', 'in', 'a', 'cost-effective', 'and', 'efficient', 'manner.', 'The', 'individual', 'will', 'work', 'with', 'the', 'Corporate', 'Director', 'of', 'Quality', 'Management', 'to', 'prioritize', 'data', 'and', 'reporting,', 'perform', 'ad-hoc', 'data', 'analysis', 'as', 'needed,', 'and', 'assess', 'business', 'and', 'functional', 'impacts.', 'Responsibilities:', 'Manage', 'large', 'disparate', 'datasets', 'and', 'perform', 'statistical', 'and', 'mathematical', 'modeling', 'to', 'develop', 'integrated', 'solutions', 'to', 'business', 'needs.', 'Effectively', 'organize', 'data', 'in', 'tabular,', 'graphical,', 'and', 'summary', 'fashion', 'for', 'presentation', 'to', 'management', 'and', 'various', 'other', 'stakeholders.', 'Work', 'closely', 'with', 'Corporate', 'IT', 'and', 'with', 'Segment', 'Data', 'Analytics', 'teams', 'to', 'develop', 'new', 'source', 'data', 'streams', 'as', 'needed,', 'and', 'to', 'verify', 'current', 'data', 'streams’', 'integrity.', 'Collaborate', 'with', 'Quality', 'leadership', 'across', 'clients', 'providing', 'data', 'analytics,', 'metrics', 'support,', 'and', 'data', 'analysis', 'to', 'support', 'the', 'business.', 'Manage', 'Corporate', 'Quality', 'master', 'data,', 'and', 'facilitate', 'routine', 'metrics', 'data', 'capture', 'and', 'reporting.', 'Perform', 'detailed', 'analysis', 'in', 'order', 'to', 'spot', 'trends', 'in', 'underlying', 'data.', 'Perform', 'Root', 'Cause', 'analysis', 'to', 'make', 'recommendations', 'to', 'management', 'on', 'corrective', 'action', 'plans.', 'Provide', 'ad-hoc', 'and', 'what-if', 'analyses', 'on', 'an', 'as-needed', 'basis.', 'Requirements:', 'Minimum', 'of', '5', 'years’', 'analytical', 'experience', 'in', 'business', 'intelligence,', 'statistical', 'analysis', 'or', 'financial', 'analysis.', 'Tableau', 'Super', 'User', 'with', 'experience', 'creating', 'Tableau', 'Dashboards.', 'Power', 'BI', 'Super', 'User', 'with', 'experience', 'in', 'dashboards', 'and', 'Bachelor’s', 'degree', 'in', 'STEM', 'field.', 'At', 'least', '5', 'years', 'of', 'professional', 'experience', 'using', 'Excel', '(Pivot', 'Tables,', 'Formulas,', 'Macros),', 'including', 'experience', 'manipulating', 'large', 'data', 'sets.', 'Preferred', 'Additional', 'Skills:', 'Preferred', 'Bachelor’s', 'degree', 'programs', 'in', 'Mathematics/Statistics,', 'Engineering,', 'Business', 'Administration,', 'Information', 'Systems,', 'and', 'Operations', 'Management', 'or', 'Data', 'Analytics', 'Certificate', 'from', 'an', 'accredited', 'university', 'program.', 'Solid', 'understanding', 'of', 'data', 'warehouses.', 'Ability', 'to', 'advance', 'forecasting,', 'mathematical,', 'and', 'statistical', 'data', 'analysis', 'tools', 'and', 'approaches.', 'Aptitude', 'for', 'detailed', 'work,', 'data', 'analysis,', 'and', 'follow-up.', 'Self-motivated,', 'flexible,', 'and', 'adaptable', 'with', 'the', 'ability', 'to', 'work', 'autonomously.', 'Strong', 'teamwork', 'skills', 'with', 'demonstrated', 'collaborative', 'leadership', 'expertise.', 'Drives', 'projects', 'and', 'tasks', 'to', 'closure', 'with', 'pace', 'and', 'energy.', 'Strong', 'communication', 'skills', '(verbal,', 'written,', 'and', 'presentation),', 'with', 'the', 'ability', 'to', 'communicate', 'complex', 'analysis', 'and', 'concepts', 'in', 'an', 'easily', 'understandable', 'manner.']</t>
  </si>
  <si>
    <t>American Credit Acceptance is a fast growing automotive lender with $3,100,000,000 in assets. We are currently seeking a highly skilled, professional Data Analyst to provide critical data reporting &amp; analytics capabilities. This role would analyze complex data structures to generate useful business insights and develop reporting to monitor business critical results. Supports leadership team with data consultation, data gathering, and data analysis.
Quantitative and qualitative analysis; Communicate with business customers to establish data requirements
Create tools or queries to obtain data from central data repository for the purposes of reporting and analysis
Present final analysis to customers
Participate on project teams
Minimum Qualificaitons
Bachelor’s degree
Experience with SQL or similar data querying language
Experience with programming language
Entry-level candidates will be considered
Preferred Qualifications
Degree from an analytical field
1+ Years experience with SQL
1+ Years experience in programming</t>
  </si>
  <si>
    <t>['American', 'Credit', 'Acceptance', 'is', 'a', 'fast', 'growing', 'automotive', 'lender', 'with', '$3,100,000,000', 'in', 'assets.', 'We', 'are', 'currently', 'seeking', 'a', 'highly', 'skilled,', 'professional', 'Data', 'Analyst', 'to', 'provide', 'critical', 'data', 'reporting', '&amp;', 'analytics', 'capabilities.', 'This', 'role', 'would', 'analyze', 'complex', 'data', 'structures', 'to', 'generate', 'useful', 'business', 'insights', 'and', 'develop', 'reporting', 'to', 'monitor', 'business', 'critical', 'results.', 'Supports', 'leadership', 'team', 'with', 'data', 'consultation,', 'data', 'gathering,', 'and', 'data', 'analysis.', 'Quantitative', 'and', 'qualitative', 'analysis;', 'Communicate', 'with', 'business', 'customers', 'to', 'establish', 'data', 'requirements', 'Create', 'tools', 'or', 'queries', 'to', 'obtain', 'data', 'from', 'central', 'data', 'repository', 'for', 'the', 'purposes', 'of', 'reporting', 'and', 'analysis', 'Present', 'final', 'analysis', 'to', 'customers', 'Participate', 'on', 'project', 'teams', 'Minimum', 'Qualificaitons', 'Bachelor’s', 'degree', 'Experience', 'with', 'SQL', 'or', 'similar', 'data', 'querying', 'language', 'Experience', 'with', 'programming', 'language', 'Entry-level', 'candidates', 'will', 'be', 'considered', 'Preferred', 'Qualifications', 'Degree', 'from', 'an', 'analytical', 'field', '1+', 'Years', 'experience', 'with', 'SQL', '1+', 'Years', 'experience', 'in', 'programming']</t>
  </si>
  <si>
    <t>Data Analyst
STARK is looking to hire a Data Analyst to join our data team. You will take responsibility for developing reports, creating KPIs and troubleshooting data issues. To succeed in this role you need to be self-motivated, have a very fine eye for detail, highly analytical, experienced as a data analyst, and have a deep understanding of the popular data analysis tools and databases.
Job Responsibilities:
Processing confidential data and information according to guidelines.
Helping develop reports and analysis.
Supporting the data warehouse in identifying and revising reporting requirements.
Supporting initiatives for data integrity and normalization.
Assessing tests and implementing new or upgraded software.
Generating reports from single or multiple systems.
Troubleshooting the reporting database environment and reports.
Evaluating changes and updates to source production systems.
Provide quality assurance of imported data, working with quality assurance analyst if necessary.
Training end users on new reports and dashboards.
Requirements:
Bachelor’s degree from an accredited university or college in computer science preferred
Work experience as a data analyst or in related field.
Ability to work with stakeholders to assess potential risks.
Ability to analyze existing tools and databases and provide software solution recommendations.
Ability to translate business requirements into non-technical, lay terms.
High-level experience in methodologies and processes for managing large scale databases.
Demonstrated experience in handling large data sets and relational databases.
Understanding of addressing and metadata standards.
High-level written and verbal communication skills.
Proficient in popular data analysis tools (Tableau, PowerBi, etc.) and databases (SQL Server, MySQL).
Company Info:
STARK is among the world’s top destinations for carpets and handmade rugs. Founded in 1938 by the late Arthur and Nadia Stark, their business has become one of America’s oldest and most-respected family-owned home furnishings companies. It is now led by their sons John and Steven Stark, who joined the firm more than four decades ago. Recently, the third generation of the Stark family, cousins Ashley and Chad Stark, have joined the company to carry on the tradition of delivering only the highest quality home furnishings to the interior design trade. STARK fabric has also “Tied the Knot” with industry leader Scalamandré to continue offering fabric, wallcovering, and furniture under the Scalamandré brand name. STARK products can be found on the walls, floors &amp; stairs of the most beautiful spaces in the world – including The White House – and are offered through 17 showrooms across the United States, one in London, and dozens of representative locations.
Stark Carpet Corporation provides equal employment opportunities (EEO) to all employees and applicants for employment without regard to race, color, religion, gender, sexual orientation, gender identity or expression, national origin, age, disability, genetic information, marital status, amnesty, or status as a covered veteran in accordance with applicable federal, state and local laws.</t>
  </si>
  <si>
    <t>['Data', 'Analyst', 'STARK', 'is', 'looking', 'to', 'hire', 'a', 'Data', 'Analyst', 'to', 'join', 'our', 'data', 'team.', 'You', 'will', 'take', 'responsibility', 'for', 'developing', 'reports,', 'creating', 'KPIs', 'and', 'troubleshooting', 'data', 'issues.', 'To', 'succeed', 'in', 'this', 'role', 'you', 'need', 'to', 'be', 'self-motivated,', 'have', 'a', 'very', 'fine', 'eye', 'for', 'detail,', 'highly', 'analytical,', 'experienced', 'as', 'a', 'data', 'analyst,', 'and', 'have', 'a', 'deep', 'understanding', 'of', 'the', 'popular', 'data', 'analysis', 'tools', 'and', 'databases.', 'Job', 'Responsibilities:', 'Processing', 'confidential', 'data', 'and', 'information', 'according', 'to', 'guidelines.', 'Helping', 'develop', 'reports', 'and', 'analysis.', 'Supporting', 'the', 'data', 'warehouse', 'in', 'identifying', 'and', 'revising', 'reporting', 'requirements.', 'Supporting', 'initiatives', 'for', 'data', 'integrity', 'and', 'normalization.', 'Assessing', 'tests', 'and', 'implementing', 'new', 'or', 'upgraded', 'software.', 'Generating', 'reports', 'from', 'single', 'or', 'multiple', 'systems.', 'Troubleshooting', 'the', 'reporting', 'database', 'environment', 'and', 'reports.', 'Evaluating', 'changes', 'and', 'updates', 'to', 'source', 'production', 'systems.', 'Provide', 'quality', 'assurance', 'of', 'imported', 'data,', 'working', 'with', 'quality', 'assurance', 'analyst', 'if', 'necessary.', 'Training', 'end', 'users', 'on', 'new', 'reports', 'and', 'dashboards.', 'Requirements:', 'Bachelor’s', 'degree', 'from', 'an', 'accredited', 'university', 'or', 'college', 'in', 'computer', 'science', 'preferred', 'Work', 'experience', 'as', 'a', 'data', 'analyst', 'or', 'in', 'related', 'field.', 'Ability', 'to', 'work', 'with', 'stakeholders', 'to', 'assess', 'potential', 'risks.', 'Ability', 'to', 'analyze', 'existing', 'tools', 'and', 'databases', 'and', 'provide', 'software', 'solution', 'recommendations.', 'Ability', 'to', 'translate', 'business', 'requirements', 'into', 'non-technical,', 'lay', 'terms.', 'High-level', 'experience', 'in', 'methodologies', 'and', 'processes', 'for', 'managing', 'large', 'scale', 'databases.', 'Demonstrated', 'experience', 'in', 'handling', 'large', 'data', 'sets', 'and', 'relational', 'databases.', 'Understanding', 'of', 'addressing', 'and', 'metadata', 'standards.', 'High-level', 'written', 'and', 'verbal', 'communication', 'skills.', 'Proficient', 'in', 'popular', 'data', 'analysis', 'tools', '(Tableau,', 'PowerBi,', 'etc.)', 'and', 'databases', '(SQL', 'Server,', 'MySQL).', 'Company', 'Info:', 'STARK', 'is', 'among', 'the', 'world’s', 'top', 'destinations', 'for', 'carpets', 'and', 'handmade', 'rugs.', 'Founded', 'in', '1938', 'by', 'the', 'late', 'Arthur', 'and', 'Nadia', 'Stark,', 'their', 'business', 'has', 'become', 'one', 'of', 'America’s', 'oldest', 'and', 'most-respected', 'family-owned', 'home', 'furnishings', 'companies.', 'It', 'is', 'now', 'led', 'by', 'their', 'sons', 'John', 'and', 'Steven', 'Stark,', 'who', 'joined', 'the', 'firm', 'more', 'than', 'four', 'decades', 'ago.', 'Recently,', 'the', 'third', 'generation', 'of', 'the', 'Stark', 'family,', 'cousins', 'Ashley', 'and', 'Chad', 'Stark,', 'have', 'joined', 'the', 'company', 'to', 'carry', 'on', 'the', 'tradition', 'of', 'delivering', 'only', 'the', 'highest', 'quality', 'home', 'furnishings', 'to', 'the', 'interior', 'design', 'trade.', 'STARK', 'fabric', 'has', 'also', '“Tied', 'the', 'Knot”', 'with', 'industry', 'leader', 'Scalamandré', 'to', 'continue', 'offering', 'fabric,', 'wallcovering,', 'and', 'furniture', 'under', 'the', 'Scalamandré', 'brand', 'name.', 'STARK', 'products', 'can', 'be', 'found', 'on', 'the', 'walls,', 'floors', '&amp;', 'stairs', 'of', 'the', 'most', 'beautiful', 'spaces', 'in', 'the', 'world', '–', 'including', 'The', 'White', 'House', '–', 'and', 'are', 'offered', 'through', '17', 'showrooms', 'across', 'the', 'United', 'States,', 'one', 'in', 'London,', 'and', 'dozens', 'of', 'representative', 'locations.', 'Stark', 'Carpet', 'Corporation', 'provides', 'equal', 'employment', 'opportunities', '(EEO)', 'to', 'all', 'employees', 'and', 'applicants', 'for', 'employment', 'without', 'regard', 'to', 'race,', 'color,', 'religion,', 'gender,', 'sexual', 'orientation,', 'gender', 'identity', 'or', 'expression,', 'national', 'origin,', 'age,', 'disability,', 'genetic', 'information,', 'marital', 'status,', 'amnesty,', 'or', 'status', 'as', 'a', 'covered', 'veteran', 'in', 'accordance', 'with', 'applicable', 'federal,', 'state', 'and', 'local', 'laws.']</t>
  </si>
  <si>
    <t>Meet Stride
Success Stories
Responsibility and Inclusion
Over 20 years ago, Stride was founded to provide personalized learning — powered by technology. We reached students where they were in their own journeys. We knocked down their barriers to great education. And we gave every learner equal opportunity to succeed — however they defined success. Stride innovated the learning experience with online and blended learning that prepared them for their lives ahead.
No matter their age, wealth, or environment, every learner possesses unique talents and boundless potential. Every learner is ready to be inspired by a great education. While many students thrive in traditional brick-and-mortar schools, others are limited by a system that simply doesn't fit their needs. Stride is establishing the kind of personal learning that everyone can access.
Whether providing students with unique opportunities for growth or empowering educators with the tools and knowledge they need to succeed, we know personalized education works. We're steadfast in our dedication to the entire education community. And we're energized to best serve every learner, educator, and enterprise. This philosophy demands a culture driven by an earned trust, constant improvement, and creative innovation. We’re all in.
This Marketing Data Analyst will join our Demand Generation team and become part of Stride’s Data Science community. This position reports to Manager Data Scientist. The ideal candidate will utilize their data modeling and programming skills to assist in optimizing Stride’s multi-channel marketing campaigns, while at the same time learning and growing in the field of data science and marketing.
Essential Functions: Reasonable accommodations may be made to enable individuals with disabilities to perform the essential duties.
Perform statistical analysis on marketing channel performance (TV, Radio, SEM, Social, Display)
Create and update automatic report suite
Develop and update Media Mix Model
Write and maintain SQL, R and Python code
Work in concert with senior team members to investigate and explain key performance drivers and trends
Partner with the Analytics team and external vendors to optimize offline and digital marketing campaigns
Supervisory Responsibilities: This position has no formal supervisory responsibilities.
Minimum Required Qualifications:
Bachelor’s Degree in Math, Statistics, Economics, Data Analytics, or a STEM related field AND 3+ years of work experience OR
Master’s Degree in Math, Statistics, Economics, Data Analytics, or a STEM related field AND 1 year of work experience
Certificates and Licenses: None required.
Other Required Qualifications:
Coursework taken in Multivariate Statistics, Multiple Regression, Time Series, Bayesian Statistics and Programming Languages (including Python, R, etc.)
Demonstrated strong programming skills in SQL, R and Python
Experience with Excel PivotTable and data visualization tools (including Power BI, Tableau, etc.)
Effective writing and communication skills
Detail oriented, team player, good problem-solving and time management skills
Ability to clear required background check
Desired Qualifications:
Experience with building multiple regression models and classification models
Experience with developing automatic report and data pipeline tools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This is an office-based position. The noise level in the office is usually moderate (computers, printers, light foot traffic).
The above job is not intended to be an all-inclusive list of duties and standards of the position. Incumbents will follow any other instructions, and perform any other related duties, as assigned by their supervisor. All employment is “at-will” as governed by the law of the state where the employee works. It is further understood that the “at-will” nature of employment is one aspect of employment that cannot be changed except in writing and signed by an authorized officer.
Stride, Inc. is a Federal Contractor, an Equal Opportunity/Affirmative Action Employer and a Drug-Free Workplace. All qualified applicants will receive consideration for employment without regard to race, color, religion, sex, sexual orientation, gender identity, national origin, age, disability, protected Veteran status age,, or genetics, or any other characteristic protected by law.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</si>
  <si>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['Meet', 'Stride', 'Success', 'Stories', 'Responsibility', 'and', 'Inclusion', 'Over', '20', 'years', 'ago,', 'Stride', 'was', 'founded', 'to', 'provide', 'personalized', 'learning', '—', 'powered', 'by', 'technology.', 'We', 'reached', 'students', 'where', 'they', 'were', 'in', 'their', 'own', 'journeys.', 'We', 'knocked', 'down', 'their', 'barriers', 'to', 'great', 'education.', 'And', 'we', 'gave', 'every', 'learner', 'equal', 'opportunity', 'to', 'succeed', '—', 'however', 'they', 'defined', 'success.', 'Stride', 'innovated', 'the', 'learning', 'experience', 'with', 'online', 'and', 'blended', 'learning', 'that', 'prepared', 'them', 'for', 'their', 'lives', 'ahead.', 'No', 'matter', 'their', 'age,', 'wealth,', 'or', 'environment,', 'every', 'learner', 'possesses', 'unique', 'talents', 'and', 'boundless', 'potential.', 'Every', 'learner', 'is', 'ready', 'to', 'be', 'inspired', 'by', 'a', 'great', 'education.', 'While', 'many', 'students', 'thrive', 'in', 'traditional', 'brick-and-mortar', 'schools,', 'others', 'are', 'limited', 'by', 'a', 'system', 'that', 'simply', "doesn't", 'fit', 'their', 'needs.', 'Stride', 'is', 'establishing', 'the', 'kind', 'of', 'personal', 'learning', 'that', 'everyone', 'can', 'access.', 'Whether', 'providing', 'students', 'with', 'unique', 'opportunities', 'for', 'growth', 'or', 'empowering', 'educators', 'with', 'the', 'tools', 'and', 'knowledge', 'they', 'need', 'to', 'succeed,', 'we', 'know', 'personalized', 'education', 'works.', "We're", 'steadfast', 'in', 'our', 'dedication', 'to', 'the', 'entire', 'education', 'community.', 'And', "we're", 'energized', 'to', 'best', 'serve', 'every', 'learner,', 'educator,', 'and', 'enterprise.', 'This', 'philosophy', 'demands', 'a', 'culture', 'driven', 'by', 'an', 'earned', 'trust,', 'constant', 'improvement,', 'and', 'creative', 'innovation.', 'We’re', 'all', 'in.', 'This', 'Marketing', 'Data', 'Analyst', 'will', 'join', 'our', 'Demand', 'Generation', 'team', 'and', 'become', 'part', 'of', 'Stride’s', 'Data', 'Science', 'community.', 'This', 'position', 'reports', 'to', 'Manager', 'Data', 'Scientist.', 'The', 'ideal', 'candidate', 'will', 'utilize', 'their', 'data', 'modeling', 'and', 'programming', 'skills', 'to', 'assist', 'in', 'optimizing', 'Stride’s', 'multi-channel', 'marketing', 'campaigns,', 'while', 'at', 'the', 'same', 'time', 'learning', 'and', 'growing', 'in', 'the', 'field', 'of', 'data', 'science', 'and', 'marketing.', 'Essential', 'Functions:', 'Reasonable', 'accommodations', 'may', 'be', 'made', 'to', 'enable', 'individuals', 'with', 'disabilities', 'to', 'perform', 'the', 'essential', 'duties.', 'Perform', 'statistical', 'analysis', 'on', 'marketing', 'channel', 'performance', '(TV,', 'Radio,', 'SEM,', 'Social,', 'Display)', 'Create', 'and', 'update', 'automatic', 'report', 'suite', 'Develop', 'and', 'update', 'Media', 'Mix', 'Model', 'Write', 'and', 'maintain', 'SQL,', 'R', 'and', 'Python', 'code', 'Work', 'in', 'concert', 'with', 'senior', 'team', 'members', 'to', 'investigate', 'and', 'explain', 'key', 'performance', 'drivers', 'and', 'trends', 'Partner', 'with', 'the', 'Analytics', 'team', 'and', 'external', 'vendors', 'to', 'optimize', 'offline', 'and', 'digital', 'marketing', 'campaigns', 'Supervisory', 'Responsibilities:', 'This', 'position', 'has', 'no', 'formal', 'supervisory', 'responsibilities.', 'Minimum', 'Required', 'Qualifications:', 'Bachelor’s', 'Degree', 'in', 'Math,', 'Statistics,', 'Economics,', 'Data', 'Analytics,', 'or', 'a', 'STEM', 'related', 'field', 'AND', '3+', 'years', 'of', 'work', 'experience', 'OR', 'Master’s', 'Degree', 'in', 'Math,', 'Statistics,', 'Economics,', 'Data', 'Analytics,', 'or', 'a', 'STEM', 'related', 'field', 'AND', '1', 'year', 'of', 'work', 'experience', 'Certificates', 'and', 'Licenses:', 'None', 'required.', 'Other', 'Required', 'Qualifications:', 'Coursework', 'taken', 'in', 'Multivariate', 'Statistics,', 'Multiple', 'Regression,', 'Time', 'Series,', 'Bayesian', 'Statistics', 'and', 'Programming', 'Languages', '(including', 'Python,', 'R,', 'etc.)', 'Demonstrated', 'strong', 'programming', 'skills', 'in', 'SQL,', 'R', 'and', 'Python', 'Experience', 'with', 'Excel', 'PivotTable', 'and', 'data', 'visualization', 'tools', '(including', 'Power', 'BI,', 'Tableau,', 'etc.)', 'Effective', 'writing', 'and', 'communication', 'skills', 'Detail', 'oriented,', 'team', 'player,', 'good', 'problem-solving', 'and', 'time', 'management', 'skills', 'Ability', 'to', 'clear', 'required', 'background', 'check', 'Desired', 'Qualifications:', 'Experience', 'with', 'building', 'multiple', 'regression', 'models', 'and', 'classification', 'models', 'Experience', 'with', 'developing', 'automatic', 'report', 'and', 'data', 'pipeline', 'tools',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'This', 'is', 'an', 'office-based', 'position.', 'The', 'noise', 'level', 'in', 'the', 'office', 'is', 'usually', 'moderate', '(computers,', 'printers,', 'light', 'foot', 'traffic).', 'The', 'above', 'job', 'is', 'not', 'intended', 'to', 'be', 'an', 'all-inclusive', 'list', 'of', 'duties', 'and', 'standards', 'of', 'the', 'position.', 'Incumbents', 'will', 'follow', 'any', 'other', 'instructions,', 'and', 'perform', 'any', 'other', 'related', 'duties,', 'as', 'assigned', 'by', 'their', 'supervisor.', 'All', 'employment', 'is', '“at-will”', 'as', 'governed', 'by', 'the', 'law', 'of', 'the', 'state', 'where', 'the', 'employee', 'works.', 'It', 'is', 'further', 'understood', 'that', 'the', '“at-will”', 'nature', 'of', 'employment', 'is', 'one', 'aspect', 'of', 'employment', 'that', 'cannot', 'be', 'changed', 'except', 'in', 'writing', 'and', 'signed', 'by', 'an', 'authorized', 'officer.', 'Stride,', 'Inc.', 'is', 'a', 'Federal', 'Contractor,', 'an', 'Equal', 'Opportunity/Affirmative', 'Action', 'Employer', 'and', 'a', 'Drug-Free', 'Workplace.', 'All', 'qualified', 'applicants', 'will', 'receive', 'consideration', 'for', 'employment', 'without', 'regard', 'to', 'race,', 'color,', 'religion,', 'sex,', 'sexual', 'orientation,', 'gender', 'identity,', 'national', 'origin,', 'age,', 'disability,', 'protected', 'Veteran', 'status', 'age,,', 'or', 'genetics,', 'or', 'any', 'other', 'characteristic', 'protected', 'by', 'law.',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</si>
  <si>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Business Title
Pricing Analyst – Data Visualization
08-Feb-2021
PTC Org
G&amp;A - General and Administration
Country-City
USA-Boston
Job Description
Job Summary:
Are you good with numbers? Can you use data to discover? Can you tell a story with the data?
In this role, you will provide key data management and analytics capabilities to the Pricing and Packaging team. You will be defining and building a reporting capability and providing valuable insights to support critical pricing and go-to-market decisions. You are the confident analyst who knows the data because you built it, manage it, and report on it. Better data drives better understanding and decision making.
The candidate must be comfortable in an agile team while collaborating with many departments and stakeholders to solve shared business problems. The candidate must be a self-starter, multi-tasker and work well under pressure to meet ongoing and overlapping deadlines within short time constraints. Successful individuals in this role will crave empowerment and ownership, have exceptionally high intellectual curiosity, can unwind complex situations and develop a storyline with clear messages and recommendations. We have a dynamic and impactful team that needs another piece of the puzzle.
Be an owner. Take initiative. Improve our ability to visualize complex problems, tell a better story with the data to drive better decision making. Make our pricing, packaging, and overall go-to-market more effective.
Core elements include:
Monitoring, assessing performance, and establishing data-driven perspectives against strategic objectives and programs
Developing and maintaining a robust dashboard and reporting environment
Model critical pricing and business strategy decisions
Provide operations support for our deal assessment process
Operate with pace and passion
Primary Job Responsibilities:
Own the creation, modification, and organization of pricing and discount data – Lead the quarterly pricing review
Organize to process data, automate reports, build models, establish repeatable metric-based reporting
Work with pricing and data analytics team to conceptualize and develop ad hoc reports and alerts, and identify areas of commercial opportunity
Support critical go-to-market pricing and price management processes, better enabling our continued business model transition
Manage workflow and on-time delivery of requests for reports, ad hoc analysis, program results, and modeling for targeting and segmentation strategies
Analyze data and derive insights that will inform revenue management practices, pricing strategy, and other business decisions
Collaborate with our data scientist to establish and maintain measurement infrastructure, develop projects and expand our capabilities
Drive project execution, including clearly and concisely communicating with internal and external key stakeholders about project status
Required Skills:
Previous pricing experience – analysis, visualization or deal-management/assessment Examples include: pricing waterfalls, scatterplots, tire series analysis, corridor analysis, variance and realization rates
Ability to manage data within enterprise resource planning and (CRM) systems, ideally Oracle and Salesforce
Proficient with integrating multiple data sources and experience developing Apps, Scorecards and reports using Qlik, Power BI, Tableau, etc…
A bachelor's degree and 4-6+ years of professional work experience in data analysis/reporting/statistics
Expert level of proficiency in SQL, Excel, and at least one of the following - Python (Pandas, NumPy), SAS, R, or other data preparation and analysis tools
Ability to clearly explain developed analysis (verbally, written &amp; in presentation format) and apply/summarize for business use
Excellent attention to detail, problem-solving and communication skills
Ability to handle multiple projects simultaneously
Basic understanding of machine learning/applied data science techniques is a plus
Experience and ability to build replicable data manipulations in Python, SQL or any other non-proprietary language is a plus
#LI-MR
Job Req Number
34433BR
Job Type
Regular Full-Time
Region
The Americas
Job Category
Finance
Subregion
North America
PTC Company Description
About PTC (NASDAQ: PTC) PTC unleashes industrial innovation with award-winning, market-proven solutions that enable companies to differentiate their products and services, improve operational excellence, and increase workforce productivity. With PTC, and its partner ecosystem, manufacturers can capitalize on the promise of today’s new technology to drive digital transformation.
Why Join Us and Benefits Summary
When looking for a new job, we know you are looking for something that aligns with your values, passions, dreams, and lifestyle. Our team is passionate and committed. We are driven by innovation and value our work-life balance. Check out what it’s like to work at PTC at #lifeatPTC. We believe that diversity of experience and background leads to better ideas and a stronger company. We encourage everyone to bring their unique perspectives to our team. We take a holistic view of the employee experience and provide you with what you need to take care of your health, your wealth, your well-being, and your career. PTC benefits are among the most competitive in the industry. While your salary is the major component of your compensation, you also receive a competitive benefits package including: • Retirement Savings Plan with Company Match • Employee Stock Purchase Plan (ESPP) • Healthcare and Dental insurance • Paid Time Off and Sick Time • Birthday Day-off • Tuition Reimbursement (Canada, India, Israel, US) • Holiday Pay • Employee Referral Program • Management and Employee Training Development • Other Regional-specific Benefits All qualified applicants will receive consideration for employment without regard to race, color, religion, sex, sexual orientation, gender identity, national origin, disability or protected veteran status.</t>
  </si>
  <si>
    <t>['Business', 'Title', 'Pricing', 'Analyst', '–', 'Data', 'Visualization', '08-Feb-2021', 'PTC', 'Org', 'G&amp;A', '-', 'General', 'and', 'Administration', 'Country-City', 'USA-Boston', 'Job', 'Description', 'Job', 'Summary:', 'Are', 'you', 'good', 'with', 'numbers?', 'Can', 'you', 'use', 'data', 'to', 'discover?', 'Can', 'you', 'tell', 'a', 'story', 'with', 'the', 'data?', 'In', 'this', 'role,', 'you', 'will', 'provide', 'key', 'data', 'management', 'and', 'analytics', 'capabilities', 'to', 'the', 'Pricing', 'and', 'Packaging', 'team.', 'You', 'will', 'be', 'defining', 'and', 'building', 'a', 'reporting', 'capability', 'and', 'providing', 'valuable', 'insights', 'to', 'support', 'critical', 'pricing', 'and', 'go-to-market', 'decisions.', 'You', 'are', 'the', 'confident', 'analyst', 'who', 'knows', 'the', 'data', 'because', 'you', 'built', 'it,', 'manage', 'it,', 'and', 'report', 'on', 'it.', 'Better', 'data', 'drives', 'better', 'understanding', 'and', 'decision', 'making.', 'The', 'candidate', 'must', 'be', 'comfortable', 'in', 'an', 'agile', 'team', 'while', 'collaborating', 'with', 'many', 'departments', 'and', 'stakeholders', 'to', 'solve', 'shared', 'business', 'problems.', 'The', 'candidate', 'must', 'be', 'a', 'self-starter,', 'multi-tasker', 'and', 'work', 'well', 'under', 'pressure', 'to', 'meet', 'ongoing', 'and', 'overlapping', 'deadlines', 'within', 'short', 'time', 'constraints.', 'Successful', 'individuals', 'in', 'this', 'role', 'will', 'crave', 'empowerment', 'and', 'ownership,', 'have', 'exceptionally', 'high', 'intellectual', 'curiosity,', 'can', 'unwind', 'complex', 'situations', 'and', 'develop', 'a', 'storyline', 'with', 'clear', 'messages', 'and', 'recommendations.', 'We', 'have', 'a', 'dynamic', 'and', 'impactful', 'team', 'that', 'needs', 'another', 'piece', 'of', 'the', 'puzzle.', 'Be', 'an', 'owner.', 'Take', 'initiative.', 'Improve', 'our', 'ability', 'to', 'visualize', 'complex', 'problems,', 'tell', 'a', 'better', 'story', 'with', 'the', 'data', 'to', 'drive', 'better', 'decision', 'making.', 'Make', 'our', 'pricing,', 'packaging,', 'and', 'overall', 'go-to-market', 'more', 'effective.', 'Core', 'elements', 'include:', 'Monitoring,', 'assessing', 'performance,', 'and', 'establishing', 'data-driven', 'perspectives', 'against', 'strategic', 'objectives', 'and', 'programs', 'Developing', 'and', 'maintaining', 'a', 'robust', 'dashboard', 'and', 'reporting', 'environment', 'Model', 'critical', 'pricing', 'and', 'business', 'strategy', 'decisions', 'Provide', 'operations', 'support', 'for', 'our', 'deal', 'assessment', 'process', 'Operate', 'with', 'pace', 'and', 'passion', 'Primary', 'Job', 'Responsibilities:', 'Own', 'the', 'creation,', 'modification,', 'and', 'organization', 'of', 'pricing', 'and', 'discount', 'data', '–', 'Lead', 'the', 'quarterly', 'pricing', 'review', 'Organize', 'to', 'process', 'data,', 'automate', 'reports,', 'build', 'models,', 'establish', 'repeatable', 'metric-based', 'reporting', 'Work', 'with', 'pricing', 'and', 'data', 'analytics', 'team', 'to', 'conceptualize', 'and', 'develop', 'ad', 'hoc', 'reports', 'and', 'alerts,', 'and', 'identify', 'areas', 'of', 'commercial', 'opportunity', 'Support', 'critical', 'go-to-market', 'pricing', 'and', 'price', 'management', 'processes,', 'better', 'enabling', 'our', 'continued', 'business', 'model', 'transition', 'Manage', 'workflow', 'and', 'on-time', 'delivery', 'of', 'requests', 'for', 'reports,', 'ad', 'hoc', 'analysis,', 'program', 'results,', 'and', 'modeling', 'for', 'targeting', 'and', 'segmentation', 'strategies', 'Analyze', 'data', 'and', 'derive', 'insights', 'that', 'will', 'inform', 'revenue', 'management', 'practices,', 'pricing', 'strategy,', 'and', 'other', 'business', 'decisions', 'Collaborate', 'with', 'our', 'data', 'scientist', 'to', 'establish', 'and', 'maintain', 'measurement', 'infrastructure,', 'develop', 'projects', 'and', 'expand', 'our', 'capabilities', 'Drive', 'project', 'execution,', 'including', 'clearly', 'and', 'concisely', 'communicating', 'with', 'internal', 'and', 'external', 'key', 'stakeholders', 'about', 'project', 'status', 'Required', 'Skills:', 'Previous', 'pricing', 'experience', '–', 'analysis,', 'visualization', 'or', 'deal-management/assessment', 'Examples', 'include:', 'pricing', 'waterfalls,', 'scatterplots,', 'tire', 'series', 'analysis,', 'corridor', 'analysis,', 'variance', 'and', 'realization', 'rates', 'Ability', 'to', 'manage', 'data', 'within', 'enterprise', 'resource', 'planning', 'and', '(CRM)', 'systems,', 'ideally', 'Oracle', 'and', 'Salesforce', 'Proficient', 'with', 'integrating', 'multiple', 'data', 'sources', 'and', 'experience', 'developing', 'Apps,', 'Scorecards', 'and', 'reports', 'using', 'Qlik,', 'Power', 'BI,', 'Tableau,', 'etc…', 'A', "bachelor's", 'degree', 'and', '4-6+', 'years', 'of', 'professional', 'work', 'experience', 'in', 'data', 'analysis/reporting/statistics', 'Expert', 'level', 'of', 'proficiency', 'in', 'SQL,', 'Excel,', 'and', 'at', 'least', 'one', 'of', 'the', 'following', '-', 'Python', '(Pandas,', 'NumPy),', 'SAS,', 'R,', 'or', 'other', 'data', 'preparation', 'and', 'analysis', 'tools', 'Ability', 'to', 'clearly', 'explain', 'developed', 'analysis', '(verbally,', 'written', '&amp;', 'in', 'presentation', 'format)', 'and', 'apply/summarize', 'for', 'business', 'use', 'Excellent', 'attention', 'to', 'detail,', 'problem-solving', 'and', 'communication', 'skills', 'Ability', 'to', 'handle', 'multiple', 'projects', 'simultaneously', 'Basic', 'understanding', 'of', 'machine', 'learning/applied', 'data', 'science', 'techniques', 'is', 'a', 'plus', 'Experience', 'and', 'ability', 'to', 'build', 'replicable', 'data', 'manipulations', 'in', 'Python,', 'SQL', 'or', 'any', 'other', 'non-proprietary', 'language', 'is', 'a', 'plus', '#LI-MR', 'Job', 'Req', 'Number', '34433BR', 'Job', 'Type', 'Regular', 'Full-Time', 'Region', 'The', 'Americas', 'Job', 'Category', 'Finance', 'Subregion', 'North', 'America', 'PTC', 'Company', 'Description', 'About', 'PTC', '(NASDAQ:', 'PTC)', 'PTC', 'unleashes', 'industrial', 'innovation', 'with', 'award-winning,', 'market-proven', 'solutions', 'that', 'enable', 'companies', 'to', 'differentiate', 'their', 'products', 'and', 'services,', 'improve', 'operational', 'excellence,', 'and', 'increase', 'workforce', 'productivity.', 'With', 'PTC,', 'and', 'its', 'partner', 'ecosystem,', 'manufacturers', 'can', 'capitalize', 'on', 'the', 'promise', 'of', 'today’s', 'new', 'technology', 'to', 'drive', 'digital', 'transformation.', 'Why', 'Join', 'Us', 'and', 'Benefits', 'Summary', 'When', 'looking', 'for', 'a', 'new', 'job,', 'we', 'know', 'you', 'are', 'looking', 'for', 'something', 'that', 'aligns', 'with', 'your', 'values,', 'passions,', 'dreams,', 'and', 'lifestyle.', 'Our', 'team', 'is', 'passionate', 'and', 'committed.', 'We', 'are', 'driven', 'by', 'innovation', 'and', 'value', 'our', 'work-life', 'balance.', 'Check', 'out', 'what', 'it’s', 'like', 'to', 'work', 'at', 'PTC', 'at', '#lifeatPTC.', 'We', 'believe', 'that', 'diversity', 'of', 'experience', 'and', 'background', 'leads', 'to', 'better', 'ideas', 'and', 'a', 'stronger', 'company.', 'We', 'encourage', 'everyone', 'to', 'bring', 'their', 'unique', 'perspectives', 'to', 'our', 'team.', 'We', 'take', 'a', 'holistic', 'view', 'of', 'the', 'employee', 'experience', 'and', 'provide', 'you', 'with', 'what', 'you', 'need', 'to', 'take', 'care', 'of', 'your', 'health,', 'your', 'wealth,', 'your', 'well-being,', 'and', 'your', 'career.', 'PTC', 'benefits', 'are', 'among', 'the', 'most', 'competitive', 'in', 'the', 'industry.', 'While', 'your', 'salary', 'is', 'the', 'major', 'component', 'of', 'your', 'compensation,', 'you', 'also', 'receive', 'a', 'competitive', 'benefits', 'package', 'including:', '•', 'Retirement', 'Savings', 'Plan', 'with', 'Company', 'Match', '•', 'Employee', 'Stock', 'Purchase', 'Plan', '(ESPP)', '•', 'Healthcare', 'and', 'Dental', 'insurance', '•', 'Paid', 'Time', 'Off', 'and', 'Sick', 'Time', '•', 'Birthday', 'Day-off', '•', 'Tuition', 'Reimbursement', '(Canada,', 'India,', 'Israel,', 'US)', '•', 'Holiday', 'Pay', '•', 'Employee', 'Referral', 'Program', '•', 'Management', 'and', 'Employee', 'Training', 'Development', '•', 'Other', 'Regional-specific', 'Benefits', 'All', 'qualified', 'applicants', 'will', 'receive', 'consideration', 'for', 'employment', 'without', 'regard', 'to', 'race,', 'color,', 'religion,', 'sex,', 'sexual', 'orientation,', 'gender', 'identity,', 'national', 'origin,', 'disability', 'or', 'protected', 'veteran', 'status.']</t>
  </si>
  <si>
    <t>Job Number: R0103461
Senior Data Analyst, Senior
Key Role:
Support the Electronic Health Record Modernization (EHRM) program as a Senior Data Analyst. Support the entire OEHRM Change Management (CM) team and be the central point of contact for all government directors for data management. Lead the management of projects and provide oversight of data management PMO workstream. Lead data management strategy development and metrics collection, data dictionary management, risk identification and the coordination with Program Control Directorate.
Basic Qualifications:
4 years of experience in a professional work environment
Ability to use appropriate data sources to address the specific requirements of projects for monitoring, characterization, analysis and modeling
Ability to perform scientific research, scientific writing and editing, including the writing and editing of project products to established government standards for the targeted science and lay audiences, proofreading of draft and final documents
MS degree in Healthcare, Science, Computer Engineering, Information Systems, Math, Physics, IT, or 12+ years of experience in a professional work environment in lieu of degree
Additional Qualifications
Experience with using PowerBI
Experience with using SQL
Ability to use advanced Excel techniques
We’re an EOE that empowers our people—no matter their race, color, religion, sex, gender identity, sexual orientation, national origin, disability, veteran status, or other protected characteristic—to fearlessly drive change.</t>
  </si>
  <si>
    <t>['Job', 'Number:', 'R0103461', 'Senior', 'Data', 'Analyst,', 'Senior', 'Key', 'Role:', 'Support', 'the', 'Electronic', 'Health', 'Record', 'Modernization', '(EHRM)', 'program', 'as', 'a', 'Senior', 'Data', 'Analyst.', 'Support', 'the', 'entire', 'OEHRM', 'Change', 'Management', '(CM)', 'team', 'and', 'be', 'the', 'central', 'point', 'of', 'contact', 'for', 'all', 'government', 'directors', 'for', 'data', 'management.', 'Lead', 'the', 'management', 'of', 'projects', 'and', 'provide', 'oversight', 'of', 'data', 'management', 'PMO', 'workstream.', 'Lead', 'data', 'management', 'strategy', 'development', 'and', 'metrics', 'collection,', 'data', 'dictionary', 'management,', 'risk', 'identification', 'and', 'the', 'coordination', 'with', 'Program', 'Control', 'Directorate.', 'Basic', 'Qualifications:', '4', 'years', 'of', 'experience', 'in', 'a', 'professional', 'work', 'environment', 'Ability', 'to', 'use', 'appropriate', 'data', 'sources', 'to', 'address', 'the', 'specific', 'requirements', 'of', 'projects', 'for', 'monitoring,', 'characterization,', 'analysis', 'and', 'modeling', 'Ability', 'to', 'perform', 'scientific', 'research,', 'scientific', 'writing', 'and', 'editing,', 'including', 'the', 'writing', 'and', 'editing', 'of', 'project', 'products', 'to', 'established', 'government', 'standards', 'for', 'the', 'targeted', 'science', 'and', 'lay', 'audiences,', 'proofreading', 'of', 'draft', 'and', 'final', 'documents', 'MS', 'degree', 'in', 'Healthcare,', 'Science,', 'Computer', 'Engineering,', 'Information', 'Systems,', 'Math,', 'Physics,', 'IT,', 'or', '12+', 'years', 'of', 'experience', 'in', 'a', 'professional', 'work', 'environment', 'in', 'lieu', 'of', 'degree', 'Additional', 'Qualifications', 'Experience', 'with', 'using', 'PowerBI', 'Experience', 'with', 'using', 'SQL', 'Ability', 'to', 'use', 'advanced', 'Excel', 'techniques', 'We’re', 'an', 'EOE', 'that', 'empowers', 'our', 'people—no', 'matter', 'their', 'race,', 'color,', 'religion,', 'sex,', 'gender', 'identity,', 'sexual', 'orientation,', 'national', 'origin,', 'disability,', 'veteran', 'status,', 'or', 'other', 'protected', 'characteristic—to', 'fearlessly', 'drive', 'change.']</t>
  </si>
  <si>
    <t>Technical Business/Data Analyst
Are you an experienced Data/Business Analyst with hands on experience working with large data sets? Do you enjoy building complex queries and data models based in a highly scaled cloud startup environment? Do you have a passion for helping those in need while providing them with the opportunity to thrive?
We are a growing startup based out of Los Angeles building a mobile platform to help the immigrant community as they prepare to adjust to life in the United States. We are connecting them with the information, products, and services they need! We just finished up a $30M round of funding and our team and platform are growing, and we need multiple Full Stack Developer (React/Rails)to help build out the back end architecture to support our platform!
What You Will Be Doing
Work alongside our development and product team to expand our data models and ensure platform efficiency
Create SQL queries from scratch and improve on our data and ETL pipelines
Coordinate with cross-functional teams on new data features to establish project timelines
Analyze our current platform workflow and help optimize and remove inefficiencies
What You Need for this Position
The Technical Business/Data Analyst must have at least 4 years of experience and be familiar with:
Mastery of SQL queries and efficient in debugging queries
Solid understanding of web and marketing analytics with Google Analytics
Experience with modern BI tools and features (Tableau, Looker, etc.)
Experience with various analytic testing methods (A/B, multivariable, Google Optimize, etc.)
Familiar with ETL and data pipeline/warehousing models
Bachelors Degree in CS or related field
Nice to Have:
Experience with marketing analytics tools
Background working in startup environments
Master's Degree
What's In It for You
Competitive Salary Package!
Vacation/PTO
Medical/Dental/Vision Insurance
Bonus
Equity!
So, if you are a Technical Business/Data Analyst with a passion for helping the local community,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CyberCoders will consider for Employment in the City of Los Angeles qualified Applicants with Criminal Histories in a manner consistent with the requirements of the Los Angeles Fair Chance Initiative for Hiring (Ban the Box) Ordinance.</t>
  </si>
  <si>
    <t>['Technical', 'Business/Data', 'Analyst', 'Are', 'you', 'an', 'experienced', 'Data/Business', 'Analyst', 'with', 'hands', 'on', 'experience', 'working', 'with', 'large', 'data', 'sets?', 'Do', 'you', 'enjoy', 'building', 'complex', 'queries', 'and', 'data', 'models', 'based', 'in', 'a', 'highly', 'scaled', 'cloud', 'startup', 'environment?', 'Do', 'you', 'have', 'a', 'passion', 'for', 'helping', 'those', 'in', 'need', 'while', 'providing', 'them', 'with', 'the', 'opportunity', 'to', 'thrive?', 'We', 'are', 'a', 'growing', 'startup', 'based', 'out', 'of', 'Los', 'Angeles', 'building', 'a', 'mobile', 'platform', 'to', 'help', 'the', 'immigrant', 'community', 'as', 'they', 'prepare', 'to', 'adjust', 'to', 'life', 'in', 'the', 'United', 'States.', 'We', 'are', 'connecting', 'them', 'with', 'the', 'information,', 'products,', 'and', 'services', 'they', 'need!', 'We', 'just', 'finished', 'up', 'a', '$30M', 'round', 'of', 'funding', 'and', 'our', 'team', 'and', 'platform', 'are', 'growing,', 'and', 'we', 'need', 'multiple', 'Full', 'Stack', 'Developer', '(React/Rails)to', 'help', 'build', 'out', 'the', 'back', 'end', 'architecture', 'to', 'support', 'our', 'platform!', 'What', 'You', 'Will', 'Be', 'Doing', 'Work', 'alongside', 'our', 'development', 'and', 'product', 'team', 'to', 'expand', 'our', 'data', 'models', 'and', 'ensure', 'platform', 'efficiency', 'Create', 'SQL', 'queries', 'from', 'scratch', 'and', 'improve', 'on', 'our', 'data', 'and', 'ETL', 'pipelines', 'Coordinate', 'with', 'cross-functional', 'teams', 'on', 'new', 'data', 'features', 'to', 'establish', 'project', 'timelines', 'Analyze', 'our', 'current', 'platform', 'workflow', 'and', 'help', 'optimize', 'and', 'remove', 'inefficiencies', 'What', 'You', 'Need', 'for', 'this', 'Position', 'The', 'Technical', 'Business/Data', 'Analyst', 'must', 'have', 'at', 'least', '4', 'years', 'of', 'experience', 'and', 'be', 'familiar', 'with:', 'Mastery', 'of', 'SQL', 'queries', 'and', 'efficient', 'in', 'debugging', 'queries', 'Solid', 'understanding', 'of', 'web', 'and', 'marketing', 'analytics', 'with', 'Google', 'Analytics', 'Experience', 'with', 'modern', 'BI', 'tools', 'and', 'features', '(Tableau,', 'Looker,', 'etc.)', 'Experience', 'with', 'various', 'analytic', 'testing', 'methods', '(A/B,', 'multivariable,', 'Google', 'Optimize,', 'etc.)', 'Familiar', 'with', 'ETL', 'and', 'data', 'pipeline/warehousing', 'models', 'Bachelors', 'Degree', 'in', 'CS', 'or', 'related', 'field', 'Nice', 'to', 'Have:', 'Experience', 'with', 'marketing', 'analytics', 'tools', 'Background', 'working', 'in', 'startup', 'environments', "Master's", 'Degree', "What's", 'In', 'It', 'for', 'You', 'Competitive', 'Salary', 'Package!', 'Vacation/PTO', 'Medical/Dental/Vision', 'Insurance', 'Bonus', 'Equity!', 'So,', 'if', 'you', 'are', 'a', 'Technical', 'Business/Data', 'Analyst', 'with', 'a', 'passion', 'for', 'helping', 'the', 'local', 'community,',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'CyberCoders', 'will', 'consider', 'for', 'Employment', 'in', 'the', 'City', 'of', 'Los', 'Angeles', 'qualified', 'Applicants', 'with', 'Criminal', 'Histories', 'in', 'a', 'manner', 'consistent', 'with', 'the', 'requirements', 'of', 'the', 'Los', 'Angeles', 'Fair', 'Chance', 'Initiative', 'for', 'Hiring', '(Ban', 'the', 'Box)', 'Ordinance.']</t>
  </si>
  <si>
    <t>SUMMARY
At ICON Health and Fitness we are passionate about empowering people to change their lives and achieve healthy, sustainable results. We strive to continuously push the limits to bring our customers cutting-edge products that will help them in every aspect of their lives. We are currently seeking a motivated individual to join our team as an IT Snowflake Data Analyst.
SALARY: $70K-$90K DOE
JOB RESPONSIBILITIES
Provide Business Intelligence and Data Analytics with Snowflake
Assist with ETL and data transformation, establish pipelines
Assist at presentation layer developing reports based on business needs
Collaborate with Solution Architects and Data Engineers
Coordinate with Sales and Marketing teams to conceptualize solutions
Assist in integrating new data into an existing ecosystem
Develop informative queries and algorithms for predictive analytics
DESIRED QUALIFICATIONS, EDUCATION, and/or EXPERIENCE
Must be willing to manually gather, analyze, and transform data
Willing to perform repetitive and mundane tasks
Experience with ETL tools and secure data pipelines
Work experience as a data engineer preferred
Excellent communication skills
Experience documenting and maintaining unit tests
Capable of managing multiple projects
IT background or equivalent work experience preferred
Ability to work independently or on a team
Be familiar with predictive analytics
Expertise with R Scripting, VBA, Python, Looker, Tableau, or their equivalent
COMPENSATION AND BENEFITS
Working in beautiful Cache Valley with access to an exceptional outdoor lifestyle, a university campus nearby, and the chance to test the fitness products we create.
Highly competitive compensation.
Full benefits package (Medical, HSA, FSA, Dental, Vision and Life insurance)
401(k) with company match.
A PTO policy that ensures you can find a happy work-to-life balance.
Access to cutting-edge technology and hardware for work and fitness.
Collaborative workspace and environment.
A free beverage center and snack bar to keep you hydrated and fueled throughout the day.
**Not all perks apply to all positions and/or locations**
List of states we can hire in: AK, AZ, AR, CA, CO, CT, FL, GA, ID, IL, IN, KS, MI, MA, MD, MN, MO, NC, NH, NJ, OH, OR, PA, SC, TN, TX, UT, VA, WA, WI.
DISCLAIMER
Your employment at ICON is "at-will". You and the company each have the right to terminate the employment relationship at any time for any cause or for no cause at all. Nothing but an express written contract signed by you and a Vice President of this Company can modify this "employment at will" arrangement.
"We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t>
  </si>
  <si>
    <t>['SUMMARY', 'At', 'ICON', 'Health', 'and', 'Fitness', 'we', 'are', 'passionate', 'about', 'empowering', 'people', 'to', 'change', 'their', 'lives', 'and', 'achieve', 'healthy,', 'sustainable', 'results.', 'We', 'strive', 'to', 'continuously', 'push', 'the', 'limits', 'to', 'bring', 'our', 'customers', 'cutting-edge', 'products', 'that', 'will', 'help', 'them', 'in', 'every', 'aspect', 'of', 'their', 'lives.', 'We', 'are', 'currently', 'seeking', 'a', 'motivated', 'individual', 'to', 'join', 'our', 'team', 'as', 'an', 'IT', 'Snowflake', 'Data', 'Analyst.', 'SALARY:', '$70K-$90K', 'DOE', 'JOB', 'RESPONSIBILITIES', 'Provide', 'Business', 'Intelligence', 'and', 'Data', 'Analytics', 'with', 'Snowflake', 'Assist', 'with', 'ETL', 'and', 'data', 'transformation,', 'establish', 'pipelines', 'Assist', 'at', 'presentation', 'layer', 'developing', 'reports', 'based', 'on', 'business', 'needs', 'Collaborate', 'with', 'Solution', 'Architects', 'and', 'Data', 'Engineers', 'Coordinate', 'with', 'Sales', 'and', 'Marketing', 'teams', 'to', 'conceptualize', 'solutions', 'Assist', 'in', 'integrating', 'new', 'data', 'into', 'an', 'existing', 'ecosystem', 'Develop', 'informative', 'queries', 'and', 'algorithms', 'for', 'predictive', 'analytics', 'DESIRED', 'QUALIFICATIONS,', 'EDUCATION,', 'and/or', 'EXPERIENCE', 'Must', 'be', 'willing', 'to', 'manually', 'gather,', 'analyze,', 'and', 'transform', 'data', 'Willing', 'to', 'perform', 'repetitive', 'and', 'mundane', 'tasks', 'Experience', 'with', 'ETL', 'tools', 'and', 'secure', 'data', 'pipelines', 'Work', 'experience', 'as', 'a', 'data', 'engineer', 'preferred', 'Excellent', 'communication', 'skills', 'Experience', 'documenting', 'and', 'maintaining', 'unit', 'tests', 'Capable', 'of', 'managing', 'multiple', 'projects', 'IT', 'background', 'or', 'equivalent', 'work', 'experience', 'preferred', 'Ability', 'to', 'work', 'independently', 'or', 'on', 'a', 'team', 'Be', 'familiar', 'with', 'predictive', 'analytics', 'Expertise', 'with', 'R', 'Scripting,', 'VBA,', 'Python,', 'Looker,', 'Tableau,', 'or', 'their', 'equivalent', 'COMPENSATION', 'AND', 'BENEFITS', 'Working', 'in', 'beautiful', 'Cache', 'Valley', 'with', 'access', 'to', 'an', 'exceptional', 'outdoor', 'lifestyle,', 'a', 'university', 'campus', 'nearby,', 'and', 'the', 'chance', 'to', 'test', 'the', 'fitness', 'products', 'we', 'create.', 'Highly', 'competitive', 'compensation.', 'Full', 'benefits', 'package', '(Medical,', 'HSA,', 'FSA,', 'Dental,', 'Vision', 'and', 'Life', 'insurance)', '401(k)', 'with', 'company', 'match.', 'A', 'PTO', 'policy', 'that', 'ensures', 'you', 'can', 'find', 'a', 'happy', 'work-to-life', 'balance.', 'Access', 'to', 'cutting-edge', 'technology', 'and', 'hardware', 'for', 'work', 'and', 'fitness.', 'Collaborative', 'workspace', 'and', 'environment.', 'A', 'free', 'beverage', 'center', 'and', 'snack', 'bar', 'to', 'keep', 'you', 'hydrated', 'and', 'fueled', 'throughout', 'the', 'day.', '**Not', 'all', 'perks', 'apply', 'to', 'all', 'positions', 'and/or', 'locations**', 'List', 'of', 'states', 'we', 'can', 'hire', 'in:', 'AK,', 'AZ,', 'AR,', 'CA,', 'CO,', 'CT,', 'FL,', 'GA,', 'ID,', 'IL,', 'IN,', 'KS,', 'MI,', 'MA,', 'MD,', 'MN,', 'MO,', 'NC,', 'NH,', 'NJ,', 'OH,', 'OR,', 'PA,', 'SC,', 'TN,', 'TX,', 'UT,', 'VA,', 'WA,', 'WI.', 'DISCLAIMER', 'Your', 'employment', 'at', 'ICON', 'is', '"at-will".', 'You', 'and', 'the', 'company', 'each', 'have', 'the', 'right', 'to', 'terminate', 'the', 'employment', 'relationship', 'at', 'any', 'time', 'for', 'any', 'cause', 'or', 'for', 'no', 'cause', 'at', 'all.', 'Nothing', 'but', 'an', 'express', 'written', 'contract', 'signed', 'by', 'you', 'and', 'a', 'Vice', 'President', 'of', 'this', 'Company', 'can', 'modify', 'this', '"employment', 'at', 'will"', 'arrangement.', '"We',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t>
  </si>
  <si>
    <t>Data Analyst – Data Visualization
Now hiring a Data Analyst with well-rounded experience across data visualization, reporting, predictive modeling and optimizing forecasting models. The Data Analytics Analyst will help business units streamline their processes across engineering and marketing. Ideal candidates will come from a mathematics or computer science background.
Team environment looking for individuals who have kept up with advancements in technology and skills across the following areas: Data Analytics, Business Analysis, machine learning, project management, statistics, and predictive analytics. Excellent work environment with room for advancement. You and your team will be working alongside development teams and business users from executive units and research groups. Set growth path for new hires and achievement milestones to reach along the way. Must have a natural balance of technical ability and client facing communication skills. Qualified candidates will receive immediate consideration. Apply today!
Requirements/Skills needed:
5+ years professional experience as a Data Analyst or Analytics Analyst.
Business Intelligence experience and exposure to working with predictive analytics.
Strong documentation skills including writing BRD and SOW.
Ability to conduct and direct research into IT issues and products as required
Python, SQL programming skills highly desired.
Outstanding analytical and problem-solving skills.
Predictive analytics experience desired.
Bachelors Degree required, preferably in Computer Science or Business Administration.
Excellent communications skills (written and verbal).
Must have a proven track record of success in previous positions.
Tags: Python, SQL, Data Analyst, ETL, Business Analyst, Business Systems Analyst, SQL Server, Business Intelligence, data visualization
Benefits Summary
Competitive compensation and work-life benefits include:
Comprehensive health insurance: Medical, vision, and dental
401 (k) retirement savings plan with employer match
Generous vacation plan and additional sick pay, paid holidays, and personal days;
3 weeks paid vacation to start.
Casual dress code
REMOTE work for foreseeable future.
Job Type: Full-time
Pay: $95,000.00 - $145,000.00 per year
Benefits:
401(k)
401(k) matching
Dental insurance
Flexible schedule
Flexible spending account
Health insurance
Health savings account
Life insurance
Paid time off
Referral program
Retirement plan
Tuition reimbursement
Vision insurance
Schedule:
8 hour shift
Supplemental Pay:
Bonus pay
Education:
Bachelor's (Preferred)
Work Location:
One location
Company's website:
www.cannonsearch.com
Work Remotely:
Temporarily due to COVID-19
COVID-19 Precaution(s):
Remote interview process
Personal protective equipment provided or required
Social distancing guidelines in place
Virtual meetings
Sanitizing, disinfecting, or cleaning procedures in place</t>
  </si>
  <si>
    <t>['Data', 'Analyst', '–', 'Data', 'Visualization', 'Now', 'hiring', 'a', 'Data', 'Analyst', 'with', 'well-rounded', 'experience', 'across', 'data', 'visualization,', 'reporting,', 'predictive', 'modeling', 'and', 'optimizing', 'forecasting', 'models.', 'The', 'Data', 'Analytics', 'Analyst', 'will', 'help', 'business', 'units', 'streamline', 'their', 'processes', 'across', 'engineering', 'and', 'marketing.', 'Ideal', 'candidates', 'will', 'come', 'from', 'a', 'mathematics', 'or', 'computer', 'science', 'background.', 'Team', 'environment', 'looking', 'for', 'individuals', 'who', 'have', 'kept', 'up', 'with', 'advancements', 'in', 'technology', 'and', 'skills', 'across', 'the', 'following', 'areas:', 'Data', 'Analytics,', 'Business', 'Analysis,', 'machine', 'learning,', 'project', 'management,', 'statistics,', 'and', 'predictive', 'analytics.', 'Excellent', 'work', 'environment', 'with', 'room', 'for', 'advancement.', 'You', 'and', 'your', 'team', 'will', 'be', 'working', 'alongside', 'development', 'teams', 'and', 'business', 'users', 'from', 'executive', 'units', 'and', 'research', 'groups.', 'Set', 'growth', 'path', 'for', 'new', 'hires', 'and', 'achievement', 'milestones', 'to', 'reach', 'along', 'the', 'way.', 'Must', 'have', 'a', 'natural', 'balance', 'of', 'technical', 'ability', 'and', 'client', 'facing', 'communication', 'skills.', 'Qualified', 'candidates', 'will', 'receive', 'immediate', 'consideration.', 'Apply', 'today!', 'Requirements/Skills', 'needed:', '5+', 'years', 'professional', 'experience', 'as', 'a', 'Data', 'Analyst', 'or', 'Analytics', 'Analyst.', 'Business', 'Intelligence', 'experience', 'and', 'exposure', 'to', 'working', 'with', 'predictive', 'analytics.', 'Strong', 'documentation', 'skills', 'including', 'writing', 'BRD', 'and', 'SOW.', 'Ability', 'to', 'conduct', 'and', 'direct', 'research', 'into', 'IT', 'issues', 'and', 'products', 'as', 'required', 'Python,', 'SQL', 'programming', 'skills', 'highly', 'desired.', 'Outstanding', 'analytical', 'and', 'problem-solving', 'skills.', 'Predictive', 'analytics', 'experience', 'desired.', 'Bachelors', 'Degree', 'required,', 'preferably', 'in', 'Computer', 'Science', 'or', 'Business', 'Administration.', 'Excellent', 'communications', 'skills', '(written', 'and', 'verbal).', 'Must', 'have', 'a', 'proven', 'track', 'record', 'of', 'success', 'in', 'previous', 'positions.', 'Tags:', 'Python,', 'SQL,', 'Data', 'Analyst,', 'ETL,', 'Business', 'Analyst,', 'Business', 'Systems', 'Analyst,', 'SQL', 'Server,', 'Business', 'Intelligence,', 'data', 'visualization', 'Benefits', 'Summary', 'Competitive', 'compensation', 'and', 'work-life', 'benefits', 'include:', 'Comprehensive', 'health', 'insurance:', 'Medical,', 'vision,', 'and', 'dental', '401', '(k)', 'retirement', 'savings', 'plan', 'with', 'employer', 'match', 'Generous', 'vacation', 'plan', 'and', 'additional', 'sick', 'pay,', 'paid', 'holidays,', 'and', 'personal', 'days;', '3', 'weeks', 'paid', 'vacation', 'to', 'start.', 'Casual', 'dress', 'code', 'REMOTE', 'work', 'for', 'foreseeable', 'future.', 'Job', 'Type:', 'Full-time', 'Pay:', '$95,000.00', '-', '$145,000.00', 'per', 'year', 'Benefits:', '401(k)', '401(k)', 'matching', 'Dental', 'insurance', 'Flexible', 'schedule', 'Flexible', 'spending', 'account', 'Health', 'insurance', 'Health', 'savings', 'account', 'Life', 'insurance', 'Paid', 'time', 'off', 'Referral', 'program', 'Retirement', 'plan', 'Tuition', 'reimbursement', 'Vision', 'insurance', 'Schedule:', '8', 'hour', 'shift', 'Supplemental', 'Pay:', 'Bonus', 'pay', 'Education:', "Bachelor's", '(Preferred)', 'Work', 'Location:', 'One', 'location', "Company's", 'website:', 'www.cannonsearch.com', 'Work', 'Remotely:', 'Temporarily', 'due', 'to', 'COVID-19', 'COVID-19', 'Precaution(s):', 'Remote', 'interview', 'process', 'Personal', 'protective', 'equipment', 'provided', 'or', 'required', 'Social', 'distancing', 'guidelines', 'in', 'place', 'Virtual', 'meetings', 'Sanitizing,', 'disinfecting,', 'or', 'cleaning', 'procedures', 'in', 'place']</t>
  </si>
  <si>
    <t>We are looking for eDiscovery Data Analyst for our client in Boston, MA
Job Title: eDiscovery Data Analyst
Job Location: Boston, MA
Job Type: Contract
Job Description:
The eDiscovery Technology Services (ETS) Team provides a service called eDiscovery as a Service or eDaaS.
The team reports to the client's Legal department and works primarily with the legal teams of any authorized agency requesting eDaaS.
The eDaaS capabilities are expanding from an email centric scope to additional data sources utilizing the Exterro extraction and reviewing tool.
The eDiscovery Data Analyst (EDA) will work closely with other client teams to search, preserve, and collect electronically stored information (ESI).
The analyst must demonstrate high attention to detail, be adaptable, and have the ability and desire to learn new technical/eDiscovery tools and procedures.
The eDiscovery Analyst supports eDiscovery activities involving data preservation management, data collection, and data extraction.
Assists agencies with satisfying their obligations under the public records law and with internal investigations, as well as responding to other state business requests seeking eDiscovery services.
The candidate works with clients on activities ranging from low to high complexity and consults with participants and senior IT personnel to develop data collection and data processing solutions, as required.
The EDA will aid program or project managers along with Records Access Officers (RAOs) and agency legal counsel on larger eDiscovery projects.
Responsibilities:
Perform technical/eDiscovery work utilizing defined procedures and tools.
Identify data custodian user IDs and data storage locations.
Manage the collection of data from data custodians.
Search data per instructions.
Communicate with data custodians and requesters as necessary.
Collaborate with outside counsel, external vendors, and/or other internal IT groups, as required.
Utilize IT skills and experience to define potential solutions to technical/eDiscovery exceptions.
Communicate potential technical/eDiscovery solutions to eDiscovery management, requestors, legal personnel, and/or other IT groups.
Perform audits on technical/eDiscovery work.
Perform minor administrative tasks.
Accurately and timely report progress, schedule, and issues for technical/eDiscovery work.
Accurately and timely document technical/eDiscovery work.
Comply with applicable state, secretariat, and agency policies, procedures, and laws.
Perform work using existing standards, methodologies, and processes.
Apply and execute standard information systems theories, concepts, and techniques, and assists in the development of standards and procedures.
Develop test plans and conduct the necessary tests to confirm design requirements.
Conduct said tests and develops preliminary findings for review by management.
Complete project tasks within time and budget constraints.
Identify and implement process improvements.
Required Experience:
BA/BS degree or equivalent experience.
Minimum 2 years of verifiable hands-on eDiscovery experience.
Working knowledge of Boolean expressions.
Working knowledge of the Microsoft Keyword Query Language Structure.
Strong analytical and verbal skills.
Desired Qualifications:
Experience working with advanced eDiscovery tools such as Exterro, Relativity, Microsoft Security &amp; Compliance Center for Office 365, Exchange 2013 eDiscovery component, SharePoint 2013 eDiscovery component, EMC/Dell SourceOne Discovery Manager.
Broad working knowledge of the Electronic Discovery Reference Model (EDRM).
Understanding or experience with project management methodology.
Comfortable meeting deadlines and complying with Service Level Agreements (SLAs) while working with confidential information under tight time constraints.
Ability to effectively communicate with legal department staff and other requestors of electronically-stored information.
Experience clearly describing, summarizing, and/or documenting how work was performed and the final results of such work.
Working knowledge of scripting languages such as PERL and/or PowerShell.
Working knowledge of regular expressions (regex).
Paralegal certificate or experience preferred.</t>
  </si>
  <si>
    <t>['We', 'are', 'looking', 'for', 'eDiscovery', 'Data', 'Analyst', 'for', 'our', 'client', 'in', 'Boston,', 'MA', 'Job', 'Title:', 'eDiscovery', 'Data', 'Analyst', 'Job', 'Location:', 'Boston,', 'MA', 'Job', 'Type:', 'Contract', 'Job', 'Description:', 'The', 'eDiscovery', 'Technology', 'Services', '(ETS)', 'Team', 'provides', 'a', 'service', 'called', 'eDiscovery', 'as', 'a', 'Service', 'or', 'eDaaS.', 'The', 'team', 'reports', 'to', 'the', "client's", 'Legal', 'department', 'and', 'works', 'primarily', 'with', 'the', 'legal', 'teams', 'of', 'any', 'authorized', 'agency', 'requesting', 'eDaaS.', 'The', 'eDaaS', 'capabilities', 'are', 'expanding', 'from', 'an', 'email', 'centric', 'scope', 'to', 'additional', 'data', 'sources', 'utilizing', 'the', 'Exterro', 'extraction', 'and', 'reviewing', 'tool.', 'The', 'eDiscovery', 'Data', 'Analyst', '(EDA)', 'will', 'work', 'closely', 'with', 'other', 'client', 'teams', 'to', 'search,', 'preserve,', 'and', 'collect', 'electronically', 'stored', 'information', '(ESI).', 'The', 'analyst', 'must', 'demonstrate', 'high', 'attention', 'to', 'detail,', 'be', 'adaptable,', 'and', 'have', 'the', 'ability', 'and', 'desire', 'to', 'learn', 'new', 'technical/eDiscovery', 'tools', 'and', 'procedures.', 'The', 'eDiscovery', 'Analyst', 'supports', 'eDiscovery', 'activities', 'involving', 'data', 'preservation', 'management,', 'data', 'collection,', 'and', 'data', 'extraction.', 'Assists', 'agencies', 'with', 'satisfying', 'their', 'obligations', 'under', 'the', 'public', 'records', 'law', 'and', 'with', 'internal', 'investigations,', 'as', 'well', 'as', 'responding', 'to', 'other', 'state', 'business', 'requests', 'seeking', 'eDiscovery', 'services.', 'The', 'candidate', 'works', 'with', 'clients', 'on', 'activities', 'ranging', 'from', 'low', 'to', 'high', 'complexity', 'and', 'consults', 'with', 'participants', 'and', 'senior', 'IT', 'personnel', 'to', 'develop', 'data', 'collection', 'and', 'data', 'processing', 'solutions,', 'as', 'required.', 'The', 'EDA', 'will', 'aid', 'program', 'or', 'project', 'managers', 'along', 'with', 'Records', 'Access', 'Officers', '(RAOs)', 'and', 'agency', 'legal', 'counsel', 'on', 'larger', 'eDiscovery', 'projects.', 'Responsibilities:', 'Perform', 'technical/eDiscovery', 'work', 'utilizing', 'defined', 'procedures', 'and', 'tools.', 'Identify', 'data', 'custodian', 'user', 'IDs', 'and', 'data', 'storage', 'locations.', 'Manage', 'the', 'collection', 'of', 'data', 'from', 'data', 'custodians.', 'Search', 'data', 'per', 'instructions.', 'Communicate', 'with', 'data', 'custodians', 'and', 'requesters', 'as', 'necessary.', 'Collaborate', 'with', 'outside', 'counsel,', 'external', 'vendors,', 'and/or', 'other', 'internal', 'IT', 'groups,', 'as', 'required.', 'Utilize', 'IT', 'skills', 'and', 'experience', 'to', 'define', 'potential', 'solutions', 'to', 'technical/eDiscovery', 'exceptions.', 'Communicate', 'potential', 'technical/eDiscovery', 'solutions', 'to', 'eDiscovery', 'management,', 'requestors,', 'legal', 'personnel,', 'and/or', 'other', 'IT', 'groups.', 'Perform', 'audits', 'on', 'technical/eDiscovery', 'work.', 'Perform', 'minor', 'administrative', 'tasks.', 'Accurately', 'and', 'timely', 'report', 'progress,', 'schedule,', 'and', 'issues', 'for', 'technical/eDiscovery', 'work.', 'Accurately', 'and', 'timely', 'document', 'technical/eDiscovery', 'work.', 'Comply', 'with', 'applicable', 'state,', 'secretariat,', 'and', 'agency', 'policies,', 'procedures,', 'and', 'laws.', 'Perform', 'work', 'using', 'existing', 'standards,', 'methodologies,', 'and', 'processes.', 'Apply', 'and', 'execute', 'standard', 'information', 'systems', 'theories,', 'concepts,', 'and', 'techniques,', 'and', 'assists', 'in', 'the', 'development', 'of', 'standards', 'and', 'procedures.', 'Develop', 'test', 'plans', 'and', 'conduct', 'the', 'necessary', 'tests', 'to', 'confirm', 'design', 'requirements.', 'Conduct', 'said', 'tests', 'and', 'develops', 'preliminary', 'findings', 'for', 'review', 'by', 'management.', 'Complete', 'project', 'tasks', 'within', 'time', 'and', 'budget', 'constraints.', 'Identify', 'and', 'implement', 'process', 'improvements.', 'Required', 'Experience:', 'BA/BS', 'degree', 'or', 'equivalent', 'experience.', 'Minimum', '2', 'years', 'of', 'verifiable', 'hands-on', 'eDiscovery', 'experience.', 'Working', 'knowledge', 'of', 'Boolean', 'expressions.', 'Working', 'knowledge', 'of', 'the', 'Microsoft', 'Keyword', 'Query', 'Language', 'Structure.', 'Strong', 'analytical', 'and', 'verbal', 'skills.', 'Desired', 'Qualifications:', 'Experience', 'working', 'with', 'advanced', 'eDiscovery', 'tools', 'such', 'as', 'Exterro,', 'Relativity,', 'Microsoft', 'Security', '&amp;', 'Compliance', 'Center', 'for', 'Office', '365,', 'Exchange', '2013', 'eDiscovery', 'component,', 'SharePoint', '2013', 'eDiscovery', 'component,', 'EMC/Dell', 'SourceOne', 'Discovery', 'Manager.', 'Broad', 'working', 'knowledge', 'of', 'the', 'Electronic', 'Discovery', 'Reference', 'Model', '(EDRM).', 'Understanding', 'or', 'experience', 'with', 'project', 'management', 'methodology.', 'Comfortable', 'meeting', 'deadlines', 'and', 'complying', 'with', 'Service', 'Level', 'Agreements', '(SLAs)', 'while', 'working', 'with', 'confidential', 'information', 'under', 'tight', 'time', 'constraints.', 'Ability', 'to', 'effectively', 'communicate', 'with', 'legal', 'department', 'staff', 'and', 'other', 'requestors', 'of', 'electronically-stored', 'information.', 'Experience', 'clearly', 'describing,', 'summarizing,', 'and/or', 'documenting', 'how', 'work', 'was', 'performed', 'and', 'the', 'final', 'results', 'of', 'such', 'work.', 'Working', 'knowledge', 'of', 'scripting', 'languages', 'such', 'as', 'PERL', 'and/or', 'PowerShell.', 'Working', 'knowledge', 'of', 'regular', 'expressions', '(regex).', 'Paralegal', 'certificate', 'or', 'experience', 'preferred.']</t>
  </si>
  <si>
    <t>Databases are the beating heart of every business in the world.
Cockroach Labs is the creator of CockroachDB, the most highly evolved cloud-native, distributed SQL database on the planet that scales fast, survives anything, and thrives anywhere. We created CockroachDB to unshackle teams from the constraints of their database. Join us on our mission to enable every developer to build world-changing applications!
About the Role
We are looking for a Marketing Data Analyst to join the Marketing team at Cockroach Labs. You’ll use data to shape CockroachDB’s marketing strategy, methods, and tactics. You’ll create insights that will be used to drive strategic decisions for the company - identifying investment opportunities for growth, helping us understand campaign impact on pipeline generation, and defining metrics to guide our actions as we grow our user base. You will bring an affinity for synthesizing and visualizing data, marketing domain experience, data mining, and communication skills to help ensure we’re operating as a best-in-class marketing organization.
You Will
Measure the performance of marketing campaigns and activities, including business metrics and revenue impact.
Leverage marketing attribution reporting (currently using Bizible) and long term analysis to inform quarterly and yearly planning
Collect and extract data from a variety of systems in order to design and generate reports and dashboards (currently running on Looker)
Generate ad hoc campaign reports to support a variety of marketing channels (email, website, paid, events).
Prepare and present results of marketing campaigns to Marketing and Sales stakeholders and leadership
Provide strategic and tactical recommendations for optimization and investment
You Have
4+ years of experience analyzing data in a fast-paced, data-driven environment
Ability to manipulate large data sets with high dimensionality and complexity
Attention to detail and commitment to high-quality results-oriented output
Experience with business intelligence, data warehousing, and modeling tools
Effective communication skills: Work with cross-functional stakeholders and present ideas in a non-technical way
Background in statistics, data modeling, or data science
The Expectations
In your first 30 days, you will assess where we are with our data analytics effort and where we need to be. We believe that it's important for you to take this first month to become familiar with our technology and our company.
After 3 months, you'll be fully integrated into the team and will take the lead on our data analytics tooling, dashboards and optimize how we centralize data. You will own our BI reporting (Looker) and support leadership with critical analysis and recommendations that will make a material impact on how the Marketing team impacts company revenue.
The Team
Reporting to Maria Toft - Director of Demand Generation
As a "left-brained" marketer with a passion for building things to last, Maria says that joining Cockroach Labs as the Director of Demand Generation was a no-brainer. Maria is responsible for executing our multi-channel strategies (digital media, events, etc.) to drive prospect engagement and customer activation. Outside of work, you can find her walking her dogs, playing tennis, doing yoga, and exploring the beautiful nature in New York State.
Our Benefits
100% health insurance coverage (for you and your dependents!)
Paid parental leave (with baby bucks)
Flex Fridays
Flexible time off &amp; flexible hours
Education reimbursement
Relocation support
Cockroach Labs is proud to be an Equal Opportunity Employer building a diverse and inclusive workforce. If you need additional accommodations to feel comfortable during your interview process, please email us at accessibility@cockroachlabs.com.</t>
  </si>
  <si>
    <t>['Databases', 'are', 'the', 'beating', 'heart', 'of', 'every', 'business', 'in', 'the', 'world.', 'Cockroach', 'Labs', 'is', 'the', 'creator', 'of', 'CockroachDB,', 'the', 'most', 'highly', 'evolved', 'cloud-native,', 'distributed', 'SQL', 'database', 'on', 'the', 'planet', 'that', 'scales', 'fast,', 'survives', 'anything,', 'and', 'thrives', 'anywhere.', 'We', 'created', 'CockroachDB', 'to', 'unshackle', 'teams', 'from', 'the', 'constraints', 'of', 'their', 'database.', 'Join', 'us', 'on', 'our', 'mission', 'to', 'enable', 'every', 'developer', 'to', 'build', 'world-changing', 'applications!', 'About', 'the', 'Role', 'We', 'are', 'looking', 'for', 'a', 'Marketing', 'Data', 'Analyst', 'to', 'join', 'the', 'Marketing', 'team', 'at', 'Cockroach', 'Labs.', 'You’ll', 'use', 'data', 'to', 'shape', 'CockroachDB’s', 'marketing', 'strategy,', 'methods,', 'and', 'tactics.', 'You’ll', 'create', 'insights', 'that', 'will', 'be', 'used', 'to', 'drive', 'strategic', 'decisions', 'for', 'the', 'company', '-', 'identifying', 'investment', 'opportunities', 'for', 'growth,', 'helping', 'us', 'understand', 'campaign', 'impact', 'on', 'pipeline', 'generation,', 'and', 'defining', 'metrics', 'to', 'guide', 'our', 'actions', 'as', 'we', 'grow', 'our', 'user', 'base.', 'You', 'will', 'bring', 'an', 'affinity', 'for', 'synthesizing', 'and', 'visualizing', 'data,', 'marketing', 'domain', 'experience,', 'data', 'mining,', 'and', 'communication', 'skills', 'to', 'help', 'ensure', 'we’re', 'operating', 'as', 'a', 'best-in-class', 'marketing', 'organization.', 'You', 'Will', 'Measure', 'the', 'performance', 'of', 'marketing', 'campaigns', 'and', 'activities,', 'including', 'business', 'metrics', 'and', 'revenue', 'impact.', 'Leverage', 'marketing', 'attribution', 'reporting', '(currently', 'using', 'Bizible)', 'and', 'long', 'term', 'analysis', 'to', 'inform', 'quarterly', 'and', 'yearly', 'planning', 'Collect', 'and', 'extract', 'data', 'from', 'a', 'variety', 'of', 'systems', 'in', 'order', 'to', 'design', 'and', 'generate', 'reports', 'and', 'dashboards', '(currently', 'running', 'on', 'Looker)', 'Generate', 'ad', 'hoc', 'campaign', 'reports', 'to', 'support', 'a', 'variety', 'of', 'marketing', 'channels', '(email,', 'website,', 'paid,', 'events).', 'Prepare', 'and', 'present', 'results', 'of', 'marketing', 'campaigns', 'to', 'Marketing', 'and', 'Sales', 'stakeholders', 'and', 'leadership', 'Provide', 'strategic', 'and', 'tactical', 'recommendations', 'for', 'optimization', 'and', 'investment', 'You', 'Have', '4+', 'years', 'of', 'experience', 'analyzing', 'data', 'in', 'a', 'fast-paced,', 'data-driven', 'environment', 'Ability', 'to', 'manipulate', 'large', 'data', 'sets', 'with', 'high', 'dimensionality', 'and', 'complexity', 'Attention', 'to', 'detail', 'and', 'commitment', 'to', 'high-quality', 'results-oriented', 'output', 'Experience', 'with', 'business', 'intelligence,', 'data', 'warehousing,', 'and', 'modeling', 'tools', 'Effective', 'communication', 'skills:', 'Work', 'with', 'cross-functional', 'stakeholders', 'and', 'present', 'ideas', 'in', 'a', 'non-technical', 'way', 'Background', 'in', 'statistics,', 'data', 'modeling,', 'or', 'data', 'science', 'The', 'Expectations', 'In', 'your', 'first', '30', 'days,', 'you', 'will', 'assess', 'where', 'we', 'are', 'with', 'our', 'data', 'analytics', 'effort', 'and', 'where', 'we', 'need', 'to', 'be.', 'We', 'believe', 'that', "it's", 'important', 'for', 'you', 'to', 'take', 'this', 'first', 'month', 'to', 'become', 'familiar', 'with', 'our', 'technology', 'and', 'our', 'company.', 'After', '3', 'months,', "you'll", 'be', 'fully', 'integrated', 'into', 'the', 'team', 'and', 'will', 'take', 'the', 'lead', 'on', 'our', 'data', 'analytics', 'tooling,', 'dashboards', 'and', 'optimize', 'how', 'we', 'centralize', 'data.', 'You', 'will', 'own', 'our', 'BI', 'reporting', '(Looker)', 'and', 'support', 'leadership', 'with', 'critical', 'analysis', 'and', 'recommendations', 'that', 'will', 'make', 'a', 'material', 'impact', 'on', 'how', 'the', 'Marketing', 'team', 'impacts', 'company', 'revenue.', 'The', 'Team', 'Reporting', 'to', 'Maria', 'Toft', '-', 'Director', 'of', 'Demand', 'Generation', 'As', 'a', '"left-brained"', 'marketer', 'with', 'a', 'passion', 'for', 'building', 'things', 'to', 'last,', 'Maria', 'says', 'that', 'joining', 'Cockroach', 'Labs', 'as', 'the', 'Director', 'of', 'Demand', 'Generation', 'was', 'a', 'no-brainer.', 'Maria', 'is', 'responsible', 'for', 'executing', 'our', 'multi-channel', 'strategies', '(digital', 'media,', 'events,', 'etc.)', 'to', 'drive', 'prospect', 'engagement', 'and', 'customer', 'activation.', 'Outside', 'of', 'work,', 'you', 'can', 'find', 'her', 'walking', 'her', 'dogs,', 'playing', 'tennis,', 'doing', 'yoga,', 'and', 'exploring', 'the', 'beautiful', 'nature', 'in', 'New', 'York', 'State.', 'Our', 'Benefits', '100%', 'health', 'insurance', 'coverage', '(for', 'you', 'and', 'your', 'dependents!)', 'Paid', 'parental', 'leave', '(with', 'baby', 'bucks)', 'Flex', 'Fridays', 'Flexible', 'time', 'off', '&amp;', 'flexible', 'hours', 'Education', 'reimbursement', 'Relocation', 'support', 'Cockroach', 'Labs', 'is', 'proud', 'to', 'be', 'an', 'Equal', 'Opportunity', 'Employer', 'building', 'a', 'diverse', 'and', 'inclusive', 'workforce.', 'If', 'you', 'need', 'additional', 'accommodations', 'to', 'feel', 'comfortable', 'during', 'your', 'interview', 'process,', 'please', 'email', 'us', 'at', 'accessibility@cockroachlabs.com.']</t>
  </si>
  <si>
    <t>Westaff is hiring a Data Analyst to work in downtown Topeka, Kansas. Pay is $52,00-60,000.
Data Analyst Responsibilities
To ensure data integrity, the Data Analyst will prepare reports from both SMART and SHARP systems for purposes including but not limited to:
Tracking and monitoring agency spending of CRF and other CARES Act awards
Reconciling agency OIG reporting templates
Researching and responding to data inquiries to assist agencies in accurate accounting and reporting of CRF and other CARES Act awards.
Fulfilling requests from Legislative Committees
Fulfilling KORA requests as needed
Additionally, the Data Analyst will work with the outside consultants to transfer knowledge and document processes to ensure data can be pulled from online portals, uploaded to OIG reporting portals, and manipulated for public dashboard reporting, in the event these activities need to be completed through internal state resources.
Data Analyst Qualifications/Skills
Experience in professional accounting or auditing
Education in accounting, business administration, finance Degree in business or accounting
Experience in federal grant reporting is a plus Advanced knowledge of Microsoft Excel
Apply today for immediate consideration!
Members of the Military and Veterans Welcome to Apply!
Westaff is an equal opportunity employer. We evaluate qualified applicants without regard to race, color, religion, sex, sexual orientation, gender identity, national origin, disability, veteran status, and other legally protected characteristics. We encourage applicants of all ages and experience, as we do not discriminate on the basis of an applicant's age.
None</t>
  </si>
  <si>
    <t>['Westaff', 'is', 'hiring', 'a', 'Data', 'Analyst', 'to', 'work', 'in', 'downtown', 'Topeka,', 'Kansas.', 'Pay', 'is', '$52,00-60,000.', 'Data', 'Analyst', 'Responsibilities', 'To', 'ensure', 'data', 'integrity,', 'the', 'Data', 'Analyst', 'will', 'prepare', 'reports', 'from', 'both', 'SMART', 'and', 'SHARP', 'systems', 'for', 'purposes', 'including', 'but', 'not', 'limited', 'to:', 'Tracking', 'and', 'monitoring', 'agency', 'spending', 'of', 'CRF', 'and', 'other', 'CARES', 'Act', 'awards', 'Reconciling', 'agency', 'OIG', 'reporting', 'templates', 'Researching', 'and', 'responding', 'to', 'data', 'inquiries', 'to', 'assist', 'agencies', 'in', 'accurate', 'accounting', 'and', 'reporting', 'of', 'CRF', 'and', 'other', 'CARES', 'Act', 'awards.', 'Fulfilling', 'requests', 'from', 'Legislative', 'Committees', 'Fulfilling', 'KORA', 'requests', 'as', 'needed', 'Additionally,', 'the', 'Data', 'Analyst', 'will', 'work', 'with', 'the', 'outside', 'consultants', 'to', 'transfer', 'knowledge', 'and', 'document', 'processes', 'to', 'ensure', 'data', 'can', 'be', 'pulled', 'from', 'online', 'portals,', 'uploaded', 'to', 'OIG', 'reporting', 'portals,', 'and', 'manipulated', 'for', 'public', 'dashboard', 'reporting,', 'in', 'the', 'event', 'these', 'activities', 'need', 'to', 'be', 'completed', 'through', 'internal', 'state', 'resources.', 'Data', 'Analyst', 'Qualifications/Skills', 'Experience', 'in', 'professional', 'accounting', 'or', 'auditing', 'Education', 'in', 'accounting,', 'business', 'administration,', 'finance', 'Degree', 'in', 'business', 'or', 'accounting', 'Experience', 'in', 'federal', 'grant', 'reporting', 'is', 'a', 'plus', 'Advanced', 'knowledge', 'of', 'Microsoft', 'Excel', 'Apply', 'today', 'for', 'immediate', 'consideration!', 'Members', 'of', 'the', 'Military', 'and', 'Veterans', 'Welcome', 'to', 'Apply!', 'Westaff', 'is', 'an', 'equal', 'opportunity', 'employer.', 'We', 'evaluate', 'qualified', 'applicants', 'without', 'regard', 'to', 'race,', 'color,', 'religion,', 'sex,', 'sexual', 'orientation,', 'gender', 'identity,', 'national', 'origin,', 'disability,', 'veteran', 'status,', 'and', 'other', 'legally', 'protected', 'characteristics.', 'We', 'encourage', 'applicants', 'of', 'all', 'ages', 'and', 'experience,', 'as', 'we', 'do', 'not', 'discriminate', 'on', 'the', 'basis', 'of', 'an', "applicant's", 'age.', 'None']</t>
  </si>
  <si>
    <t>Job Title: Data Analyst - 945243
Location: Alpharetta, GA 30009
Duration: 6 month contract
Responsibilities:
Develop and create data layout like tables, charts, graphs, heat maps and process flow diagrams.
Ensure high data quality through regular quality checks.
Prepare transparent standard reports and analyze to support business needs.
Use computer software to collect, compile, and review business data
Create spreadsheets and relevant reports
Help develop analytical tools and programs
Analyze user data needs and determine needs resolved through automated repeatable processes
Collaborate and communicate with data professionals and upper management on departmental reporting needs
Qualifications:
Bachelor's degree or higher in business, information management, finance, or a related field
Experience with information management
Analytical and research skills
Experience with big data tools and relevant computer software
Knowledge of effective business practices and systems
Excellent MS Excel, Power BI or other relevant tools
SAP
Preferred Qualification:
Operational management experience in a consumer products organization
Financial or accounting experience preferred, but not required
IND123</t>
  </si>
  <si>
    <t>['Job', 'Title:', 'Data', 'Analyst', '-', '945243', 'Location:', 'Alpharetta,', 'GA', '30009', 'Duration:', '6', 'month', 'contract', 'Responsibilities:', 'Develop', 'and', 'create', 'data', 'layout', 'like', 'tables,', 'charts,', 'graphs,', 'heat', 'maps', 'and', 'process', 'flow', 'diagrams.', 'Ensure', 'high', 'data', 'quality', 'through', 'regular', 'quality', 'checks.', 'Prepare', 'transparent', 'standard', 'reports', 'and', 'analyze', 'to', 'support', 'business', 'needs.', 'Use', 'computer', 'software', 'to', 'collect,', 'compile,', 'and', 'review', 'business', 'data', 'Create', 'spreadsheets', 'and', 'relevant', 'reports', 'Help', 'develop', 'analytical', 'tools', 'and', 'programs', 'Analyze', 'user', 'data', 'needs', 'and', 'determine', 'needs', 'resolved', 'through', 'automated', 'repeatable', 'processes', 'Collaborate', 'and', 'communicate', 'with', 'data', 'professionals', 'and', 'upper', 'management', 'on', 'departmental', 'reporting', 'needs', 'Qualifications:', "Bachelor's", 'degree', 'or', 'higher', 'in', 'business,', 'information', 'management,', 'finance,', 'or', 'a', 'related', 'field', 'Experience', 'with', 'information', 'management', 'Analytical', 'and', 'research', 'skills', 'Experience', 'with', 'big', 'data', 'tools', 'and', 'relevant', 'computer', 'software', 'Knowledge', 'of', 'effective', 'business', 'practices', 'and', 'systems', 'Excellent', 'MS', 'Excel,', 'Power', 'BI', 'or', 'other', 'relevant', 'tools', 'SAP', 'Preferred', 'Qualification:', 'Operational', 'management', 'experience', 'in', 'a', 'consumer', 'products', 'organization', 'Financial', 'or', 'accounting', 'experience', 'preferred,', 'but', 'not', 'required', 'IND123']</t>
  </si>
  <si>
    <t>Our data analysts lead analytical processes to examine and understand client data within the client business context. The data analysts code and execute ad-hoc SQL queries to gather, categorize, and understand data elements and how they relate to each other. Our analysts find data integrity problems and thoroughly document data issues, and design solutions for fixing them.
Skills Needed: Exceptional communication and organizational skills, expert-level proficiency in data analysis, expert-level technical skills in data tools such as TOAD, Oracle PL/SQL, and T-SQL.</t>
  </si>
  <si>
    <t>['Our', 'data', 'analysts', 'lead', 'analytical', 'processes', 'to', 'examine', 'and', 'understand', 'client', 'data', 'within', 'the', 'client', 'business', 'context.', 'The', 'data', 'analysts', 'code', 'and', 'execute', 'ad-hoc', 'SQL', 'queries', 'to', 'gather,', 'categorize,', 'and', 'understand', 'data', 'elements', 'and', 'how', 'they', 'relate', 'to', 'each', 'other.', 'Our', 'analysts', 'find', 'data', 'integrity', 'problems', 'and', 'thoroughly', 'document', 'data', 'issues,', 'and', 'design', 'solutions', 'for', 'fixing', 'them.', 'Skills', 'Needed:', 'Exceptional', 'communication', 'and', 'organizational', 'skills,', 'expert-level', 'proficiency', 'in', 'data', 'analysis,', 'expert-level', 'technical', 'skills', 'in', 'data', 'tools', 'such', 'as', 'TOAD,', 'Oracle', 'PL/SQL,', 'and', 'T-SQL.']</t>
  </si>
  <si>
    <t>Acara Solutions is looking for an Data Analyst for our Client located in Hartsville, SC
Effectively navigate multiple systems and troubleshoot issues
Data Entry into ERP systems
Identify and address issues as they arise
Pay and Benefits:
The Salary for this position is $ 20.00 per hour (Max Pay rate).
Required Skills / Qualifications:
High School Diploma or GED
Minimum of 2 years" experience as Data Analyst
Preferred Skills / Qualifications:
Computer skills
Navigate multiple systems &amp; applications such as
SharePointo Shared file locations such as One-Driveo Ariba (contracts, purchasing &amp; receiving)
Oracle ERP (supplier, price &amp; part maintenance)
Oracle Finance experience
This position more advanced knowledge of Excel with complex formulas, transposing data(large data sets), pivot tables, etc.
Effective communication written and verbal
Advanced proficiency in Excel
Additional Information:
Upon offer of employment, the individual will be subject to a background check and a drug screen.
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
Applicants for this position must be legally authorized to work in the United States. This position does not meet the employment requirements for individuals with F-1 OPT STEM work authorization status.</t>
  </si>
  <si>
    <t>['Acara', 'Solutions', 'is', 'looking', 'for', 'an', 'Data', 'Analyst', 'for', 'our', 'Client', 'located', 'in', 'Hartsville,', 'SC', 'Effectively', 'navigate', 'multiple', 'systems', 'and', 'troubleshoot', 'issues', 'Data', 'Entry', 'into', 'ERP', 'systems', 'Identify', 'and', 'address', 'issues', 'as', 'they', 'arise', 'Pay', 'and', 'Benefits:', 'The', 'Salary', 'for', 'this', 'position', 'is', '$', '20.00', 'per', 'hour', '(Max', 'Pay', 'rate).', 'Required', 'Skills', '/', 'Qualifications:', 'High', 'School', 'Diploma', 'or', 'GED', 'Minimum', 'of', '2', 'years"', 'experience', 'as', 'Data', 'Analyst', 'Preferred', 'Skills', '/', 'Qualifications:', 'Computer', 'skills', 'Navigate', 'multiple', 'systems', '&amp;', 'applications', 'such', 'as', 'SharePointo', 'Shared', 'file', 'locations', 'such', 'as', 'One-Driveo', 'Ariba', '(contracts,', 'purchasing', '&amp;', 'receiving)', 'Oracle', 'ERP', '(supplier,', 'price', '&amp;', 'part', 'maintenance)', 'Oracle', 'Finance', 'experience', 'This', 'position', 'more', 'advanced', 'knowledge', 'of', 'Excel', 'with', 'complex', 'formulas,', 'transposing', 'data(large', 'data', 'sets),', 'pivot', 'tables,', 'etc.', 'Effective', 'communication', 'written', 'and', 'verbal', 'Advanced', 'proficiency', 'in', 'Excel', 'Additional', 'Information:', 'Upon', 'offer', 'of', 'employment,', 'the', 'individual', 'will', 'be', 'subject', 'to', 'a', 'background', 'check', 'and', 'a', 'drug', 'screen.', 'Aleron',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 'Applicants', 'for', 'this', 'position', 'must', 'be', 'legally', 'authorized', 'to', 'work', 'in', 'the', 'United', 'States.', 'This', 'position', 'does', 'not', 'meet', 'the', 'employment', 'requirements', 'for', 'individuals', 'with', 'F-1', 'OPT', 'STEM', 'work', 'authorization', 'status.']</t>
  </si>
  <si>
    <t>Under broad guidance, performs data analytics activities related to complex business problems and issues to provide insight to decision makers. May provide analytic support for internal project teams and for external client consulting or services engagements.
Essential Functions
Under broad guidance, performs quantitative or qualitative analyses to support the development of solutions for internal or external client project teams.
Identifies and interprets trends and patterns in datasets to support the development of recommendations .
Constructs impact assessment based on business data and market knowledge. Creates specifications for reports and analysis based on business needs and required or available data elements.
May directly produce datasets and reports for analysis using system reporting tools.
Verifies data for accuracy and completeness.
May manipulate and transform data to optimize analyses.
Performs audits of own work or that of others to ensure conformance with established procedures or to resolve routine issues.
May work with stand alone data systems or enterprise wide tools supporting activities such as inquiry resolution, data validation, and trend analysis.
Qualifications
Bachelor's Degree Req
0-3 years of related experience preferably working with pharmaceutical data. Req
Data analysis skills and previous experience using Microsoft software tools (Excel, PowerPoint, Word, and Access).
Works willingly and effectively with others in and across the organization to accomplish team goals.
Knowledge and understanding of the fundamental processes of the business.
Knowledge of the methods, tools and techniques, related to one’s functional area.
Knowledge of the industry and an understanding of the marketplace.
Effective time management skills.
At IQVIA, we believe in pushing the boundaries of human science and data science to make the biggest impact possible – to help our customers create a healthier world. The advanced analytics, technology solutions and contract research services we provide to the life sciences industry are made possible by our 67,000+ employees around the world who apply their insight, curiosity and intellectual courage every step of the way. Learn more at jobs.iqvia.com.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t>
  </si>
  <si>
    <t>['Under', 'broad', 'guidance,', 'performs', 'data', 'analytics', 'activities', 'related', 'to', 'complex', 'business', 'problems', 'and', 'issues', 'to', 'provide', 'insight', 'to', 'decision', 'makers.', 'May', 'provide', 'analytic', 'support', 'for', 'internal', 'project', 'teams', 'and', 'for', 'external', 'client', 'consulting', 'or', 'services', 'engagements.', 'Essential', 'Functions', 'Under', 'broad', 'guidance,', 'performs', 'quantitative', 'or', 'qualitative', 'analyses', 'to', 'support', 'the', 'development', 'of', 'solutions', 'for', 'internal', 'or', 'external', 'client', 'project', 'teams.', 'Identifies', 'and', 'interprets', 'trends', 'and', 'patterns', 'in', 'datasets', 'to', 'support', 'the', 'development', 'of', 'recommendations', '.', 'Constructs', 'impact', 'assessment', 'based', 'on', 'business', 'data', 'and', 'market', 'knowledge.', 'Creates', 'specifications', 'for', 'reports', 'and', 'analysis', 'based', 'on', 'business', 'needs', 'and', 'required', 'or', 'available', 'data', 'elements.', 'May', 'directly', 'produce', 'datasets', 'and', 'reports', 'for', 'analysis', 'using', 'system', 'reporting', 'tools.', 'Verifies', 'data', 'for', 'accuracy', 'and', 'completeness.', 'May', 'manipulate', 'and', 'transform', 'data', 'to', 'optimize', 'analyses.', 'Performs', 'audits', 'of', 'own', 'work', 'or', 'that', 'of', 'others', 'to', 'ensure', 'conformance', 'with', 'established', 'procedures', 'or', 'to', 'resolve', 'routine', 'issues.', 'May', 'work', 'with', 'stand', 'alone', 'data', 'systems', 'or', 'enterprise', 'wide', 'tools', 'supporting', 'activities', 'such', 'as', 'inquiry', 'resolution,', 'data', 'validation,', 'and', 'trend', 'analysis.', 'Qualifications', "Bachelor's", 'Degree', 'Req', '0-3', 'years', 'of', 'related', 'experience', 'preferably', 'working', 'with', 'pharmaceutical', 'data.', 'Req', 'Data', 'analysis', 'skills', 'and', 'previous', 'experience', 'using', 'Microsoft', 'software', 'tools', '(Excel,', 'PowerPoint,', 'Word,', 'and', 'Access).', 'Works', 'willingly', 'and', 'effectively', 'with', 'others', 'in', 'and', 'across', 'the', 'organization', 'to', 'accomplish', 'team', 'goals.', 'Knowledge', 'and', 'understanding', 'of', 'the', 'fundamental', 'processes', 'of', 'the', 'business.', 'Knowledge', 'of', 'the', 'methods,', 'tools', 'and', 'techniques,', 'related', 'to', 'one’s', 'functional', 'area.', 'Knowledge', 'of', 'the', 'industry', 'and', 'an', 'understanding', 'of', 'the', 'marketplace.', 'Effective', 'time', 'management', 'skills.', 'At', 'IQVIA,', 'we', 'believe', 'in', 'pushing', 'the', 'boundaries', 'of', 'human', 'science', 'and', 'data', 'science', 'to', 'make', 'the', 'biggest', 'impact', 'possible', '–', 'to', 'help', 'our', 'customers', 'create', 'a', 'healthier', 'world.', 'The', 'advanced', 'analytics,', 'technology', 'solutions', 'and', 'contract', 'research', 'services', 'we', 'provide', 'to', 'the', 'life', 'sciences', 'industry', 'are', 'made', 'possible', 'by', 'our', '67,000+', 'employees', 'around', 'the', 'world', 'who', 'apply', 'their', 'insight,', 'curiosity', 'and', 'intellectual', 'courage', 'every', 'step', 'of', 'the', 'way.', 'Learn', 'more', 'at', 'jobs.iqvia.com.',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t>
  </si>
  <si>
    <t>Location:
Washington, DC
Education Required:
Bachelor’s degree required, preferably in math, engineering, business, or the sciences.
Skills Required:
We are seeking highly motivated individuals to support a range of critical and exciting Department of Defense (DoD) and Naval Acquisition projects. Ideal candidates will possess a Bachelor’s degree in business, engineering, or related fields and 3+ years of experience, or a Master’s degree in a related field and at least one year of experience.
Successful candidates will also possess the following qualifications:
24 semester hours of quantitative course work (mathematics, statistics, engineering, physics, chemistry, etc.)
Experience obtaining, integrating, analyzing, and reporting client data, esp. acquisition data
Ability to apply analytic techniques to define project objectives and strategic direction, resolving complex problems using an in-depth knowledge of analytic methodologies and principles
Strong researching, data gathering, and technical reviews needed to produce written deliverables to include reports, spreadsheets, databases, formal process mapping, and technical designs
Microsoft Access experience
Ability to obtain and maintain a security clearance
U.S. Citizenship required
Responsibilities:
Assess requirements, determine necessary resources to accomplish task, hypothesize solutions, develop solution, and report findings to various levels of government leadership
Develop algorithms for data analysis
Plan and conducts work requiring judgment in the evaluation, selection, and adaptation and/or modification of methodologies and tools
Consult with senior consultants or functional specialists on unusual or complex problems Assess requirements, determine necessary resources to accomplish task, hypothesize solutions, develop solution, and report findings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</si>
  <si>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['Location:', 'Washington,', 'DC', 'Education', 'Required:', 'Bachelor’s', 'degree', 'required,', 'preferably', 'in', 'math,', 'engineering,', 'business,', 'or', 'the', 'sciences.', 'Skills', 'Required:', 'We', 'are', 'seeking', 'highly', 'motivated', 'individuals', 'to', 'support', 'a', 'range', 'of', 'critical', 'and', 'exciting', 'Department', 'of', 'Defense', '(DoD)', 'and', 'Naval', 'Acquisition', 'projects.', 'Ideal', 'candidates', 'will', 'possess', 'a', 'Bachelor’s', 'degree', 'in', 'business,', 'engineering,', 'or', 'related', 'fields', 'and', '3+', 'years', 'of', 'experience,', 'or', 'a', 'Master’s', 'degree', 'in', 'a', 'related', 'field', 'and', 'at', 'least', 'one', 'year', 'of', 'experience.', 'Successful', 'candidates', 'will', 'also', 'possess', 'the', 'following', 'qualifications:', '24', 'semester', 'hours', 'of', 'quantitative', 'course', 'work', '(mathematics,', 'statistics,', 'engineering,', 'physics,', 'chemistry,', 'etc.)', 'Experience', 'obtaining,', 'integrating,', 'analyzing,', 'and', 'reporting', 'client', 'data,', 'esp.', 'acquisition', 'data', 'Ability', 'to', 'apply', 'analytic', 'techniques', 'to', 'define', 'project', 'objectives', 'and', 'strategic', 'direction,', 'resolving', 'complex', 'problems', 'using', 'an', 'in-depth', 'knowledge', 'of', 'analytic', 'methodologies', 'and', 'principles', 'Strong', 'researching,', 'data', 'gathering,', 'and', 'technical', 'reviews', 'needed', 'to', 'produce', 'written', 'deliverables', 'to', 'include', 'reports,', 'spreadsheets,', 'databases,', 'formal', 'process', 'mapping,', 'and', 'technical', 'designs', 'Microsoft', 'Access', 'experience', 'Ability', 'to', 'obtain', 'and', 'maintain', 'a', 'security', 'clearance', 'U.S.', 'Citizenship', 'required', 'Responsibilities:', 'Assess', 'requirements,', 'determine', 'necessary', 'resources', 'to', 'accomplish', 'task,', 'hypothesize', 'solutions,', 'develop', 'solution,', 'and', 'report', 'findings', 'to', 'various', 'levels', 'of', 'government', 'leadership', 'Develop', 'algorithms', 'for', 'data', 'analysis', 'Plan', 'and', 'conducts', 'work', 'requiring', 'judgment', 'in', 'the', 'evaluation,', 'selection,', 'and', 'adaptation', 'and/or', 'modification', 'of', 'methodologies', 'and', 'tools', 'Consult', 'with', 'senior', 'consultants', 'or', 'functional', 'specialists', 'on', 'unusual', 'or', 'complex', 'problems', 'Assess', 'requirements,', 'determine', 'necessary', 'resources', 'to', 'accomplish', 'task,', 'hypothesize', 'solutions,', 'develop', 'solution,', 'and', 'report', 'findings',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</si>
  <si>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Leading the future of luxury mobility
Lucid’s mission is to inspire the adoption of sustainable energy by creating the most captivating luxury electric vehicles, centered around the human experience. Working at Lucid Motors means having a shared vision to power the future in revolutionary ways. Be part of a once-in-a-lifetime opportunity to transform the automotive industry.
We are currently seeking a Data Analyst for the Supplier Quality Team.
Your role is critical in the development of supplier quality team metrics, tools and databases. You will act as a liaison across functional areas such as Supply Chain, Manufacturing and Engineering.
To be successful in this role, you will need to establish strong partnerships and have a hands-on approach to analyzing data and business processes from the ground up. As a result, you will gain a comprehensive understanding of Supplier Quality Standards &amp; Processes, and EV manufacturing.
You will be part of the evolution of a game changing electric vehicle manufacturer.
You will be a peer with some of the brightest people who have working experience in the greatest companies of our time: Jaguar, Tesla, BMW, Ford, Apple, Amazon, and more.
You Will:
Lead system development, enhancement and process improvement projects in a dynamic environment.
Lead the effort to collect, validate and scrub Supplier Quality Team metrics against KPIs.
Work with cross functional teams to socialize new business processes within the Supplier Quality organization.
Identify gaps between ‘out of the box’ solutions and end user requirements. Partner with contractors, consultants and end users to create solutions to close gaps.
Design and create reports and dashboards to clearly communicate team status to management and executives.
You Bring:
Bachelor's degree in data science, statistics, mathematics, computer science, engineering or related areas
Understanding of quality principles, product development processes, and data analysis.
Able to show teamwork to resolve problems and a thought process to drive successful solutions.
Strong organizational and process development skills
OEM or automotive supplier experience
Advanced skills in Microsoft Excel, Word, and PowerPoint. Working knowledge of Smartsheets, JIRA and Tableau is a plus
Project management experience is a plus
Programing skill is a plus
Experience in execution or implementation of ERP system (Infor LN, SAP, Oracle, Plex, etc.) is a plus
Be part of something amazing
Come work alongside some of the most accomplished minds in the industry. Beyond providing competitive salaries, we’re providing a community for innovators who want to make an immediate and significant impact. If you are driven to create a better, more sustainable future, then this is the right place for you.
At Lucid, we don’t just welcome diversity - we celebrate it! Lucid Motors is proud to be an equal opportunity workplace and is an affirmative action employer. We are committed to equal employment opportunity regardless of race, color, national or ethnic origin, age, religion, disability, sexual orientation, gender, gender identity and expression, marital status, and any other characteristic protected under applicable State or Federal laws and regulations.
To all recruitment agencies: Lucid Motors does not accept agency resumes. Please do not forward resumes to our careers alias or other Lucid Motors employees. Lucid Motors is not responsible for any fees related to unsolicited resumes.</t>
  </si>
  <si>
    <t>['Leading', 'the', 'future', 'of', 'luxury', 'mobility', 'Lucid’s', 'mission', 'is', 'to', 'inspire', 'the', 'adoption', 'of', 'sustainable', 'energy', 'by', 'creating', 'the', 'most', 'captivating', 'luxury', 'electric', 'vehicles,', 'centered', 'around', 'the', 'human', 'experience.', 'Working', 'at', 'Lucid', 'Motors', 'means', 'having', 'a', 'shared', 'vision', 'to', 'power', 'the', 'future', 'in', 'revolutionary', 'ways.', 'Be', 'part', 'of', 'a', 'once-in-a-lifetime', 'opportunity', 'to', 'transform', 'the', 'automotive', 'industry.', 'We', 'are', 'currently', 'seeking', 'a', 'Data', 'Analyst', 'for', 'the', 'Supplier', 'Quality', 'Team.', 'Your', 'role', 'is', 'critical', 'in', 'the', 'development', 'of', 'supplier', 'quality', 'team', 'metrics,', 'tools', 'and', 'databases.', 'You', 'will', 'act', 'as', 'a', 'liaison', 'across', 'functional', 'areas', 'such', 'as', 'Supply', 'Chain,', 'Manufacturing', 'and', 'Engineering.', 'To', 'be', 'successful', 'in', 'this', 'role,', 'you', 'will', 'need', 'to', 'establish', 'strong', 'partnerships', 'and', 'have', 'a', 'hands-on', 'approach', 'to', 'analyzing', 'data', 'and', 'business', 'processes', 'from', 'the', 'ground', 'up.', 'As', 'a', 'result,', 'you', 'will', 'gain', 'a', 'comprehensive', 'understanding', 'of', 'Supplier', 'Quality', 'Standards', '&amp;', 'Processes,', 'and', 'EV', 'manufacturing.', 'You', 'will', 'be', 'part', 'of', 'the', 'evolution', 'of', 'a', 'game', 'changing', 'electric', 'vehicle', 'manufacturer.', 'You', 'will', 'be', 'a', 'peer', 'with', 'some', 'of', 'the', 'brightest', 'people', 'who', 'have', 'working', 'experience', 'in', 'the', 'greatest', 'companies', 'of', 'our', 'time:', 'Jaguar,', 'Tesla,', 'BMW,', 'Ford,', 'Apple,', 'Amazon,', 'and', 'more.', 'You', 'Will:', 'Lead', 'system', 'development,', 'enhancement', 'and', 'process', 'improvement', 'projects', 'in', 'a', 'dynamic', 'environment.', 'Lead', 'the', 'effort', 'to', 'collect,', 'validate', 'and', 'scrub', 'Supplier', 'Quality', 'Team', 'metrics', 'against', 'KPIs.', 'Work', 'with', 'cross', 'functional', 'teams', 'to', 'socialize', 'new', 'business', 'processes', 'within', 'the', 'Supplier', 'Quality', 'organization.', 'Identify', 'gaps', 'between', '‘out', 'of', 'the', 'box’', 'solutions', 'and', 'end', 'user', 'requirements.', 'Partner', 'with', 'contractors,', 'consultants', 'and', 'end', 'users', 'to', 'create', 'solutions', 'to', 'close', 'gaps.', 'Design', 'and', 'create', 'reports', 'and', 'dashboards', 'to', 'clearly', 'communicate', 'team', 'status', 'to', 'management', 'and', 'executives.', 'You', 'Bring:', "Bachelor's", 'degree', 'in', 'data', 'science,', 'statistics,', 'mathematics,', 'computer', 'science,', 'engineering', 'or', 'related', 'areas', 'Understanding', 'of', 'quality', 'principles,', 'product', 'development', 'processes,', 'and', 'data', 'analysis.', 'Able', 'to', 'show', 'teamwork', 'to', 'resolve', 'problems', 'and', 'a', 'thought', 'process', 'to', 'drive', 'successful', 'solutions.', 'Strong', 'organizational', 'and', 'process', 'development', 'skills', 'OEM', 'or', 'automotive', 'supplier', 'experience', 'Advanced', 'skills', 'in', 'Microsoft', 'Excel,', 'Word,', 'and', 'PowerPoint.', 'Working', 'knowledge', 'of', 'Smartsheets,', 'JIRA', 'and', 'Tableau', 'is', 'a', 'plus', 'Project', 'management', 'experience', 'is', 'a', 'plus', 'Programing', 'skill', 'is', 'a', 'plus', 'Experience', 'in', 'execution', 'or', 'implementation', 'of', 'ERP', 'system', '(Infor', 'LN,', 'SAP,', 'Oracle,', 'Plex,', 'etc.)', 'is', 'a', 'plus', 'Be', 'part', 'of', 'something', 'amazing', 'Come', 'work', 'alongside', 'some', 'of', 'the', 'most', 'accomplished', 'minds', 'in', 'the', 'industry.', 'Beyond', 'providing', 'competitive', 'salaries,', 'we’re', 'providing', 'a', 'community', 'for', 'innovators', 'who', 'want', 'to', 'make', 'an', 'immediate', 'and', 'significant', 'impact.', 'If', 'you', 'are', 'driven', 'to', 'create', 'a', 'better,', 'more', 'sustainable', 'future,', 'then', 'this', 'is', 'the', 'right', 'place', 'for', 'you.', 'At', 'Lucid,', 'we', 'don’t', 'just', 'welcome', 'diversity', '-', 'we', 'celebrate', 'it!', 'Lucid', 'Motors', 'is', 'proud', 'to', 'be', 'an', 'equal', 'opportunity', 'workplace', 'and', 'is', 'an', 'affirmative', 'action', 'employer.', 'We', 'are', 'committed', 'to', 'equal', 'employment', 'opportunity', 'regardless', 'of', 'race,', 'color,', 'national', 'or', 'ethnic', 'origin,', 'age,', 'religion,', 'disability,', 'sexual', 'orientation,', 'gender,', 'gender', 'identity', 'and', 'expression,', 'marital', 'status,', 'and', 'any', 'other', 'characteristic', 'protected', 'under', 'applicable', 'State', 'or', 'Federal', 'laws', 'and', 'regulations.', 'To', 'all', 'recruitment', 'agencies:', 'Lucid', 'Motors', 'does', 'not', 'accept', 'agency', 'resumes.', 'Please', 'do', 'not', 'forward', 'resumes', 'to', 'our', 'careers', 'alias', 'or', 'other', 'Lucid', 'Motors', 'employees.', 'Lucid', 'Motors', 'is', 'not', 'responsible', 'for', 'any', 'fees', 'related', 'to', 'unsolicited', 'resumes.']</t>
  </si>
  <si>
    <t>Full Time - Lakewood, Colorado
We are seeking an entry-level Business Data Analyst to work at our federal customer site in Lakewood, Colorado and to join our collaborative, innovative, customer-centric culture. If you have basic knowledge in technical fields including but not limited to finance, accounting, information technology, research and analysis, or other program support fields, then please read on!
Specific tasks include but are not limited to the following
Works in support of the general management and business operation of a particular program, department, or office.
Provides analysis and research for specific projects.
Supports managers and a variety of tasks and projects to meet deadlines.
Continuously exercises discretion and independent judgment on the analysis, planning, and/or implementation of important program initiatives.
Your Experience
Must be a U.S. Citizen
Associate’s Degree or equivalent experience. Equivalent experience includes:
4+ years’ experience supporting program analysis activities with no related degree; OR
2+ years’ experience supporting program analysis activities with related Associate’s Degree; OR
No experience with a related BA or BS degree.
Specializes in one or more of the following areas: tax; finance; accounting; budgeting; auditing; quality control; research; legal and regulatory compliance; administration, and other similar management and operational activities.
Superior customer service, interpersonal, and communication skills.
Ability to take the initiative and use independent judgment.
Preferred
Has a Public Trust Clearance
Why Consider This Opportunity
Great benefit package with benefits that start on date of hire.
401 (k) employer match, with 100% immediate vesting.
Work environment where you have a lot of independence.
Ability to work with a purpose and make an impact.
Work with a Manager and peers that are passionate about customers.
Work for an employer where core values are not just written on paper but lived.</t>
  </si>
  <si>
    <t>['Full', 'Time', '-', 'Lakewood,', 'Colorado', 'We', 'are', 'seeking', 'an', 'entry-level', 'Business', 'Data', 'Analyst', 'to', 'work', 'at', 'our', 'federal', 'customer', 'site', 'in', 'Lakewood,', 'Colorado', 'and', 'to', 'join', 'our', 'collaborative,', 'innovative,', 'customer-centric', 'culture.', 'If', 'you', 'have', 'basic', 'knowledge', 'in', 'technical', 'fields', 'including', 'but', 'not', 'limited', 'to', 'finance,', 'accounting,', 'information', 'technology,', 'research', 'and', 'analysis,', 'or', 'other', 'program', 'support', 'fields,', 'then', 'please', 'read', 'on!', 'Specific', 'tasks', 'include', 'but', 'are', 'not', 'limited', 'to', 'the', 'following', 'Works', 'in', 'support', 'of', 'the', 'general', 'management', 'and', 'business', 'operation', 'of', 'a', 'particular', 'program,', 'department,', 'or', 'office.', 'Provides', 'analysis', 'and', 'research', 'for', 'specific', 'projects.', 'Supports', 'managers', 'and', 'a', 'variety', 'of', 'tasks', 'and', 'projects', 'to', 'meet', 'deadlines.', 'Continuously', 'exercises', 'discretion', 'and', 'independent', 'judgment', 'on', 'the', 'analysis,', 'planning,', 'and/or', 'implementation', 'of', 'important', 'program', 'initiatives.', 'Your', 'Experience', 'Must', 'be', 'a', 'U.S.', 'Citizen', 'Associate’s', 'Degree', 'or', 'equivalent', 'experience.', 'Equivalent', 'experience', 'includes:', '4+', 'years’', 'experience', 'supporting', 'program', 'analysis', 'activities', 'with', 'no', 'related', 'degree;', 'OR', '2+', 'years’', 'experience', 'supporting', 'program', 'analysis', 'activities', 'with', 'related', 'Associate’s', 'Degree;', 'OR', 'No', 'experience', 'with', 'a', 'related', 'BA', 'or', 'BS', 'degree.', 'Specializes', 'in', 'one', 'or', 'more', 'of', 'the', 'following', 'areas:', 'tax;', 'finance;', 'accounting;', 'budgeting;', 'auditing;', 'quality', 'control;', 'research;', 'legal', 'and', 'regulatory', 'compliance;', 'administration,', 'and', 'other', 'similar', 'management', 'and', 'operational', 'activities.', 'Superior', 'customer', 'service,', 'interpersonal,', 'and', 'communication', 'skills.', 'Ability', 'to', 'take', 'the', 'initiative', 'and', 'use', 'independent', 'judgment.', 'Preferred', 'Has', 'a', 'Public', 'Trust', 'Clearance', 'Why', 'Consider', 'This', 'Opportunity', 'Great', 'benefit', 'package', 'with', 'benefits', 'that', 'start', 'on', 'date', 'of', 'hire.', '401', '(k)', 'employer', 'match,', 'with', '100%', 'immediate', 'vesting.', 'Work', 'environment', 'where', 'you', 'have', 'a', 'lot', 'of', 'independence.', 'Ability', 'to', 'work', 'with', 'a', 'purpose', 'and', 'make', 'an', 'impact.', 'Work', 'with', 'a', 'Manager', 'and', 'peers', 'that', 'are', 'passionate', 'about', 'customers.', 'Work', 'for', 'an', 'employer', 'where', 'core', 'values', 'are', 'not', 'just', 'written', 'on', 'paper', 'but', 'lived.']</t>
  </si>
  <si>
    <t>My Pharmaceuitcal client is hiring a Data Analyst for their North Chicago, IL headquarters.
What are the qualifications of the Data Analyst?
At least 5 years combined business, administration experience, preferably in a technical environment
Excellent communication and organizational skills are required. Ability to communicate effectively verbally and in writing.
Ability to identify and coordinate issue resolution utilizing standard procedures / processes / tools.
Strong customer service orientation
What are the must haves of the Data Analyst?
Strong Excel skills (will need to know pivot tables, lookups for analysis and comparisons of up to 40,000 lines of data)
Finance and/or accounting experience
Must be detail oriented
What are the resposiblities of the Data Analyst
Provide telecommunications expense management (TEM) expertise and support to Infrastructure Technology areas responsible for Network Infrastructure Design/Wide Area Network (WAN), Border Network/Remote Access Services and Global Telecommunications services. Assure the timely receipt and payment of 100+ monthly invoices to avoid any interruption or termination of service &amp; to limit late payment fees/charges.
Ensure that telecom carrier payment remit information is reflected in internal systems to ensure the receipt of payments. Assist in managing process with outsourced TEM provider and field questions &amp; requests.
Provide information, support andassistance to the major telecom carriers as a business partner. Review month carrier Accounts Receivable reports to main an AR score of 97% so eligible for contractual credits. Participate in TEM provider and carrier operations meetings/calls &amp; internal customer departmental staff or other meetings.
Pursue credits from telecom carriers for achievement of operational marc/spend or due to billing related issues. Coordinate monthly billing issues review meeting as a effort to minimize/reduce the number of billing issues or length of time to resolve billing issues. Contest inaccurate charges invoiced by submitting a billing inquiry or dispute with telecom providers and ensure resolution.
Share internal processes with outsourced TEM provider and provide/coordinate input for procedure documentation (Run Book). Identify areas for improvement and offer solutions to streamline/enhance capabilities of internal processes and systems.
Participate in carrier governance matters as related to Move/Add/Change/Delete (MACD) activities &amp; the impact to the circuit order form. Provide circuit &amp; pricing information to BTS Network Architects/Engineers and VMO area upon request
Work with coordinator to provide account and invoice information &amp; Purchase Order Spend to Network Manager &amp;/or Project Manager to use for budget tracking purposes or to require a Purchase Order Change Notice (POCN).
Liaise with numerous internal areas/department such as VMO, Purchasing, Accounts Payable, Finance, Tax, Enterprise Applications.
Perform special request for inventory &amp; billing management as required.
Find Us on Facebook!
Follow Us on Twitter!
Beacon Hill is an Equal Opportunity Employer that values the strength diversity brings to the workplace. Individuals with Disabilities and Protected Veterans are encouraged to apply.
Company Profile:
Beacon Hill Technologies, a premier National Information Technology Staffing Group, provides world class technology talent across all industries utilizing a complete suite of staffing services. Beacon Hill Technologies' dedicated team of recruiting and staffing experts consistently delivers quality IT professionals to solve our customers' technical and business needs.
Beacon Hill Technologies covers a broad spectrum of IT positions, including Project Management and Business Analysis, Programming/Development, Database, Infrastructure, Quality Assurance, Production/Support and ERP roles.
Learn more about Beacon Hill Staffing Group and our specialty divisions, Beacon Hill Associates, Beacon Hill Financial, Beacon Hill HR, Beacon Hill Legal, Beacon Hill Life Sciences and Beacon Hill Technologies by visiting www.beaconhillstaffing.com.
We look forward to working with you.
Beacon Hill. Employing the Future</t>
  </si>
  <si>
    <t>['My', 'Pharmaceuitcal', 'client', 'is', 'hiring', 'a', 'Data', 'Analyst', 'for', 'their', 'North', 'Chicago,', 'IL', 'headquarters.', 'What', 'are', 'the', 'qualifications', 'of', 'the', 'Data', 'Analyst?', 'At', 'least', '5', 'years', 'combined', 'business,', 'administration', 'experience,', 'preferably', 'in', 'a', 'technical', 'environment', 'Excellent', 'communication', 'and', 'organizational', 'skills', 'are', 'required.', 'Ability', 'to', 'communicate', 'effectively', 'verbally', 'and', 'in', 'writing.', 'Ability', 'to', 'identify', 'and', 'coordinate', 'issue', 'resolution', 'utilizing', 'standard', 'procedures', '/', 'processes', '/', 'tools.', 'Strong', 'customer', 'service', 'orientation', 'What', 'are', 'the', 'must', 'haves', 'of', 'the', 'Data', 'Analyst?', 'Strong', 'Excel', 'skills', '(will', 'need', 'to', 'know', 'pivot', 'tables,', 'lookups', 'for', 'analysis', 'and', 'comparisons', 'of', 'up', 'to', '40,000', 'lines', 'of', 'data)', 'Finance', 'and/or', 'accounting', 'experience', 'Must', 'be', 'detail', 'oriented', 'What', 'are', 'the', 'resposiblities', 'of', 'the', 'Data', 'Analyst', 'Provide', 'telecommunications', 'expense', 'management', '(TEM)', 'expertise', 'and', 'support', 'to', 'Infrastructure', 'Technology', 'areas', 'responsible', 'for', 'Network', 'Infrastructure', 'Design/Wide', 'Area', 'Network', '(WAN),', 'Border', 'Network/Remote', 'Access', 'Services', 'and', 'Global', 'Telecommunications', 'services.', 'Assure', 'the', 'timely', 'receipt', 'and', 'payment', 'of', '100+', 'monthly', 'invoices', 'to', 'avoid', 'any', 'interruption', 'or', 'termination', 'of', 'service', '&amp;', 'to', 'limit', 'late', 'payment', 'fees/charges.', 'Ensure', 'that', 'telecom', 'carrier', 'payment', 'remit', 'information', 'is', 'reflected', 'in', 'internal', 'systems', 'to', 'ensure', 'the', 'receipt', 'of', 'payments.', 'Assist', 'in', 'managing', 'process', 'with', 'outsourced', 'TEM', 'provider', 'and', 'field', 'questions', '&amp;', 'requests.', 'Provide', 'information,', 'support', 'andassistance', 'to', 'the', 'major', 'telecom', 'carriers', 'as', 'a', 'business', 'partner.', 'Review', 'month', 'carrier', 'Accounts', 'Receivable', 'reports', 'to', 'main', 'an', 'AR', 'score', 'of', '97%', 'so', 'eligible', 'for', 'contractual', 'credits.', 'Participate', 'in', 'TEM', 'provider', 'and', 'carrier', 'operations', 'meetings/calls', '&amp;', 'internal', 'customer', 'departmental', 'staff', 'or', 'other', 'meetings.', 'Pursue', 'credits', 'from', 'telecom', 'carriers', 'for', 'achievement', 'of', 'operational', 'marc/spend', 'or', 'due', 'to', 'billing', 'related', 'issues.', 'Coordinate', 'monthly', 'billing', 'issues', 'review', 'meeting', 'as', 'a', 'effort', 'to', 'minimize/reduce', 'the', 'number', 'of', 'billing', 'issues', 'or', 'length', 'of', 'time', 'to', 'resolve', 'billing', 'issues.', 'Contest', 'inaccurate', 'charges', 'invoiced', 'by', 'submitting', 'a', 'billing', 'inquiry', 'or', 'dispute', 'with', 'telecom', 'providers', 'and', 'ensure', 'resolution.', 'Share', 'internal', 'processes', 'with', 'outsourced', 'TEM', 'provider', 'and', 'provide/coordinate', 'input', 'for', 'procedure', 'documentation', '(Run', 'Book).', 'Identify', 'areas', 'for', 'improvement', 'and', 'offer', 'solutions', 'to', 'streamline/enhance', 'capabilities', 'of', 'internal', 'processes', 'and', 'systems.', 'Participate', 'in', 'carrier', 'governance', 'matters', 'as', 'related', 'to', 'Move/Add/Change/Delete', '(MACD)', 'activities', '&amp;', 'the', 'impact', 'to', 'the', 'circuit', 'order', 'form.', 'Provide', 'circuit', '&amp;', 'pricing', 'information', 'to', 'BTS', 'Network', 'Architects/Engineers', 'and', 'VMO', 'area', 'upon', 'request', 'Work', 'with', 'coordinator', 'to', 'provide', 'account', 'and', 'invoice', 'information', '&amp;', 'Purchase', 'Order', 'Spend', 'to', 'Network', 'Manager', '&amp;/or', 'Project', 'Manager', 'to', 'use', 'for', 'budget', 'tracking', 'purposes', 'or', 'to', 'require', 'a', 'Purchase', 'Order', 'Change', 'Notice', '(POCN).', 'Liaise', 'with', 'numerous', 'internal', 'areas/department', 'such', 'as', 'VMO,', 'Purchasing,', 'Accounts', 'Payable,', 'Finance,', 'Tax,', 'Enterprise', 'Applications.', 'Perform', 'special', 'request', 'for', 'inventory', '&amp;', 'billing', 'management', 'as', 'required.', 'Find', 'Us', 'on', 'Facebook!', 'Follow', 'Us', 'on', 'Twitter!', 'Beacon', 'Hill', 'is', 'an', 'Equal', 'Opportunity', 'Employer', 'that', 'values', 'the', 'strength', 'diversity', 'brings', 'to', 'the', 'workplace.', 'Individuals', 'with', 'Disabilities', 'and', 'Protected', 'Veterans', 'are', 'encouraged', 'to', 'apply.', 'Company', 'Profile:', 'Beacon', 'Hill', 'Technologies,', 'a', 'premier', 'National', 'Information', 'Technology', 'Staffing', 'Group,', 'provides', 'world', 'class', 'technology', 'talent', 'across', 'all', 'industries', 'utilizing', 'a', 'complete', 'suite', 'of', 'staffing', 'services.', 'Beacon', 'Hill', "Technologies'", 'dedicated', 'team', 'of', 'recruiting', 'and', 'staffing', 'experts', 'consistently', 'delivers', 'quality', 'IT', 'professionals', 'to', 'solve', 'our', "customers'", 'technical', 'and', 'business', 'needs.', 'Beacon', 'Hill', 'Technologies', 'covers', 'a', 'broad', 'spectrum', 'of', 'IT', 'positions,', 'including', 'Project', 'Management', 'and', 'Business', 'Analysis,', 'Programming/Development,', 'Database,', 'Infrastructure,', 'Quality', 'Assurance,', 'Production/Support', 'and', 'ERP', 'roles.', 'Learn', 'more', 'about', 'Beacon', 'Hill', 'Staffing', 'Group', 'and', 'our', 'specialty', 'divisions,', 'Beacon', 'Hill', 'Associates,', 'Beacon', 'Hill', 'Financial,', 'Beacon', 'Hill', 'HR,', 'Beacon', 'Hill', 'Legal,', 'Beacon', 'Hill', 'Life', 'Sciences', 'and', 'Beacon', 'Hill', 'Technologies', 'by', 'visiting', 'www.beaconhillstaffing.com.', 'We', 'look', 'forward', 'to', 'working', 'with', 'you.', 'Beacon', 'Hill.', 'Employing', 'the', 'Future']</t>
  </si>
  <si>
    <t>Please note that remote candidates will be considered but we do have a preference for someone in the Dallas/Fort Worth, Texas area.
If you eat, sleep, and breathe data, our data analytics position may be for you. At Buxton, were passionate about data and how it can help change the way our clients do business. Our analysts responsibilities are multifaceted and include data mining, business intelligence, and support of client accounts. In this role, you will conduct advanced analyses, create custom reporting/dashboards, and standardize all data used for developing client solutions. Additionally, youll serve an important role in supporting client accounts by keeping clients engaged with Buxton, delivering analytical solutions, and communicating with key client stakeholders on a range of topics. Were looking for a natural and innovative problem solver who cant stop their curious mind and has a desire to dig deep for insights that answer our clients business questions.
What you'll do
Support a cross functional team in the development of predictive models to aid in real estate and marketing decisions for retail, restaurant, and healthcare clients.
Analyze consumer data, including frequency, valuation, expenditure habits, and other patterns of behavior.
Analyze site location data, including trends identified by site characteristics, site types, key performance indicators, and any other qualitative findings.
Standardize data for analysis and perform data verification to ensure accuracy and completeness of client data received.
Build and customize dynamic reports and dashboards using Tableau.
Work on ad hoc analyses and custom analytic solutions.
Communicate project scope, progress, and findings within your internal team and directly with clients.
Engage directly with clients to deliver analytic solutions, provide client support of their solutions, and work with their key stakeholders, real estate teams, and marketing teams to help them solve problems within their organizations.
Collaborate with cross functional team to identify growth opportunities for existing client accounts
Requirements
What you'll bring
0-4 years of relevant work experience.
BA/BS in Economics, Econometrics, Mathematics, Decision Science, Market Research, Business Analytics or related field. Masters degree is a plus.
Outstanding analytical skills, familiarity with statistical concepts, and ability to solve complex problems.
An innovative, positive, and self-directed attitude. Interested in finding solutions to problems.
Excellent oral/written communication skills.
Ability to operate effectively in a client-facing, multi-agency/vendor environment.
Ability to develop and maintain relationships with clients and to deliver excellent customer service.
Experience working in SAS, SPSS, R or comparable analytical platform.
Proficiency in Excel, Word, and PowerPoint.
Time management skills and ability to complete work on a deadline.
Experience in Quantitative Analytics is a plus.
Experience with SQL or equivalent academic experience is a plus.
Experience with Tableau is a plus.
Benefits
Health Care Plan (Medical, Dental &amp; Vision)
Retirement Plan (401k, IRA)
Life Insurance (Basic, Voluntary &amp; AD&amp;D)
Generous Paid Time Off
Short Term &amp; Long Term Disability
Training &amp; Development
Work From Home
Here at Buxton, we believe strongly that we benefit from diversity and encourage applicants from underrepresented backgrounds to apply. We value inclusion and welcome diverse viewpoints. Upon hire, a successful background check is required. Unfortunately, we are unable to sponsor work visas at this time.</t>
  </si>
  <si>
    <t>['Please', 'note', 'that', 'remote', 'candidates', 'will', 'be', 'considered', 'but', 'we', 'do', 'have', 'a', 'preference', 'for', 'someone', 'in', 'the', 'Dallas/Fort', 'Worth,', 'Texas', 'area.', 'If', 'you', 'eat,', 'sleep,', 'and', 'breathe', 'data,', 'our', 'data', 'analytics', 'position', 'may', 'be', 'for', 'you.', 'At', 'Buxton,', 'were', 'passionate', 'about', 'data', 'and', 'how', 'it', 'can', 'help', 'change', 'the', 'way', 'our', 'clients', 'do', 'business.', 'Our', 'analysts', 'responsibilities', 'are', 'multifaceted', 'and', 'include', 'data', 'mining,', 'business', 'intelligence,', 'and', 'support', 'of', 'client', 'accounts.', 'In', 'this', 'role,', 'you', 'will', 'conduct', 'advanced', 'analyses,', 'create', 'custom', 'reporting/dashboards,', 'and', 'standardize', 'all', 'data', 'used', 'for', 'developing', 'client', 'solutions.', 'Additionally,', 'youll', 'serve', 'an', 'important', 'role', 'in', 'supporting', 'client', 'accounts', 'by', 'keeping', 'clients', 'engaged', 'with', 'Buxton,', 'delivering', 'analytical', 'solutions,', 'and', 'communicating', 'with', 'key', 'client', 'stakeholders', 'on', 'a', 'range', 'of', 'topics.', 'Were', 'looking', 'for', 'a', 'natural', 'and', 'innovative', 'problem', 'solver', 'who', 'cant', 'stop', 'their', 'curious', 'mind', 'and', 'has', 'a', 'desire', 'to', 'dig', 'deep', 'for', 'insights', 'that', 'answer', 'our', 'clients', 'business', 'questions.', 'What', "you'll", 'do', 'Support', 'a', 'cross', 'functional', 'team', 'in', 'the', 'development', 'of', 'predictive', 'models', 'to', 'aid', 'in', 'real', 'estate', 'and', 'marketing', 'decisions', 'for', 'retail,', 'restaurant,', 'and', 'healthcare', 'clients.', 'Analyze', 'consumer', 'data,', 'including', 'frequency,', 'valuation,', 'expenditure', 'habits,', 'and', 'other', 'patterns', 'of', 'behavior.', 'Analyze', 'site', 'location', 'data,', 'including', 'trends', 'identified', 'by', 'site', 'characteristics,', 'site', 'types,', 'key', 'performance', 'indicators,', 'and', 'any', 'other', 'qualitative', 'findings.', 'Standardize', 'data', 'for', 'analysis', 'and', 'perform', 'data', 'verification', 'to', 'ensure', 'accuracy', 'and', 'completeness', 'of', 'client', 'data', 'received.', 'Build', 'and', 'customize', 'dynamic', 'reports', 'and', 'dashboards', 'using', 'Tableau.', 'Work', 'on', 'ad', 'hoc', 'analyses', 'and', 'custom', 'analytic', 'solutions.', 'Communicate', 'project', 'scope,', 'progress,', 'and', 'findings', 'within', 'your', 'internal', 'team', 'and', 'directly', 'with', 'clients.', 'Engage', 'directly', 'with', 'clients', 'to', 'deliver', 'analytic', 'solutions,', 'provide', 'client', 'support', 'of', 'their', 'solutions,', 'and', 'work', 'with', 'their', 'key', 'stakeholders,', 'real', 'estate', 'teams,', 'and', 'marketing', 'teams', 'to', 'help', 'them', 'solve', 'problems', 'within', 'their', 'organizations.', 'Collaborate', 'with', 'cross', 'functional', 'team', 'to', 'identify', 'growth', 'opportunities', 'for', 'existing', 'client', 'accounts', 'Requirements', 'What', "you'll", 'bring', '0-4', 'years', 'of', 'relevant', 'work', 'experience.', 'BA/BS', 'in', 'Economics,', 'Econometrics,', 'Mathematics,', 'Decision', 'Science,', 'Market', 'Research,', 'Business', 'Analytics', 'or', 'related', 'field.', 'Masters', 'degree', 'is', 'a', 'plus.', 'Outstanding', 'analytical', 'skills,', 'familiarity', 'with', 'statistical', 'concepts,', 'and', 'ability', 'to', 'solve', 'complex', 'problems.', 'An', 'innovative,', 'positive,', 'and', 'self-directed', 'attitude.', 'Interested', 'in', 'finding', 'solutions', 'to', 'problems.', 'Excellent', 'oral/written', 'communication', 'skills.', 'Ability', 'to', 'operate', 'effectively', 'in', 'a', 'client-facing,', 'multi-agency/vendor', 'environment.', 'Ability', 'to', 'develop', 'and', 'maintain', 'relationships', 'with', 'clients', 'and', 'to', 'deliver', 'excellent', 'customer', 'service.', 'Experience', 'working', 'in', 'SAS,', 'SPSS,', 'R', 'or', 'comparable', 'analytical', 'platform.', 'Proficiency', 'in', 'Excel,', 'Word,', 'and', 'PowerPoint.', 'Time', 'management', 'skills', 'and', 'ability', 'to', 'complete', 'work', 'on', 'a', 'deadline.', 'Experience', 'in', 'Quantitative', 'Analytics', 'is', 'a', 'plus.', 'Experience', 'with', 'SQL', 'or', 'equivalent', 'academic', 'experience', 'is', 'a', 'plus.', 'Experience', 'with', 'Tableau', 'is', 'a', 'plus.', 'Benefits', 'Health', 'Care', 'Plan', '(Medical,', 'Dental', '&amp;', 'Vision)', 'Retirement', 'Plan', '(401k,', 'IRA)', 'Life', 'Insurance', '(Basic,', 'Voluntary', '&amp;', 'AD&amp;D)', 'Generous', 'Paid', 'Time', 'Off', 'Short', 'Term', '&amp;', 'Long', 'Term', 'Disability', 'Training', '&amp;', 'Development', 'Work', 'From', 'Home', 'Here', 'at', 'Buxton,', 'we', 'believe', 'strongly', 'that', 'we', 'benefit', 'from', 'diversity', 'and', 'encourage', 'applicants', 'from', 'underrepresented', 'backgrounds', 'to', 'apply.', 'We', 'value', 'inclusion', 'and', 'welcome', 'diverse', 'viewpoints.', 'Upon', 'hire,', 'a', 'successful', 'background', 'check', 'is', 'required.', 'Unfortunately,', 'we', 'are', 'unable', 'to', 'sponsor', 'work', 'visas', 'at', 'this', 'time.']</t>
  </si>
  <si>
    <t>Chesapeake HR has been engaged by a leading solutions company to provide technical talent acquisition services for Commercial, DOD and Intelligence Agencies located in the Maryland, Virginia and DC area. New positions become available daily and our hiring process is FAST!
We are currently seeking a Data Analyst. This is remote work, but they would like a candidate fairly close to Sterling,VA.
Data Analyst (mid-level) REMOTE
We are looking for a Data Analyst to join our team. In this role, you will procure, decipher, and present data to our government clients to help them improve the efficiency and effectiveness of their processes. Your contributions will make an impact on the critical missions of our government clients, solving challenges that aim to improve millions of lives across the globe.
As a Data Analyst, you will:
Perform hands-on work with data analysis, validation and quality assurance, while working as a full-time on-site staff at the customer facility. Candidate must have at 3-5 years of professional and proven experience in a related role.
Understand the customers business processes, the underlying data, and cross-cutting data sets for various systems within the customers business unit.
Understand the business needs and using the knowledge of the data, prepare meaningful reports using datasets available through existing systems and datasets external to the customer unit.
Support dissemination and distribution of data and reports.
Perform data validation and quality assurance.
Ensure data integrity between the different cross cut reports produced through the system.
Research and identify root cause/data issues.
Support data analysis to study outliers and to understand the health of new programs within the customer unit.
Ensure timely delivery of reports, and manage conflicting priorities and customer expectations.
Perform periodic check-ins with the customer unit management for status and feedback.
Perform periodic status check-ins with the internal delivery/program manager.
Identify gaps in the system and communicate them to the solution project leads/program manager.
Document the unmet data needs of stakeholders for reporting purposes.
Expertise in one or more areas of Business Intelligence, Data Analytics, Decision Support or Business Analysis is required.
Domain knowledge in Healthcare and Grants Management is preferred. Federal government experience is strongly preferred.
Key requirements
Expertise in R language with strong experience in visualization packages (GG Plot and/or Shiny).
Data storytelling, data mining to identify insights, comfortable to mine data to identify insights independently.
Inquisitive and Socializing personality because this person has to interact with several customers from different NASA offices.
Good SQL and Tableau understanding.
Preferred requirements
REST API and Julia understanding
NASA experience
Education:
BS or MS in Computer Science, Economics, Mathematics or Journalism
Our Client provides a competitive salary and a full range of benefits including: Employee Health Insurance; Dental Insurance; Long-term Disability Insurance; Paid Time Off; Life/ Accidental Death and Dismemberment Insurance; 401K Plan with Employer Matching; Employer sponsored social events.
Equal Opportunity employer. All qualified applicants will receive consideration for employment without regard to race, national origin, age, sex, religion, disability, sexual orientation, marital status, military or veteran status, gender identity or expression, or any other basis protected by local, state, or federal law.</t>
  </si>
  <si>
    <t>['Chesapeake', 'HR', 'has', 'been', 'engaged', 'by', 'a', 'leading', 'solutions', 'company', 'to', 'provide', 'technical', 'talent', 'acquisition', 'services', 'for', 'Commercial,', 'DOD', 'and', 'Intelligence', 'Agencies', 'located', 'in', 'the', 'Maryland,', 'Virginia', 'and', 'DC', 'area.', 'New', 'positions', 'become', 'available', 'daily', 'and', 'our', 'hiring', 'process', 'is', 'FAST!', 'We', 'are', 'currently', 'seeking', 'a', 'Data', 'Analyst.', 'This', 'is', 'remote', 'work,', 'but', 'they', 'would', 'like', 'a', 'candidate', 'fairly', 'close', 'to', 'Sterling,VA.', 'Data', 'Analyst', '(mid-level)', 'REMOTE', 'We', 'are', 'looking', 'for', 'a', 'Data', 'Analyst', 'to', 'join', 'our', 'team.', 'In', 'this', 'role,', 'you', 'will', 'procure,', 'decipher,', 'and', 'present', 'data', 'to', 'our', 'government', 'clients', 'to', 'help', 'them', 'improve', 'the', 'efficiency', 'and', 'effectiveness', 'of', 'their', 'processes.', 'Your', 'contributions', 'will', 'make', 'an', 'impact', 'on', 'the', 'critical', 'missions', 'of', 'our', 'government', 'clients,', 'solving', 'challenges', 'that', 'aim', 'to', 'improve', 'millions', 'of', 'lives', 'across', 'the', 'globe.', 'As', 'a', 'Data', 'Analyst,', 'you', 'will:', 'Perform', 'hands-on', 'work', 'with', 'data', 'analysis,', 'validation', 'and', 'quality', 'assurance,', 'while', 'working', 'as', 'a', 'full-time', 'on-site', 'staff', 'at', 'the', 'customer', 'facility.', 'Candidate', 'must', 'have', 'at', '3-5', 'years', 'of', 'professional', 'and', 'proven', 'experience', 'in', 'a', 'related', 'role.', 'Understand', 'the', 'customers', 'business', 'processes,', 'the', 'underlying', 'data,', 'and', 'cross-cutting', 'data', 'sets', 'for', 'various', 'systems', 'within', 'the', 'customers', 'business', 'unit.', 'Understand', 'the', 'business', 'needs', 'and', 'using', 'the', 'knowledge', 'of', 'the', 'data,', 'prepare', 'meaningful', 'reports', 'using', 'datasets', 'available', 'through', 'existing', 'systems', 'and', 'datasets', 'external', 'to', 'the', 'customer', 'unit.', 'Support', 'dissemination', 'and', 'distribution', 'of', 'data', 'and', 'reports.', 'Perform', 'data', 'validation', 'and', 'quality', 'assurance.', 'Ensure', 'data', 'integrity', 'between', 'the', 'different', 'cross', 'cut', 'reports', 'produced', 'through', 'the', 'system.', 'Research', 'and', 'identify', 'root', 'cause/data', 'issues.', 'Support', 'data', 'analysis', 'to', 'study', 'outliers', 'and', 'to', 'understand', 'the', 'health', 'of', 'new', 'programs', 'within', 'the', 'customer', 'unit.', 'Ensure', 'timely', 'delivery', 'of', 'reports,', 'and', 'manage', 'conflicting', 'priorities', 'and', 'customer', 'expectations.', 'Perform', 'periodic', 'check-ins', 'with', 'the', 'customer', 'unit', 'management', 'for', 'status', 'and', 'feedback.', 'Perform', 'periodic', 'status', 'check-ins', 'with', 'the', 'internal', 'delivery/program', 'manager.', 'Identify', 'gaps', 'in', 'the', 'system', 'and', 'communicate', 'them', 'to', 'the', 'solution', 'project', 'leads/program', 'manager.', 'Document', 'the', 'unmet', 'data', 'needs', 'of', 'stakeholders', 'for', 'reporting', 'purposes.', 'Expertise', 'in', 'one', 'or', 'more', 'areas', 'of', 'Business', 'Intelligence,', 'Data', 'Analytics,', 'Decision', 'Support', 'or', 'Business', 'Analysis', 'is', 'required.', 'Domain', 'knowledge', 'in', 'Healthcare', 'and', 'Grants', 'Management', 'is', 'preferred.', 'Federal', 'government', 'experience', 'is', 'strongly', 'preferred.', 'Key', 'requirements', 'Expertise', 'in', 'R', 'language', 'with', 'strong', 'experience', 'in', 'visualization', 'packages', '(GG', 'Plot', 'and/or', 'Shiny).', 'Data', 'storytelling,', 'data', 'mining', 'to', 'identify', 'insights,', 'comfortable', 'to', 'mine', 'data', 'to', 'identify', 'insights', 'independently.', 'Inquisitive', 'and', 'Socializing', 'personality', 'because', 'this', 'person', 'has', 'to', 'interact', 'with', 'several', 'customers', 'from', 'different', 'NASA', 'offices.', 'Good', 'SQL', 'and', 'Tableau', 'understanding.', 'Preferred', 'requirements', 'REST', 'API', 'and', 'Julia', 'understanding', 'NASA', 'experience', 'Education:', 'BS', 'or', 'MS', 'in', 'Computer', 'Science,', 'Economics,', 'Mathematics', 'or', 'Journalism', 'Our', 'Client', 'provides', 'a', 'competitive', 'salary', 'and', 'a', 'full', 'range', 'of', 'benefits', 'including:', 'Employee', 'Health', 'Insurance;', 'Dental', 'Insurance;', 'Long-term', 'Disability', 'Insurance;', 'Paid', 'Time', 'Off;', 'Life/', 'Accidental', 'Death', 'and', 'Dismemberment', 'Insurance;', '401K', 'Plan', 'with', 'Employer', 'Matching;', 'Employer', 'sponsored', 'social', 'events.', 'Equal', 'Opportunity', 'employer.', 'All', 'qualified', 'applicants', 'will', 'receive', 'consideration', 'for', 'employment', 'without', 'regard', 'to', 'race,', 'national', 'origin,', 'age,', 'sex,', 'religion,', 'disability,', 'sexual', 'orientation,', 'marital', 'status,', 'military', 'or', 'veteran', 'status,', 'gender', 'identity', 'or', 'expression,', 'or', 'any', 'other', 'basis', 'protected', 'by', 'local,', 'state,', 'or', 'federal', 'law.']</t>
  </si>
  <si>
    <t>About Pensa Systems
Pensa is an Austin-headquartered tech company and a leading innovator in autonomous perception systems for retail inventory visibility. Our system uses breakthrough technology including artificial intelligence, autonomous drones and computer vision to understand what is on store shelves. We are building really cool things that are disrupting the multi-trillion-dollar global retail industry. Our in-store inventory data-as-a-service offering provides critical benefits to very large consumer-packaged goods manufacturers and their retailer partners.
Our culture is entrepreneurial and informal, but professional enough to be highly competent. Although we work hard, we have flexible work hours, and don't get too wrapped up with bureaucracy. We appreciate diversity of all stripes and are an equal opportunity employer.
If you would like to know more about us, please visit www.pensasystems.com and stay connected via Twitter and LinkedIn.
Job Description
Pensa works with a range of external customers both consumer packaged goods (CPG) manufacturers and retailers. We capture large amounts of retailer shelf data continuously from different retailers and thousands of stores. We are looking for a product-minded Data Analyst who will take upon themselves the challenge to structure, analyze and present this data in a customer-ready format.
The Data Analyst will be in charge of understanding and operationalising data delivery by sifting through data and providing reports and visualizations to explain the insights and trends in the data. The role is responsible for understanding business objectives and aligning data delivery with them.
Responsibilities
Understand business objectives and produce customer ready dashboards and reports
Perform recurring and ad hoc quantitative analysis of KPIs and reports to support internal and external customers
Extract actionable insights from large databases
Create and improve dashboards for shelf data to enable drill-down analysis and show high-level business insights
Work with customer-centric algorithm models and tailor them to each customer as required
Translate data into visualizations, metrics, and goal
Requirements
Minimum Bachelors in mathematics, statistics, or business with an analytics focus
3-5 years of experience data analysis to business stakeholders
Data visualization experience
Ability to analyze large sets of data and draw actionable, high-level insights from them
A strong combination of analytical skills, intellectual curiosity, and reporting acumen
A solid understanding of data mining &amp; big data techniques
A proactive approach, with an ability to manage multiple priorities simultaneously
Retail/CPG/FMCG industry experience a strong plus
Strong written and verbal communication skills
Job Type: Full-time
Benefits:
401(k)
Dental insurance
Disability insurance
Flexible schedule
Health insurance
Life insurance
Paid time off
Vision insurance
Schedule:
Monday to Friday
COVID-19 considerations:
To keep our employees safe, Pensa workplaces are open only to employees or contractors who have a need to be in the workplace for Pensa related work.
Experience:
data visualization: 2 years (Required)
data analysis: 3 years (Required)
Education:
Bachelor's (Required)
Work authorization:
United States (Required)
Work Location:
Fully Remote
Company's website:
www.pensasystems.com
Work Remotely:
Yes
COVID-19 Precaution(s):
Remote interview process
Virtual meetings</t>
  </si>
  <si>
    <t>['About', 'Pensa', 'Systems', 'Pensa', 'is', 'an', 'Austin-headquartered', 'tech', 'company', 'and', 'a', 'leading', 'innovator', 'in', 'autonomous', 'perception', 'systems', 'for', 'retail', 'inventory', 'visibility.', 'Our', 'system', 'uses', 'breakthrough', 'technology', 'including', 'artificial', 'intelligence,', 'autonomous', 'drones', 'and', 'computer', 'vision', 'to', 'understand', 'what', 'is', 'on', 'store', 'shelves.', 'We', 'are', 'building', 'really', 'cool', 'things', 'that', 'are', 'disrupting', 'the', 'multi-trillion-dollar', 'global', 'retail', 'industry.', 'Our', 'in-store', 'inventory', 'data-as-a-service', 'offering', 'provides', 'critical', 'benefits', 'to', 'very', 'large', 'consumer-packaged', 'goods', 'manufacturers', 'and', 'their', 'retailer', 'partners.', 'Our', 'culture', 'is', 'entrepreneurial', 'and', 'informal,', 'but', 'professional', 'enough', 'to', 'be', 'highly', 'competent.', 'Although', 'we', 'work', 'hard,', 'we', 'have', 'flexible', 'work', 'hours,', 'and', "don't", 'get', 'too', 'wrapped', 'up', 'with', 'bureaucracy.', 'We', 'appreciate', 'diversity', 'of', 'all', 'stripes', 'and', 'are', 'an', 'equal', 'opportunity', 'employer.', 'If', 'you', 'would', 'like', 'to', 'know', 'more', 'about', 'us,', 'please', 'visit', 'www.pensasystems.com', 'and', 'stay', 'connected', 'via', 'Twitter', 'and', 'LinkedIn.', 'Job', 'Description', 'Pensa', 'works', 'with', 'a', 'range', 'of', 'external', 'customers', 'both', 'consumer', 'packaged', 'goods', '(CPG)', 'manufacturers', 'and', 'retailers.', 'We', 'capture', 'large', 'amounts', 'of', 'retailer', 'shelf', 'data', 'continuously', 'from', 'different', 'retailers', 'and', 'thousands', 'of', 'stores.', 'We', 'are', 'looking', 'for', 'a', 'product-minded', 'Data', 'Analyst', 'who', 'will', 'take', 'upon', 'themselves', 'the', 'challenge', 'to', 'structure,', 'analyze', 'and', 'present', 'this', 'data', 'in', 'a', 'customer-ready', 'format.', 'The', 'Data', 'Analyst', 'will', 'be', 'in', 'charge', 'of', 'understanding', 'and', 'operationalising', 'data', 'delivery', 'by', 'sifting', 'through', 'data', 'and', 'providing', 'reports', 'and', 'visualizations', 'to', 'explain', 'the', 'insights', 'and', 'trends', 'in', 'the', 'data.', 'The', 'role', 'is', 'responsible', 'for', 'understanding', 'business', 'objectives', 'and', 'aligning', 'data', 'delivery', 'with', 'them.', 'Responsibilities', 'Understand', 'business', 'objectives', 'and', 'produce', 'customer', 'ready', 'dashboards', 'and', 'reports', 'Perform', 'recurring', 'and', 'ad', 'hoc', 'quantitative', 'analysis', 'of', 'KPIs', 'and', 'reports', 'to', 'support', 'internal', 'and', 'external', 'customers', 'Extract', 'actionable', 'insights', 'from', 'large', 'databases', 'Create', 'and', 'improve', 'dashboards', 'for', 'shelf', 'data', 'to', 'enable', 'drill-down', 'analysis', 'and', 'show', 'high-level', 'business', 'insights', 'Work', 'with', 'customer-centric', 'algorithm', 'models', 'and', 'tailor', 'them', 'to', 'each', 'customer', 'as', 'required', 'Translate', 'data', 'into', 'visualizations,', 'metrics,', 'and', 'goal', 'Requirements', 'Minimum', 'Bachelors', 'in', 'mathematics,', 'statistics,', 'or', 'business', 'with', 'an', 'analytics', 'focus', '3-5', 'years', 'of', 'experience', 'data', 'analysis', 'to', 'business', 'stakeholders', 'Data', 'visualization', 'experience', 'Ability', 'to', 'analyze', 'large', 'sets', 'of', 'data', 'and', 'draw', 'actionable,', 'high-level', 'insights', 'from', 'them', 'A', 'strong', 'combination', 'of', 'analytical', 'skills,', 'intellectual', 'curiosity,', 'and', 'reporting', 'acumen', 'A', 'solid', 'understanding', 'of', 'data', 'mining', '&amp;', 'big', 'data', 'techniques', 'A', 'proactive', 'approach,', 'with', 'an', 'ability', 'to', 'manage', 'multiple', 'priorities', 'simultaneously', 'Retail/CPG/FMCG', 'industry', 'experience', 'a', 'strong', 'plus', 'Strong', 'written', 'and', 'verbal', 'communication', 'skills', 'Job', 'Type:', 'Full-time', 'Benefits:', '401(k)', 'Dental', 'insurance', 'Disability', 'insurance', 'Flexible', 'schedule', 'Health', 'insurance', 'Life', 'insurance', 'Paid', 'time', 'off', 'Vision', 'insurance', 'Schedule:', 'Monday', 'to', 'Friday', 'COVID-19', 'considerations:', 'To', 'keep', 'our', 'employees', 'safe,', 'Pensa', 'workplaces', 'are', 'open', 'only', 'to', 'employees', 'or', 'contractors', 'who', 'have', 'a', 'need', 'to', 'be', 'in', 'the', 'workplace', 'for', 'Pensa', 'related', 'work.', 'Experience:', 'data', 'visualization:', '2', 'years', '(Required)', 'data', 'analysis:', '3', 'years', '(Required)', 'Education:', "Bachelor's", '(Required)', 'Work', 'authorization:', 'United', 'States', '(Required)', 'Work', 'Location:', 'Fully', 'Remote', "Company's", 'website:', 'www.pensasystems.com', 'Work', 'Remotely:', 'Yes', 'COVID-19', 'Precaution(s):', 'Remote', 'interview', 'process', 'Virtual', 'meetings']</t>
  </si>
  <si>
    <t>Job Title: Data Analyst
Location: Princeton, NJ / Bensalem, PA
Duration : 18+ Months
Interview Process: Inperson
Employment Mode: W2
Sponsorship available for qualified candidates
Job Responsibilities:
Total Experience :2 to 3 yrs Exp required
Must have Skills: SQL, MS Power BI, Good Analysis
Responsibilities Work with data from structured and unstructured data sources as well as various formats.
Ability to understand vast amounts of data, identify and fix data issues.
Develop and maintain new data sets and data pipelines, ensuring data availability.
Ensure data validations and perform data quality checks on a regular basis.
Prepare technical documentation and describe work processes.
Design, Automate, and Maintain data extraction and data processing.
Qualification :
Bachelor's degree required
Must possess at least 2 years of experience in business/data analysis
Strong with SQL querying
Experience with data analysis with CRM Data
Profile the existing historic data and capture anomalies and identify the resolution step
Must possess strong working knowledge of MS Office Suite
Must possess knowledge of SQL and general relational database concepts
Must possess strong attention to detail
Must be deadline oriented
If anyone available or interested please drop your resumes at kathy(at)dextroinc(dot)com
Regards
Kathy</t>
  </si>
  <si>
    <t>['Job', 'Title:', 'Data', 'Analyst', 'Location:', 'Princeton,', 'NJ', '/', 'Bensalem,', 'PA', 'Duration', ':', '18+', 'Months', 'Interview', 'Process:', 'Inperson', 'Employment', 'Mode:', 'W2', 'Sponsorship', 'available', 'for', 'qualified', 'candidates', 'Job', 'Responsibilities:', 'Total', 'Experience', ':2', 'to', '3', 'yrs', 'Exp', 'required', 'Must', 'have', 'Skills:', 'SQL,', 'MS', 'Power', 'BI,', 'Good', 'Analysis', 'Responsibilities', 'Work', 'with', 'data', 'from', 'structured', 'and', 'unstructured', 'data', 'sources', 'as', 'well', 'as', 'various', 'formats.', 'Ability', 'to', 'understand', 'vast', 'amounts', 'of', 'data,', 'identify', 'and', 'fix', 'data', 'issues.', 'Develop', 'and', 'maintain', 'new', 'data', 'sets', 'and', 'data', 'pipelines,', 'ensuring', 'data', 'availability.', 'Ensure', 'data', 'validations', 'and', 'perform', 'data', 'quality', 'checks', 'on', 'a', 'regular', 'basis.', 'Prepare', 'technical', 'documentation', 'and', 'describe', 'work', 'processes.', 'Design,', 'Automate,', 'and', 'Maintain', 'data', 'extraction', 'and', 'data', 'processing.', 'Qualification', ':', "Bachelor's", 'degree', 'required', 'Must', 'possess', 'at', 'least', '2', 'years', 'of', 'experience', 'in', 'business/data', 'analysis', 'Strong', 'with', 'SQL', 'querying', 'Experience', 'with', 'data', 'analysis', 'with', 'CRM', 'Data', 'Profile', 'the', 'existing', 'historic', 'data', 'and', 'capture', 'anomalies', 'and', 'identify', 'the', 'resolution', 'step', 'Must', 'possess', 'strong', 'working', 'knowledge', 'of', 'MS', 'Office', 'Suite', 'Must', 'possess', 'knowledge', 'of', 'SQL', 'and', 'general', 'relational', 'database', 'concepts', 'Must', 'possess', 'strong', 'attention', 'to', 'detail', 'Must', 'be', 'deadline', 'oriented', 'If', 'anyone', 'available', 'or', 'interested', 'please', 'drop', 'your', 'resumes', 'at', 'kathy(at)dextroinc(dot)com', 'Regards', 'Kathy']</t>
  </si>
  <si>
    <t>Tenneco is one of the world’s leading designers, manufacturers and marketers of automotive products for original equipment and aftermarket customers, with 2019 revenues of $17.5 billion and approximately 78,000 team members working at more than 300 sites worldwide.
Tenneco is looking for a Data Analyst, Value Stream Simplification. This position will Act as the key interface between the cross-functional team, and similarly liaise with the finance team to validate information/proposals. This role will also Build analyses and communicate recommendations related to Value Stream Simplification activities and Create and maintain department and individual KPI dashboards. This position Prepare presentations to management and, as appropriate, present to the Leadership Team on the status of key initiatives.
The team is ready to act immediately on those candidates who are the best fit for the role. You’ll first hear from someone in Talent Acquisition to schedule a phone screen, and then the next step will be a personal interview with our Hiring Manager. We pride ourselves on moving through processes quickly, and you can be sure of transparency and prompt communication throughout.
RESPONSIBILITIES:
Must be fluent in English and able to communicate clearly/effectively, both verbally and in writing.
Solid computer skills with thorough knowledge of MS Office, particularly Excel and PowerPoint.
Will need to learn PowerBI tool.
Demonstrated background in data analysis and interpretation.
SAP, Business Warehouse and similar systems capabilities are needed, though training will be provided to the Analyst if needed—the key is to be able to become proficient with minimal oversight/training.
Required Skills
Required Experience
EDUCATION: Bachelor’s degree in Accounting, Business, Finance or related field.
SKILLS &amp; EXPERIENCE:
Minimum/Essential: 3-5 years of experience in product management, supply chain, finance, purchasing or a similar role that depends heavily on analytics.
Desirable: familiarity with the company’s products and systems.
Data integrity and attention to detail.
Job Location
Southfield, US-MI</t>
  </si>
  <si>
    <t>['Tenneco', 'is', 'one', 'of', 'the', 'world’s', 'leading', 'designers,', 'manufacturers', 'and', 'marketers', 'of', 'automotive', 'products', 'for', 'original', 'equipment', 'and', 'aftermarket', 'customers,', 'with', '2019', 'revenues', 'of', '$17.5', 'billion', 'and', 'approximately', '78,000', 'team', 'members', 'working', 'at', 'more', 'than', '300', 'sites', 'worldwide.', 'Tenneco', 'is', 'looking', 'for', 'a', 'Data', 'Analyst,', 'Value', 'Stream', 'Simplification.', 'This', 'position', 'will', 'Act', 'as', 'the', 'key', 'interface', 'between', 'the', 'cross-functional', 'team,', 'and', 'similarly', 'liaise', 'with', 'the', 'finance', 'team', 'to', 'validate', 'information/proposals.', 'This', 'role', 'will', 'also', 'Build', 'analyses', 'and', 'communicate', 'recommendations', 'related', 'to', 'Value', 'Stream', 'Simplification', 'activities', 'and', 'Create', 'and', 'maintain', 'department', 'and', 'individual', 'KPI', 'dashboards.', 'This', 'position', 'Prepare', 'presentations', 'to', 'management', 'and,', 'as', 'appropriate,', 'present', 'to', 'the', 'Leadership', 'Team', 'on', 'the', 'status', 'of', 'key', 'initiatives.', 'The', 'team', 'is', 'ready', 'to', 'act', 'immediately', 'on', 'those', 'candidates', 'who', 'are', 'the', 'best', 'fit', 'for', 'the', 'role.', 'You’ll', 'first', 'hear', 'from', 'someone', 'in', 'Talent', 'Acquisition', 'to', 'schedule', 'a', 'phone', 'screen,', 'and', 'then', 'the', 'next', 'step', 'will', 'be', 'a', 'personal', 'interview', 'with', 'our', 'Hiring', 'Manager.', 'We', 'pride', 'ourselves', 'on', 'moving', 'through', 'processes', 'quickly,', 'and', 'you', 'can', 'be', 'sure', 'of', 'transparency', 'and', 'prompt', 'communication', 'throughout.', 'RESPONSIBILITIES:', 'Must', 'be', 'fluent', 'in', 'English', 'and', 'able', 'to', 'communicate', 'clearly/effectively,', 'both', 'verbally', 'and', 'in', 'writing.', 'Solid', 'computer', 'skills', 'with', 'thorough', 'knowledge', 'of', 'MS', 'Office,', 'particularly', 'Excel', 'and', 'PowerPoint.', 'Will', 'need', 'to', 'learn', 'PowerBI', 'tool.', 'Demonstrated', 'background', 'in', 'data', 'analysis', 'and', 'interpretation.', 'SAP,', 'Business', 'Warehouse', 'and', 'similar', 'systems', 'capabilities', 'are', 'needed,', 'though', 'training', 'will', 'be', 'provided', 'to', 'the', 'Analyst', 'if', 'needed—the', 'key', 'is', 'to', 'be', 'able', 'to', 'become', 'proficient', 'with', 'minimal', 'oversight/training.', 'Required', 'Skills', 'Required', 'Experience', 'EDUCATION:', 'Bachelor’s', 'degree', 'in', 'Accounting,', 'Business,', 'Finance', 'or', 'related', 'field.', 'SKILLS', '&amp;', 'EXPERIENCE:', 'Minimum/Essential:', '3-5', 'years', 'of', 'experience', 'in', 'product', 'management,', 'supply', 'chain,', 'finance,', 'purchasing', 'or', 'a', 'similar', 'role', 'that', 'depends', 'heavily', 'on', 'analytics.', 'Desirable:', 'familiarity', 'with', 'the', 'company’s', 'products', 'and', 'systems.', 'Data', 'integrity', 'and', 'attention', 'to', 'detail.', 'Job', 'Location', 'Southfield,', 'US-MI']</t>
  </si>
  <si>
    <t>Gestalt provides software modules, industry leading connectivity, and support services to empower pathologists, generate objective and reproducible results, increase productivity and efficiency, and significantly reduce the diagnostic error rate for laboratories of all sizes.
The Senior Data Analyst is a a Full Time, Regular position working Monday-Friday day shift. Opportunity to work remote in Spokane, WA or Boise, ID.
Summary: The qualified candidate will provide direct technical support to clients by interacting to understand the issue/project, fix issues, provide solutions and think outside of the box. This position works with a team of data analysts to support and enhance existing software database systems and processes used in laboratories. Responsible for implementing, supporting, and proactively managing database applications.
Significant proficiency is required in concept of operations development, system design and review, requirements definition, system transition planning, and supporting customer defined system integration tasks.
General Description: The Senior Data Analyst must be able to work effectively and efficiently in a fast paced office environment in meeting continual deadlines. The Senior Data Analyst must be able to handle multiple priorities with constant interruptions. Organization is essential in order to meet deadlines. A sense of urgency, the ability to make good decisions, and the prioritization of tasks is necessary. The Senior Data Analyst must be able to support mission critical applications in a 24x7 environment.
Essential Duties / Responsibilities: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 Onsite and/or remote installation, configuration, analysis, repair, and support
· Performs Senior Data Analyst activities in all phases of a project that includes: discovery, design, build, test, and deploy systems and applications.
· Builds, tests and implements HL7 interfaces.
· Participates in the Statements of Work preparation process to accurately define the scope of the project.
· Interfaces with various customers at the technical level and propose viable solutions in real time during customer meetings.
· Effectively identifies, prioritizes, and translates business goals/objectives into information technology strategies/solutions.
· Works with customers to identify high-level business requirements.
· Monitors project resources, set priorities, and provide project status reporting.
· Proactively identifies areas for back-end or server based improvements.
· Provides technical support to critical applications and/or user requests in 24x7 environments.
· Provides system and application management to include backup solutions, and security.
· Develops custom reports based on customer requests.
· Ensures backup of all systems and is focused on data integrity.
· Manages all administrative and other business critical applications.
· Follows security guidelines.
· Recommends technical solutions, adjustments, or configurations as requested by Project Managers and other Data Analysts.
· Participates in the implementation of upgrades or new application deployments.
· Creates Technical training plans and conducts training as necessary.
· Creates and manages the execution of technical based test plans for upgrades and new software deployments.
· Develops and maintains fundamental knowledge, at a server or back-end level, of application functionality.
· Knowledge of SQL Server, SQL, JSON, general scripting and general database concepts
· Knowledge of HL7
· Basic networking
· Maintains appropriate technical documentation necessary for IT Operations, training, and analysis.
· Other duties as assigned
Occasional regional travel, weekend work and on-call rotation will be required.
General Duties and Responsibilities:
· Ability to maintain strict confidentiality.
· Honest, pleasant manner, and good personal hygiene.
· Free of alcohol and drug abuse.
· Excellent communication and interpersonal skills.
· Detail oriented, ability to multi-task, organized, and able to work in a fast paced environment.
· Demonstrates self-directed learning and participation in continuing education through professional journals, approved seminars, etc.
· Adheres to departmental standards and personnel policies by demonstrating professional demeanor in conduct and appearance.
· Follows company departmental standards and personnel policies by using good teamwork and communication skills to help identify concerns and solutions, assisting where needed to ensure a smooth functioning department.
· Performs other duties as required by displaying team spirit and self-growth, accepting and performing other projects and responsibilities, and requesting other projects and responsibilities.
· Rotates to other shifts and locations as needed
· Follows all Health and Safety policies and guidelines of Gestalt and its partners depending on work location
Supervisory Responsibilities:
· There is no responsibility in this position
Advocacy:
Treats all clients with dignity and respect
Provides excellent customer service
Conforms to Joint Commission and HIPAA regulations
Complies with PHI (Protected Health Information)
Demonstrates the Gestalt values by knowing and understanding the mission, vision and goals
· Communicate Specifically, Do What You Say You’ll Do, Operate With an “Ownership” Mentality, Do the Right Thing, Choose Your Attitude – Find the Positive
Qualifications:
· Education: Bachelors Degree in related field or equivalent experience
· Experience: Four years of related experience required including--
o Three to four years of database experience required
o Strong knowledge of SQL Server, database structure, and scripting
o Knowledge of HL7 protocol and interface engines preferable
o Excellent communications, interpersonal and customer support skills.
o Ability to work in a high energy, team environment.
o One year of experience managing IT implementation projects/applications
· Computer Skills: Experience with the following computer applications is highly desired: Microsoft Office products (Outlook, Word, Excel, Visio); Internet, Intranet
· Drug Test: Eligible employees must be able to pass a post-offer, pre-employment drug test which includes marijuana.
Job Type: Full-time
Benefits:
401(k)
Dental insurance
Health insurance
Life insurance
Paid time off
Retirement plan
Vision insurance
Schedule:
8 hour shift
Monday to Friday
Education:
Bachelor's (Preferred)
Experience:
SQL: 1 year (Preferred)
Business Analysis: 1 year (Preferred)
Work Location:
Multiple locations
Company's website:
www.inlandimaging.com
Benefit Conditions:
Waiting period may apply
Work Remotely:
No
COVID-19 Precaution(s):
Remote interview process
Social distancing guidelines in place</t>
  </si>
  <si>
    <t>['Gestalt', 'provides', 'software', 'modules,', 'industry', 'leading', 'connectivity,', 'and', 'support', 'services', 'to', 'empower', 'pathologists,', 'generate', 'objective', 'and', 'reproducible', 'results,', 'increase', 'productivity', 'and', 'efficiency,', 'and', 'significantly', 'reduce', 'the', 'diagnostic', 'error', 'rate', 'for', 'laboratories', 'of', 'all', 'sizes.', 'The', 'Senior', 'Data', 'Analyst', 'is', 'a', 'a', 'Full', 'Time,', 'Regular', 'position', 'working', 'Monday-Friday', 'day', 'shift.', 'Opportunity', 'to', 'work', 'remote', 'in', 'Spokane,', 'WA', 'or', 'Boise,', 'ID.', 'Summary:', 'The', 'qualified', 'candidate', 'will', 'provide', 'direct', 'technical', 'support', 'to', 'clients', 'by', 'interacting', 'to', 'understand', 'the', 'issue/project,', 'fix', 'issues,', 'provide', 'solutions', 'and', 'think', 'outside', 'of', 'the', 'box.', 'This', 'position', 'works', 'with', 'a', 'team', 'of', 'data', 'analysts', 'to', 'support', 'and', 'enhance', 'existing', 'software', 'database', 'systems', 'and', 'processes', 'used', 'in', 'laboratories.', 'Responsible', 'for', 'implementing,', 'supporting,', 'and', 'proactively', 'managing', 'database', 'applications.', 'Significant', 'proficiency', 'is', 'required', 'in', 'concept', 'of', 'operations', 'development,', 'system', 'design', 'and', 'review,', 'requirements', 'definition,', 'system', 'transition', 'planning,', 'and', 'supporting', 'customer', 'defined', 'system', 'integration', 'tasks.', 'General', 'Description:', 'The', 'Senior', 'Data', 'Analyst', 'must', 'be', 'able', 'to', 'work', 'effectively', 'and', 'efficiently', 'in', 'a', 'fast', 'paced', 'office', 'environment', 'in', 'meeting', 'continual', 'deadlines.', 'The', 'Senior', 'Data', 'Analyst', 'must', 'be', 'able', 'to', 'handle', 'multiple', 'priorities', 'with', 'constant', 'interruptions.', 'Organization', 'is', 'essential', 'in', 'order', 'to', 'meet', 'deadlines.', 'A', 'sense', 'of', 'urgency,', 'the', 'ability', 'to', 'make', 'good', 'decisions,', 'and', 'the', 'prioritization', 'of', 'tasks', 'is', 'necessary.', 'The', 'Senior', 'Data', 'Analyst', 'must', 'be', 'able', 'to', 'support', 'mission', 'critical', 'applications', 'in', 'a', '24x7', 'environment.', 'Essential', 'Duties', '/', 'Responsibilities:',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 'Onsite', 'and/or', 'remote', 'installation,', 'configuration,', 'analysis,', 'repair,', 'and', 'support', '·', 'Performs', 'Senior', 'Data', 'Analyst', 'activities', 'in', 'all', 'phases', 'of', 'a', 'project', 'that', 'includes:', 'discovery,', 'design,', 'build,', 'test,', 'and', 'deploy', 'systems', 'and', 'applications.', '·', 'Builds,', 'tests', 'and', 'implements', 'HL7', 'interfaces.', '·', 'Participates', 'in', 'the', 'Statements', 'of', 'Work', 'preparation', 'process', 'to', 'accurately', 'define', 'the', 'scope', 'of', 'the', 'project.', '·', 'Interfaces', 'with', 'various', 'customers', 'at', 'the', 'technical', 'level', 'and', 'propose', 'viable', 'solutions', 'in', 'real', 'time', 'during', 'customer', 'meetings.', '·', 'Effectively', 'identifies,', 'prioritizes,', 'and', 'translates', 'business', 'goals/objectives', 'into', 'information', 'technology', 'strategies/solutions.', '·', 'Works', 'with', 'customers', 'to', 'identify', 'high-level', 'business', 'requirements.', '·', 'Monitors', 'project', 'resources,', 'set', 'priorities,', 'and', 'provide', 'project', 'status', 'reporting.', '·', 'Proactively', 'identifies', 'areas', 'for', 'back-end', 'or', 'server', 'based', 'improvements.', '·', 'Provides', 'technical', 'support', 'to', 'critical', 'applications', 'and/or', 'user', 'requests', 'in', '24x7', 'environments.', '·', 'Provides', 'system', 'and', 'application', 'management', 'to', 'include', 'backup', 'solutions,', 'and', 'security.', '·', 'Develops', 'custom', 'reports', 'based', 'on', 'customer', 'requests.', '·', 'Ensures', 'backup', 'of', 'all', 'systems', 'and', 'is', 'focused', 'on', 'data', 'integrity.', '·', 'Manages', 'all', 'administrative', 'and', 'other', 'business', 'critical', 'applications.', '·', 'Follows', 'security', 'guidelines.', '·', 'Recommends', 'technical', 'solutions,', 'adjustments,', 'or', 'configurations', 'as', 'requested', 'by', 'Project', 'Managers', 'and', 'other', 'Data', 'Analysts.', '·', 'Participates', 'in', 'the', 'implementation', 'of', 'upgrades', 'or', 'new', 'application', 'deployments.', '·', 'Creates', 'Technical', 'training', 'plans', 'and', 'conducts', 'training', 'as', 'necessary.', '·', 'Creates', 'and', 'manages', 'the', 'execution', 'of', 'technical', 'based', 'test', 'plans', 'for', 'upgrades', 'and', 'new', 'software', 'deployments.', '·', 'Develops', 'and', 'maintains', 'fundamental', 'knowledge,', 'at', 'a', 'server', 'or', 'back-end', 'level,', 'of', 'application', 'functionality.', '·', 'Knowledge', 'of', 'SQL', 'Server,', 'SQL,', 'JSON,', 'general', 'scripting', 'and', 'general', 'database', 'concepts', '·', 'Knowledge', 'of', 'HL7', '·', 'Basic', 'networking', '·', 'Maintains', 'appropriate', 'technical', 'documentation', 'necessary', 'for', 'IT', 'Operations,', 'training,', 'and', 'analysis.', '·', 'Other', 'duties', 'as', 'assigned', 'Occasional', 'regional', 'travel,', 'weekend', 'work', 'and', 'on-call', 'rotation', 'will', 'be', 'required.', 'General', 'Duties', 'and', 'Responsibilities:', '·', 'Ability', 'to', 'maintain', 'strict', 'confidentiality.', '·', 'Honest,', 'pleasant', 'manner,', 'and', 'good', 'personal', 'hygiene.', '·', 'Free', 'of', 'alcohol', 'and', 'drug', 'abuse.', '·', 'Excellent', 'communication', 'and', 'interpersonal', 'skills.', '·', 'Detail', 'oriented,', 'ability', 'to', 'multi-task,', 'organized,', 'and', 'able', 'to', 'work', 'in', 'a', 'fast', 'paced', 'environment.', '·', 'Demonstrates', 'self-directed', 'learning', 'and', 'participation', 'in', 'continuing', 'education', 'through', 'professional', 'journals,', 'approved', 'seminars,', 'etc.', '·', 'Adheres', 'to', 'departmental', 'standards', 'and', 'personnel', 'policies', 'by', 'demonstrating', 'professional', 'demeanor', 'in', 'conduct', 'and', 'appearance.', '·', 'Follows', 'company', 'departmental', 'standards', 'and', 'personnel', 'policies', 'by', 'using', 'good', 'teamwork', 'and', 'communication', 'skills', 'to', 'help', 'identify', 'concerns', 'and', 'solutions,', 'assisting', 'where', 'needed', 'to', 'ensure', 'a', 'smooth', 'functioning', 'department.', '·', 'Performs', 'other', 'duties', 'as', 'required', 'by', 'displaying', 'team', 'spirit', 'and', 'self-growth,', 'accepting', 'and', 'performing', 'other', 'projects', 'and', 'responsibilities,', 'and', 'requesting', 'other', 'projects', 'and', 'responsibilities.', '·', 'Rotates', 'to', 'other', 'shifts', 'and', 'locations', 'as', 'needed', '·', 'Follows', 'all', 'Health', 'and', 'Safety', 'policies', 'and', 'guidelines', 'of', 'Gestalt', 'and', 'its', 'partners', 'depending', 'on', 'work', 'location', 'Supervisory', 'Responsibilities:', '·', 'There', 'is', 'no', 'responsibility', 'in', 'this', 'position', 'Advocacy:', 'Treats', 'all', 'clients', 'with', 'dignity', 'and', 'respect', 'Provides', 'excellent', 'customer', 'service', 'Conforms', 'to', 'Joint', 'Commission', 'and', 'HIPAA', 'regulations', 'Complies', 'with', 'PHI', '(Protected', 'Health', 'Information)', 'Demonstrates', 'the', 'Gestalt', 'values', 'by', 'knowing', 'and', 'understanding', 'the', 'mission,', 'vision', 'and', 'goals', '·', 'Communicate', 'Specifically,', 'Do', 'What', 'You', 'Say', 'You’ll', 'Do,', 'Operate', 'With', 'an', '“Ownership”', 'Mentality,', 'Do', 'the', 'Right', 'Thing,', 'Choose', 'Your', 'Attitude', '–', 'Find', 'the', 'Positive', 'Qualifications:', '·', 'Education:', 'Bachelors', 'Degree', 'in', 'related', 'field', 'or', 'equivalent', 'experience', '·', 'Experience:', 'Four', 'years', 'of', 'related', 'experience', 'required', 'including--', 'o', 'Three', 'to', 'four', 'years', 'of', 'database', 'experience', 'required', 'o', 'Strong', 'knowledge', 'of', 'SQL', 'Server,', 'database', 'structure,', 'and', 'scripting', 'o', 'Knowledge', 'of', 'HL7', 'protocol', 'and', 'interface', 'engines', 'preferable', 'o', 'Excellent', 'communications,', 'interpersonal', 'and', 'customer', 'support', 'skills.', 'o', 'Ability', 'to', 'work', 'in', 'a', 'high', 'energy,', 'team', 'environment.', 'o', 'One', 'year', 'of', 'experience', 'managing', 'IT', 'implementation', 'projects/applications', '·', 'Computer', 'Skills:', 'Experience', 'with', 'the', 'following', 'computer', 'applications', 'is', 'highly', 'desired:', 'Microsoft', 'Office', 'products', '(Outlook,', 'Word,', 'Excel,', 'Visio);', 'Internet,', 'Intranet', '·', 'Drug', 'Test:', 'Eligible', 'employees', 'must', 'be', 'able', 'to', 'pass', 'a', 'post-offer,', 'pre-employment', 'drug', 'test', 'which', 'includes', 'marijuana.', 'Job', 'Type:', 'Full-time', 'Benefits:', '401(k)', 'Dental', 'insurance', 'Health', 'insurance', 'Life', 'insurance', 'Paid', 'time', 'off', 'Retirement', 'plan', 'Vision', 'insurance', 'Schedule:', '8', 'hour', 'shift', 'Monday', 'to', 'Friday', 'Education:', "Bachelor's", '(Preferred)', 'Experience:', 'SQL:', '1', 'year', '(Preferred)', 'Business', 'Analysis:', '1', 'year', '(Preferred)', 'Work', 'Location:', 'Multiple', 'locations', "Company's", 'website:', 'www.inlandimaging.com', 'Benefit', 'Conditions:', 'Waiting', 'period', 'may', 'apply', 'Work', 'Remotely:', 'No', 'COVID-19', 'Precaution(s):', 'Remote', 'interview', 'process', 'Social', 'distancing', 'guidelines', 'in', 'place']</t>
  </si>
  <si>
    <t>Data Analyst
Job Overview
Kikoda is looking for smart and capable individuals who are passionate about data analytics to join our exceptional team working in a fast-paced, dynamic environment which encourages collaboration, participation and creative thinking. At Kikoda, Data Analysts are members of a development team that delivers IT solutions to support our customer business objectives. Data Analysts are empowered, decisive, communicative, business-savvy, and highly available to their team.
Job Responsibilities
General Requirements and Qualifications
- Three or more years of data analytics experience
- Strong communication and organizational skills
- Experience with Tableau or other visualization tools such as such as PowerBI or QlikView
- Ability to identify, analyze, and interpret trends or patterns in complex data sets
- Ability to apply design and data analysis techniques to organize the presentation of data in effective ways to make it easier to understand, insightful, and actionable.
- Expertise in statistical software such as SQL and Python or others such as R, Excel, Hadoop, SAS, etc. to perform analysis and interpret data
- Experience designing and implementing data and content governance policies
- The ability to perform thorough analytical requirement interviews with customers’ key stakeholders and executive sponsors
- Bachelor’s degree or equivalent workforce experience
Bonus Skills to obtain or strive for in an effort to provide more service to our team and clients
- Experience with Tableau Embedded Aanalytics and Amazon Glue ETL methodologies
- Experience with statistical analysis, machine learning, natural language processing, and software development
- Experience with Agile Methodology
- Relevant industry recognized certifications (CAP, MCSA, Tableau Certification, etc.)
- Understanding of the Software Development Lifecycle (SDLC)
- Experience with AWS fundamental AWS Cloud and industry knowledge
- BS or MS in Data Analytics, Management Information Systems, Business, or related field
Job Type: Full-time
Pay: $0.00 per hour
Benefits:
401(k)
Dental insurance
Flexible schedule
Health insurance
Paid time off
Vision insurance
Schedule:
Monday to Friday
Education:
Bachelor's (Preferred)
Experience:
Data analytics: 3 years (Required)
Tableau: 2 years (Preferred)
This Job Is Ideal for Someone Who Is:
Dependable -- more reliable than spontaneous
Adaptable/flexible -- enjoys doing work that requires frequent shifts in direction
Detail-oriented -- would rather focus on the details of work than the bigger picture
Company's website:
https://kikoda.com/
Company's Facebook page:
https://www.facebook.com/LifeAtKikoda
Work Remotely:
Temporarily due to COVID-19
COVID-19 Precaution(s):
Remote interview process
Personal protective equipment provided or required
Social distancing guidelines in place
Virtual meetings
Sanitizing, disinfecting, or cleaning procedures in place</t>
  </si>
  <si>
    <t>['Data', 'Analyst', 'Job', 'Overview', 'Kikoda', 'is', 'looking', 'for', 'smart', 'and', 'capable', 'individuals', 'who', 'are', 'passionate', 'about', 'data', 'analytics', 'to', 'join', 'our', 'exceptional', 'team', 'working', 'in', 'a', 'fast-paced,', 'dynamic', 'environment', 'which', 'encourages', 'collaboration,', 'participation', 'and', 'creative', 'thinking.', 'At', 'Kikoda,', 'Data', 'Analysts', 'are', 'members', 'of', 'a', 'development', 'team', 'that', 'delivers', 'IT', 'solutions', 'to', 'support', 'our', 'customer', 'business', 'objectives.', 'Data', 'Analysts', 'are', 'empowered,', 'decisive,', 'communicative,', 'business-savvy,', 'and', 'highly', 'available', 'to', 'their', 'team.', 'Job', 'Responsibilities', 'General', 'Requirements', 'and', 'Qualifications', '-', 'Three', 'or', 'more', 'years', 'of', 'data', 'analytics', 'experience', '-', 'Strong', 'communication', 'and', 'organizational', 'skills', '-', 'Experience', 'with', 'Tableau', 'or', 'other', 'visualization', 'tools', 'such', 'as', 'such', 'as', 'PowerBI', 'or', 'QlikView', '-', 'Ability', 'to', 'identify,', 'analyze,', 'and', 'interpret', 'trends', 'or', 'patterns', 'in', 'complex', 'data', 'sets', '-', 'Ability', 'to', 'apply', 'design', 'and', 'data', 'analysis', 'techniques', 'to', 'organize', 'the', 'presentation', 'of', 'data', 'in', 'effective', 'ways', 'to', 'make', 'it', 'easier', 'to', 'understand,', 'insightful,', 'and', 'actionable.', '-', 'Expertise', 'in', 'statistical', 'software', 'such', 'as', 'SQL', 'and', 'Python', 'or', 'others', 'such', 'as', 'R,', 'Excel,', 'Hadoop,', 'SAS,', 'etc.', 'to', 'perform', 'analysis', 'and', 'interpret', 'data', '-', 'Experience', 'designing', 'and', 'implementing', 'data', 'and', 'content', 'governance', 'policies', '-', 'The', 'ability', 'to', 'perform', 'thorough', 'analytical', 'requirement', 'interviews', 'with', 'customers’', 'key', 'stakeholders', 'and', 'executive', 'sponsors', '-', 'Bachelor’s', 'degree', 'or', 'equivalent', 'workforce', 'experience', 'Bonus', 'Skills', 'to', 'obtain', 'or', 'strive', 'for', 'in', 'an', 'effort', 'to', 'provide', 'more', 'service', 'to', 'our', 'team', 'and', 'clients', '-', 'Experience', 'with', 'Tableau', 'Embedded', 'Aanalytics', 'and', 'Amazon', 'Glue', 'ETL', 'methodologies', '-', 'Experience', 'with', 'statistical', 'analysis,', 'machine', 'learning,', 'natural', 'language', 'processing,', 'and', 'software', 'development', '-', 'Experience', 'with', 'Agile', 'Methodology', '-', 'Relevant', 'industry', 'recognized', 'certifications', '(CAP,', 'MCSA,', 'Tableau', 'Certification,', 'etc.)', '-', 'Understanding', 'of', 'the', 'Software', 'Development', 'Lifecycle', '(SDLC)', '-', 'Experience', 'with', 'AWS', 'fundamental', 'AWS', 'Cloud', 'and', 'industry', 'knowledge', '-', 'BS', 'or', 'MS', 'in', 'Data', 'Analytics,', 'Management', 'Information', 'Systems,', 'Business,', 'or', 'related', 'field', 'Job', 'Type:', 'Full-time', 'Pay:', '$0.00', 'per', 'hour', 'Benefits:', '401(k)', 'Dental', 'insurance', 'Flexible', 'schedule', 'Health', 'insurance', 'Paid', 'time', 'off', 'Vision', 'insurance', 'Schedule:', 'Monday', 'to', 'Friday', 'Education:', "Bachelor's", '(Preferred)', 'Experience:', 'Data', 'analytics:', '3', 'years', '(Required)', 'Tableau:', '2', 'years', '(Preferred)', 'This', 'Job', 'Is', 'Ideal', 'for', 'Someone', 'Who', 'Is:', 'Dependable', '--', 'more', 'reliable', 'than', 'spontaneous', 'Adaptable/flexible', '--', 'enjoys', 'doing', 'work', 'that', 'requires', 'frequent', 'shifts', 'in', 'direction', 'Detail-oriented', '--', 'would', 'rather', 'focus', 'on', 'the', 'details', 'of', 'work', 'than', 'the', 'bigger', 'picture', "Company's", 'website:', 'https://kikoda.com/', "Company's", 'Facebook', 'page:', 'https://www.facebook.com/LifeAtKikoda', 'Work', 'Remotely:', 'Temporarily', 'due', 'to', 'COVID-19', 'COVID-19', 'Precaution(s):', 'Remote', 'interview', 'process', 'Personal', 'protective', 'equipment', 'provided', 'or', 'required', 'Social', 'distancing', 'guidelines', 'in', 'place', 'Virtual', 'meetings', 'Sanitizing,', 'disinfecting,', 'or', 'cleaning', 'procedures', 'in', 'place']</t>
  </si>
  <si>
    <t>Company Description:
Healthcare providers and payers across the U.S. and U.K. trust MedeAnalytics to provide actionable insights that enable them to make even smarter decisions in today's new healthcare economy.
With a sole focus on healthcare, we were the first to market in 1994 with a healthcare analytics SaaS solution. Today, that spirit of innovation continues with a platform that includes advanced analytics technologies like machine learning, guided analysis, and predictive analytics. Most recent innovations include a platform-as-a-service offering that enables our clients to build their own applications.
With these technologies and decades-long healthcare expertise, we help more than 1,500 provider and payer organizations achieve better outcomes by unlocking the potential of their data.
Company Mission
Empowering healthcare organizations to make even smarter decisions
Company Vision
The smartest healthcare for everyone
Company Values
Inventive
We leverage the innovation in all of us
We solve the challenges of today and tomorrow
We seek the best answers to the most
important questions
Collaborative
We work as "One Mede"
We know everyone has something valuable to offer
We engage with our clients and partners to take on challenges
Relentless
We get the job done every time
We act with urgency
We only look backwards to be smarter moving forward
Accountable
We are accountable to one another
We do what we say we will do
We measure ourselves to improve in everything
Respectful
We operate with honesty all the time
We are inclusive and respect differences in thought, culture,belief and experience
We listen
Fun!
We bring passion and energy to our work
We recognize and celebrate each other
We remind our Clients of how great they are
Current Role &amp; Growth Opportunity:
The ROI Value Analyst area of focus will be evaluation of client specific sites and integration with other key data sources across the organization to identify value drivers of our products. This person will also be accountable to support any technology efforts to build a central repository of this information to leverage for future reporting.
The following essential skills are required for the role:
Analytical acumen and passion for healthcare markets – The ideal candidate will have strong analytical capabilities and industry knowledge in healthcare with an eagerness to apply their expertise in support of MedeAnalytics value proposition to our clients. The ability to synthesize disparate information, identify the most important elements, and arrive at a conclusion is required.
Superior collaboration and influencing skills –The successful candidate will enjoy contributing to a highly collaborative environment and will build strong trusting relationships internally with colleagues across multiple team such as marketing, product, ELT and sales. The ability to communicate (both verbally and in writing) and contribute to an open investment dialogue is required.
Essential Duties and Responsibilities:
The ideal candidate will have a strong understanding of healthcare market dynamics, competitive landscape, analytics vendors, and healthcare data flow.
Research and identify, where appropriate, new value metrics and associated benchmarks that can be leveraged with comparable peer organizations based on our client's sector, size, location etc.
Regular reporting to MedeAnalytics leadership across the company regarding education and outcomes of the ongoing ROI analysis being studied and documented.
Design and document analytic studies that will provide actionable insights to inform what value our clients are benefiting from with our products.
Identification of initial and ongoing new data sources for market analysis, determine key comparison metrics across clients and creation of ongoing trend monitoring
Deadline driven, ability to prioritize and manage competing priorities
Demonstrated ability to work well independently and on a team
Exceptional listening and analytical skills
Ability to identify key insights out of large amounts of disparate data, and turn into actions
Innate intellectual curiosity for consumer behavior, market drivers and areas of corporate opportunities
Aggregate data from a number of sources and apply adjustments to data where appropriate. This includes aging past data and applying appropriate premiums/discounts based on the geography and size of peer organizations.
Employ regression analysis to identify any pay discrepancies based on demographic group (race, gender, age, etc.) to ensure statistical comparison is adjusted and relevant
Organize findings into charts and graphs for presentation in client materials.
Assists sales and marketing to maximize the benefits derived from the value analysis to support organization's products and/or services.
Deliver in person and web-based presentations of MedeAnalytics value findings of our product suite to all clients, as needed and requested by internal stakeholders.
Essential Skills, Experience and Education:
5+ years of Health Care Experience in a Provider or Payer setting dealing with data, analytics, and vendor implementations and business requirements. (10 years preferred) Also prefer: Health insurance or healthcare industry experience with emphasis in value analysis, ROI evaluations, sales, strategic planning, marketing, market research on the vendor side of implementations of HCIT analytics software.
Background in Economics, Mathematics, Statistics, and/or Finance requested
Expertise in qualitative and quantitative methodologies
Extremely detail oriented and well accustomed to working with large data sets and implementing relevant quality assurance processes to ensure accuracy in work;
Analytically minded with an ability to manipulate and draw keen insights from data;
Other key qualifications include strong time management skills and an ability to work independently and pace oneself while working from home.
Proven ability to build relationships and trust with both internal and external personnel
Requires excellent verbal and written communication skills to interact with all levels of client and internal associates in a variety of formats
General business and financial analysis skills
Knowledge of sales and marketing techniques, marketplace and competition
Analytic and information synthesis skills.
Communication and persuasion skills.
Project management skills, including strong organization, prioritization and problem solving skills.
Strong oral, verbal and interpersonal communication skills; experience accepting direction and feedback.
Presentation and group facilitation skills.
Initiative and persistence, with experience meeting deadlines.
Experience leading within a team environment.
Special Requirements
Travel required: 25%
Working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While performing the duties of this job, the employee regularly works near office equipment (telephone, computer) and other employees. The employee works in normal office conditions where there is no physical discomfort due to temperature, dust, noise, etc. Verbal and written communication, telephone usage, filing, sitting, typing, driving, reading and carrying required to perform the essential functions of this job.
Mede/Analytics is an Equal Opportunity/Affirmative Action Employer. All qualified applicants will receive consideration for employment without regard to race, color, religion, sex, national origin, disability, age or protected veteran status.
MedeAnalytics does not utilize any outside vendors/agencies. Please no unsolicited phone calls or invites.</t>
  </si>
  <si>
    <t>['Company', 'Description:', 'Healthcare', 'providers', 'and', 'payers', 'across', 'the', 'U.S.', 'and', 'U.K.', 'trust', 'MedeAnalytics', 'to', 'provide', 'actionable', 'insights', 'that', 'enable', 'them', 'to', 'make', 'even', 'smarter', 'decisions', 'in', "today's", 'new', 'healthcare', 'economy.', 'With', 'a', 'sole', 'focus', 'on', 'healthcare,', 'we', 'were', 'the', 'first', 'to', 'market', 'in', '1994', 'with', 'a', 'healthcare', 'analytics', 'SaaS', 'solution.', 'Today,', 'that', 'spirit', 'of', 'innovation', 'continues', 'with', 'a', 'platform', 'that', 'includes', 'advanced', 'analytics', 'technologies', 'like', 'machine', 'learning,', 'guided', 'analysis,', 'and', 'predictive', 'analytics.', 'Most', 'recent', 'innovations', 'include', 'a', 'platform-as-a-service', 'offering', 'that', 'enables', 'our', 'clients', 'to', 'build', 'their', 'own', 'applications.', 'With', 'these', 'technologies', 'and', 'decades-long', 'healthcare', 'expertise,', 'we', 'help', 'more', 'than', '1,500', 'provider', 'and', 'payer', 'organizations', 'achieve', 'better', 'outcomes', 'by', 'unlocking', 'the', 'potential', 'of', 'their', 'data.', 'Company', 'Mission', 'Empowering', 'healthcare', 'organizations', 'to', 'make', 'even', 'smarter', 'decisions', 'Company', 'Vision', 'The', 'smartest', 'healthcare', 'for', 'everyone', 'Company', 'Values', 'Inventive', 'We', 'leverage', 'the', 'innovation', 'in', 'all', 'of', 'us', 'We', 'solve', 'the', 'challenges', 'of', 'today', 'and', 'tomorrow', 'We', 'seek', 'the', 'best', 'answers', 'to', 'the', 'most', 'important', 'questions', 'Collaborative', 'We', 'work', 'as', '"One', 'Mede"', 'We', 'know', 'everyone', 'has', 'something', 'valuable', 'to', 'offer', 'We', 'engage', 'with', 'our', 'clients', 'and', 'partners', 'to', 'take', 'on', 'challenges', 'Relentless', 'We', 'get', 'the', 'job', 'done', 'every', 'time', 'We', 'act', 'with', 'urgency', 'We', 'only', 'look', 'backwards', 'to', 'be', 'smarter', 'moving', 'forward', 'Accountable', 'We', 'are', 'accountable', 'to', 'one', 'another', 'We', 'do', 'what', 'we', 'say', 'we', 'will', 'do', 'We', 'measure', 'ourselves', 'to', 'improve', 'in', 'everything', 'Respectful', 'We', 'operate', 'with', 'honesty', 'all', 'the', 'time', 'We', 'are', 'inclusive', 'and', 'respect', 'differences', 'in', 'thought,', 'culture,belief', 'and', 'experience', 'We', 'listen', 'Fun!', 'We', 'bring', 'passion', 'and', 'energy', 'to', 'our', 'work', 'We', 'recognize', 'and', 'celebrate', 'each', 'other', 'We', 'remind', 'our', 'Clients', 'of', 'how', 'great', 'they', 'are', 'Current', 'Role', '&amp;', 'Growth', 'Opportunity:', 'The', 'ROI', 'Value', 'Analyst', 'area', 'of', 'focus', 'will', 'be', 'evaluation', 'of', 'client', 'specific', 'sites', 'and', 'integration', 'with', 'other', 'key', 'data', 'sources', 'across', 'the', 'organization', 'to', 'identify', 'value', 'drivers', 'of', 'our', 'products.', 'This', 'person', 'will', 'also', 'be', 'accountable', 'to', 'support', 'any', 'technology', 'efforts', 'to', 'build', 'a', 'central', 'repository', 'of', 'this', 'information', 'to', 'leverage', 'for', 'future', 'reporting.', 'The', 'following', 'essential', 'skills', 'are', 'required', 'for', 'the', 'role:', 'Analytical', 'acumen', 'and', 'passion', 'for', 'healthcare', 'markets', '–', 'The', 'ideal', 'candidate', 'will', 'have', 'strong', 'analytical', 'capabilities', 'and', 'industry', 'knowledge', 'in', 'healthcare', 'with', 'an', 'eagerness', 'to', 'apply', 'their', 'expertise', 'in', 'support', 'of', 'MedeAnalytics', 'value', 'proposition', 'to', 'our', 'clients.', 'The', 'ability', 'to', 'synthesize', 'disparate', 'information,', 'identify', 'the', 'most', 'important', 'elements,', 'and', 'arrive', 'at', 'a', 'conclusion', 'is', 'required.', 'Superior', 'collaboration', 'and', 'influencing', 'skills', '–The', 'successful', 'candidate', 'will', 'enjoy', 'contributing', 'to', 'a', 'highly', 'collaborative', 'environment', 'and', 'will', 'build', 'strong', 'trusting', 'relationships', 'internally', 'with', 'colleagues', 'across', 'multiple', 'team', 'such', 'as', 'marketing,', 'product,', 'ELT', 'and', 'sales.', 'The', 'ability', 'to', 'communicate', '(both', 'verbally', 'and', 'in', 'writing)', 'and', 'contribute', 'to', 'an', 'open', 'investment', 'dialogue', 'is', 'required.', 'Essential', 'Duties', 'and', 'Responsibilities:', 'The', 'ideal', 'candidate', 'will', 'have', 'a', 'strong', 'understanding', 'of', 'healthcare', 'market', 'dynamics,', 'competitive', 'landscape,', 'analytics', 'vendors,', 'and', 'healthcare', 'data', 'flow.', 'Research', 'and', 'identify,', 'where', 'appropriate,', 'new', 'value', 'metrics', 'and', 'associated', 'benchmarks', 'that', 'can', 'be', 'leveraged', 'with', 'comparable', 'peer', 'organizations', 'based', 'on', 'our', "client's", 'sector,', 'size,', 'location', 'etc.', 'Regular', 'reporting', 'to', 'MedeAnalytics', 'leadership', 'across', 'the', 'company', 'regarding', 'education', 'and', 'outcomes', 'of', 'the', 'ongoing', 'ROI', 'analysis', 'being', 'studied', 'and', 'documented.', 'Design', 'and', 'document', 'analytic', 'studies', 'that', 'will', 'provide', 'actionable', 'insights', 'to', 'inform', 'what', 'value', 'our', 'clients', 'are', 'benefiting', 'from', 'with', 'our', 'products.', 'Identification', 'of', 'initial', 'and', 'ongoing', 'new', 'data', 'sources', 'for', 'market', 'analysis,', 'determine', 'key', 'comparison', 'metrics', 'across', 'clients', 'and', 'creation', 'of', 'ongoing', 'trend', 'monitoring', 'Deadline', 'driven,', 'ability', 'to', 'prioritize', 'and', 'manage', 'competing', 'priorities', 'Demonstrated', 'ability', 'to', 'work', 'well', 'independently', 'and', 'on', 'a', 'team', 'Exceptional', 'listening', 'and', 'analytical', 'skills', 'Ability', 'to', 'identify', 'key', 'insights', 'out', 'of', 'large', 'amounts', 'of', 'disparate', 'data,', 'and', 'turn', 'into', 'actions', 'Innate', 'intellectual', 'curiosity', 'for', 'consumer', 'behavior,', 'market', 'drivers', 'and', 'areas', 'of', 'corporate', 'opportunities', 'Aggregate', 'data', 'from', 'a', 'number', 'of', 'sources', 'and', 'apply', 'adjustments', 'to', 'data', 'where', 'appropriate.', 'This', 'includes', 'aging', 'past', 'data', 'and', 'applying', 'appropriate', 'premiums/discounts', 'based', 'on', 'the', 'geography', 'and', 'size', 'of', 'peer', 'organizations.', 'Employ', 'regression', 'analysis', 'to', 'identify', 'any', 'pay', 'discrepancies', 'based', 'on', 'demographic', 'group', '(race,', 'gender,', 'age,', 'etc.)', 'to', 'ensure', 'statistical', 'comparison', 'is', 'adjusted', 'and', 'relevant', 'Organize', 'findings', 'into', 'charts', 'and', 'graphs', 'for', 'presentation', 'in', 'client', 'materials.', 'Assists', 'sales', 'and', 'marketing', 'to', 'maximize', 'the', 'benefits', 'derived', 'from', 'the', 'value', 'analysis', 'to', 'support', "organization's", 'products', 'and/or', 'services.', 'Deliver', 'in', 'person', 'and', 'web-based', 'presentations', 'of', 'MedeAnalytics', 'value', 'findings', 'of', 'our', 'product', 'suite', 'to', 'all', 'clients,', 'as', 'needed', 'and', 'requested', 'by', 'internal', 'stakeholders.', 'Essential', 'Skills,', 'Experience', 'and', 'Education:', '5+', 'years', 'of', 'Health', 'Care', 'Experience', 'in', 'a', 'Provider', 'or', 'Payer', 'setting', 'dealing', 'with', 'data,', 'analytics,', 'and', 'vendor', 'implementations', 'and', 'business', 'requirements.', '(10', 'years', 'preferred)', 'Also', 'prefer:', 'Health', 'insurance', 'or', 'healthcare', 'industry', 'experience', 'with', 'emphasis', 'in', 'value', 'analysis,', 'ROI', 'evaluations,', 'sales,', 'strategic', 'planning,', 'marketing,', 'market', 'research', 'on', 'the', 'vendor', 'side', 'of', 'implementations', 'of', 'HCIT', 'analytics', 'software.', 'Background', 'in', 'Economics,', 'Mathematics,', 'Statistics,', 'and/or', 'Finance', 'requested', 'Expertise', 'in', 'qualitative', 'and', 'quantitative', 'methodologies', 'Extremely', 'detail', 'oriented', 'and', 'well', 'accustomed', 'to', 'working', 'with', 'large', 'data', 'sets', 'and', 'implementing', 'relevant', 'quality', 'assurance', 'processes', 'to', 'ensure', 'accuracy', 'in', 'work;', 'Analytically', 'minded', 'with', 'an', 'ability', 'to', 'manipulate', 'and', 'draw', 'keen', 'insights', 'from', 'data;', 'Other', 'key', 'qualifications', 'include', 'strong', 'time', 'management', 'skills', 'and', 'an', 'ability', 'to', 'work', 'independently', 'and', 'pace', 'oneself', 'while', 'working', 'from', 'home.', 'Proven', 'ability', 'to', 'build', 'relationships', 'and', 'trust', 'with', 'both', 'internal', 'and', 'external', 'personnel', 'Requires', 'excellent', 'verbal', 'and', 'written', 'communication', 'skills', 'to', 'interact', 'with', 'all', 'levels', 'of', 'client', 'and', 'internal', 'associates', 'in', 'a', 'variety', 'of', 'formats', 'General', 'business', 'and', 'financial', 'analysis', 'skills', 'Knowledge', 'of', 'sales', 'and', 'marketing', 'techniques,', 'marketplace', 'and', 'competition', 'Analytic', 'and', 'information', 'synthesis', 'skills.', 'Communication', 'and', 'persuasion', 'skills.', 'Project', 'management', 'skills,', 'including', 'strong', 'organization,', 'prioritization', 'and', 'problem', 'solving', 'skills.', 'Strong', 'oral,', 'verbal', 'and', 'interpersonal', 'communication', 'skills;', 'experience', 'accepting', 'direction', 'and', 'feedback.', 'Presentation', 'and', 'group', 'facilitation', 'skills.', 'Initiative', 'and', 'persistence,', 'with', 'experience', 'meeting', 'deadlines.', 'Experience', 'leading', 'within', 'a', 'team', 'environment.', 'Special', 'Requirements', 'Travel', 'required:', '25%', 'Working',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'While', 'performing', 'the', 'duties', 'of', 'this', 'job,', 'the', 'employee', 'regularly', 'works', 'near', 'office', 'equipment', '(telephone,', 'computer)', 'and', 'other', 'employees.', 'The', 'employee', 'works', 'in', 'normal', 'office', 'conditions', 'where', 'there', 'is', 'no', 'physical', 'discomfort', 'due', 'to', 'temperature,', 'dust,', 'noise,', 'etc.', 'Verbal', 'and', 'written', 'communication,', 'telephone', 'usage,', 'filing,', 'sitting,', 'typing,', 'driving,', 'reading', 'and', 'carrying', 'required', 'to', 'perform', 'the', 'essential', 'functions', 'of', 'this', 'job.', 'Mede/Analytics', 'is', 'an', 'Equal', 'Opportunity/Affirmative', 'Action', 'Employer.', 'All', 'qualified', 'applicants', 'will', 'receive', 'consideration', 'for', 'employment', 'without', 'regard', 'to', 'race,', 'color,', 'religion,', 'sex,', 'national', 'origin,', 'disability,', 'age', 'or', 'protected', 'veteran', 'status.', 'MedeAnalytics', 'does', 'not', 'utilize', 'any', 'outside', 'vendors/agencies.', 'Please', 'no', 'unsolicited', 'phone', 'calls', 'or', 'invites.']</t>
  </si>
  <si>
    <t>.
The Data Analyst is responsible for analyzing and interpreting data to help the organization make more informed and insightful decisions. The Data Analyst will work with various departments to understand their analytical questions, then collect, manipulate, and analyze data from different sources using a variety of techniques - ranging from simple data aggregation to complex data mining. S/he will interpret &amp; present analytical results to different business stakeholders. S/he will enjoy working with data, demonstrate strong business judgment and be able to prioritize in a fast-paced environment. A successful Data Analyst will have the following qualities:
Agile: Our environment is entrepreneurial so you will need the ability to quickly shift priorities and be an early adopter of change
Analytical: You are a strong problem solver with a passion for data and a knack for seeing the story behind it
Strategic Thinker: You have an ability to see the big picture and identify long term sustainable opportunities that align
Advocate: Your data will be consumed across multiple functions and levels so you must tailor, present and sell ideas to various audiences including senior leadership
Change Agent: Generating ideas isn’t enough, you must have the fortitude and follow through to turn insights into actions and drive adoption
Team Player: You value teamwork and realize success is only gained through communication and collaboration with all levels of the organization
Duties and Responsibilities include the following. Other duties may be assigned.
Conduct hands on analysis to develop dashboards and ad hoc visuals to support and drive changes in the business
Meet with stakeholders to understand analytical needs and define metrics/KPIs/reports
Experience in Data Extraction, Transforming and Loading (ETL) between Homogenous and Heterogeneous system using ETL/Data Blending tools
Prepare analysis datasets by appending data, deduping, loading data to analysis application, and merging with other datasets
Develop proactive performance measures and establish monitoring systems to detect and alert teams of potential issues
Build out documentation related to our internal tables, dashboards, tools, and reports
Have strong organizational skills; able to keep track of multiple competing priorities without losing details
Knowledge, Skills &amp; Abilities
Bachelor’s degree in quantitative field such as Engineering or Business preferred with at least 5 years of related work experience.
Experience building intuitive and actionable dashboards and data visualizations that drive business decisions (using Tableau, etc.)
Minimum 2 years of experience developing ETL Solutions using tools like Informatica, Oracle Data Integrator (ODI) and Alteryx etc.
Experience writing and validating complex SQL queries
Proficient in MS Office applications, such as Word, Excel, PowerPoint, etc.
Work Requirements
Must be legally eligible to work in the United States.
Must be able to travel internationally up to 10% of the time therefore employee must possess or can acquire a valid passport.
HID Global is an Equal Opportunity Employer/Minorities/Female/Disabled/Veteran</t>
  </si>
  <si>
    <t>['.', 'The', 'Data', 'Analyst', 'is', 'responsible', 'for', 'analyzing', 'and', 'interpreting', 'data', 'to', 'help', 'the', 'organization', 'make', 'more', 'informed', 'and', 'insightful', 'decisions.', 'The', 'Data', 'Analyst', 'will', 'work', 'with', 'various', 'departments', 'to', 'understand', 'their', 'analytical', 'questions,', 'then', 'collect,', 'manipulate,', 'and', 'analyze', 'data', 'from', 'different', 'sources', 'using', 'a', 'variety', 'of', 'techniques', '-', 'ranging', 'from', 'simple', 'data', 'aggregation', 'to', 'complex', 'data', 'mining.', 'S/he', 'will', 'interpret', '&amp;', 'present', 'analytical', 'results', 'to', 'different', 'business', 'stakeholders.', 'S/he', 'will', 'enjoy', 'working', 'with', 'data,', 'demonstrate', 'strong', 'business', 'judgment', 'and', 'be', 'able', 'to', 'prioritize', 'in', 'a', 'fast-paced', 'environment.', 'A', 'successful', 'Data', 'Analyst', 'will', 'have', 'the', 'following', 'qualities:', 'Agile:', 'Our', 'environment', 'is', 'entrepreneurial', 'so', 'you', 'will', 'need', 'the', 'ability', 'to', 'quickly', 'shift', 'priorities', 'and', 'be', 'an', 'early', 'adopter', 'of', 'change', 'Analytical:', 'You', 'are', 'a', 'strong', 'problem', 'solver', 'with', 'a', 'passion', 'for', 'data', 'and', 'a', 'knack', 'for', 'seeing', 'the', 'story', 'behind', 'it', 'Strategic', 'Thinker:', 'You', 'have', 'an', 'ability', 'to', 'see', 'the', 'big', 'picture', 'and', 'identify', 'long', 'term', 'sustainable', 'opportunities', 'that', 'align', 'Advocate:', 'Your', 'data', 'will', 'be', 'consumed', 'across', 'multiple', 'functions', 'and', 'levels', 'so', 'you', 'must', 'tailor,', 'present', 'and', 'sell', 'ideas', 'to', 'various', 'audiences', 'including', 'senior', 'leadership', 'Change', 'Agent:', 'Generating', 'ideas', 'isn’t', 'enough,', 'you', 'must', 'have', 'the', 'fortitude', 'and', 'follow', 'through', 'to', 'turn', 'insights', 'into', 'actions', 'and', 'drive', 'adoption', 'Team', 'Player:', 'You', 'value', 'teamwork', 'and', 'realize', 'success', 'is', 'only', 'gained', 'through', 'communication', 'and', 'collaboration', 'with', 'all', 'levels', 'of', 'the', 'organization', 'Duties', 'and', 'Responsibilities', 'include', 'the', 'following.', 'Other', 'duties', 'may', 'be', 'assigned.', 'Conduct', 'hands', 'on', 'analysis', 'to', 'develop', 'dashboards', 'and', 'ad', 'hoc', 'visuals', 'to', 'support', 'and', 'drive', 'changes', 'in', 'the', 'business', 'Meet', 'with', 'stakeholders', 'to', 'understand', 'analytical', 'needs', 'and', 'define', 'metrics/KPIs/reports', 'Experience', 'in', 'Data', 'Extraction,', 'Transforming', 'and', 'Loading', '(ETL)', 'between', 'Homogenous', 'and', 'Heterogeneous', 'system', 'using', 'ETL/Data', 'Blending', 'tools', 'Prepare', 'analysis', 'datasets', 'by', 'appending', 'data,', 'deduping,', 'loading', 'data', 'to', 'analysis', 'application,', 'and', 'merging', 'with', 'other', 'datasets', 'Develop', 'proactive', 'performance', 'measures', 'and', 'establish', 'monitoring', 'systems', 'to', 'detect', 'and', 'alert', 'teams', 'of', 'potential', 'issues', 'Build', 'out', 'documentation', 'related', 'to', 'our', 'internal', 'tables,', 'dashboards,', 'tools,', 'and', 'reports', 'Have', 'strong', 'organizational', 'skills;', 'able', 'to', 'keep', 'track', 'of', 'multiple', 'competing', 'priorities', 'without', 'losing', 'details', 'Knowledge,', 'Skills', '&amp;', 'Abilities', 'Bachelor’s', 'degree', 'in', 'quantitative', 'field', 'such', 'as', 'Engineering', 'or', 'Business', 'preferred', 'with', 'at', 'least', '5', 'years', 'of', 'related', 'work', 'experience.', 'Experience', 'building', 'intuitive', 'and', 'actionable', 'dashboards', 'and', 'data', 'visualizations', 'that', 'drive', 'business', 'decisions', '(using', 'Tableau,', 'etc.)', 'Minimum', '2', 'years', 'of', 'experience', 'developing', 'ETL', 'Solutions', 'using', 'tools', 'like', 'Informatica,', 'Oracle', 'Data', 'Integrator', '(ODI)', 'and', 'Alteryx', 'etc.', 'Experience', 'writing', 'and', 'validating', 'complex', 'SQL', 'queries', 'Proficient', 'in', 'MS', 'Office', 'applications,', 'such', 'as', 'Word,', 'Excel,', 'PowerPoint,', 'etc.', 'Work', 'Requirements', 'Must', 'be', 'legally', 'eligible', 'to', 'work', 'in', 'the', 'United', 'States.', 'Must', 'be', 'able', 'to', 'travel', 'internationally', 'up', 'to', '10%', 'of', 'the', 'time', 'therefore', 'employee', 'must', 'possess', 'or', 'can', 'acquire', 'a', 'valid', 'passport.', 'HID', 'Global', 'is', 'an', 'Equal', 'Opportunity', 'Employer/Minorities/Female/Disabled/Veteran']</t>
  </si>
  <si>
    <t>The Information Technology Department at Flagstar Bank is looking for summer interns to join their team. These positions will either follow a technical track related to application maintenance or a business track related to project management, communication and documentation.
As a Flagstar Intern you will have the opportunity to learn the daily functions and operations of our IT department. During this time, you will interact with team members and leaders to gain real-world experience by working alongside our team to learn our processes and improve efficiencies while expanding on the core concepts introduced throughout your college classes. Throughout your internship you will participate in multiple engagement sessions designed to enhance your career outlook, communication skills and business knowledge.
Job Responsibilities:
The Salesforce Mortgage team has multiple projects and initiatives involving data analysis, records analysis and comparison, migration, and comingling.
Provide SME analysis and define requirements, consult on blind spots, consider approach and strategy alongside our partner and Star team members.
Data normalization and controls strategy.
AI Model analysis and identification.
Implementation and measurement, focus on predictive value.
Ensure compliance with applicable federal, state and local laws and regulations. Complete all required compliance training. Maintain knowledge of and adhere to Flagstar's internal compliance policies and procedures. Take responsibility to keep up to date with changing regulations and policies.
Job Requirements:
Must be currently pursuing a degree in Computer Science, Business Administration or related curriculum
Must have completed a minimum of 1 year in an accredited college or university
Preference is for a 3rd year or higher student pursuing a Data Analytics degree
Strong numeric and problem-solving capabilities
Ability to multi-task projects in an effective and productive manner
Must be able to demonstrate solid writing and verbal communication skills.
Must be highly organized and have a strong attention to detail.
Adjusts positively to quickly-changing priorities and shifting goals in a fast-paced environment.
Must be able to work from home independently, and be a self-starter.
Internal Use Only: Band L – Hourly</t>
  </si>
  <si>
    <t>['The', 'Information', 'Technology', 'Department', 'at', 'Flagstar', 'Bank', 'is', 'looking', 'for', 'summer', 'interns', 'to', 'join', 'their', 'team.', 'These', 'positions', 'will', 'either', 'follow', 'a', 'technical', 'track', 'related', 'to', 'application', 'maintenance', 'or', 'a', 'business', 'track', 'related', 'to', 'project', 'management,', 'communication', 'and', 'documentation.', 'As', 'a', 'Flagstar', 'Intern', 'you', 'will', 'have', 'the', 'opportunity', 'to', 'learn', 'the', 'daily', 'functions', 'and', 'operations', 'of', 'our', 'IT', 'department.', 'During', 'this', 'time,', 'you', 'will', 'interact', 'with', 'team', 'members', 'and', 'leaders', 'to', 'gain', 'real-world', 'experience', 'by', 'working', 'alongside', 'our', 'team', 'to', 'learn', 'our', 'processes', 'and', 'improve', 'efficiencies', 'while', 'expanding', 'on', 'the', 'core', 'concepts', 'introduced', 'throughout', 'your', 'college', 'classes.', 'Throughout', 'your', 'internship', 'you', 'will', 'participate', 'in', 'multiple', 'engagement', 'sessions', 'designed', 'to', 'enhance', 'your', 'career', 'outlook,', 'communication', 'skills', 'and', 'business', 'knowledge.', 'Job', 'Responsibilities:', 'The', 'Salesforce', 'Mortgage', 'team', 'has', 'multiple', 'projects', 'and', 'initiatives', 'involving', 'data', 'analysis,', 'records', 'analysis', 'and', 'comparison,', 'migration,', 'and', 'comingling.', 'Provide', 'SME', 'analysis', 'and', 'define', 'requirements,', 'consult', 'on', 'blind', 'spots,', 'consider', 'approach', 'and', 'strategy', 'alongside', 'our', 'partner', 'and', 'Star', 'team', 'members.', 'Data', 'normalization', 'and', 'controls', 'strategy.', 'AI', 'Model', 'analysis', 'and', 'identification.', 'Implementation', 'and', 'measurement,', 'focus', 'on', 'predictive', 'value.', 'Ensure', 'compliance', 'with', 'applicable', 'federal,', 'state', 'and', 'local', 'laws', 'and', 'regulations.', 'Complete', 'all', 'required', 'compliance', 'training.', 'Maintain', 'knowledge', 'of', 'and', 'adhere', 'to', "Flagstar's", 'internal', 'compliance', 'policies', 'and', 'procedures.', 'Take', 'responsibility', 'to', 'keep', 'up', 'to', 'date', 'with', 'changing', 'regulations', 'and', 'policies.', 'Job', 'Requirements:', 'Must', 'be', 'currently', 'pursuing', 'a', 'degree', 'in', 'Computer', 'Science,', 'Business', 'Administration', 'or', 'related', 'curriculum', 'Must', 'have', 'completed', 'a', 'minimum', 'of', '1', 'year', 'in', 'an', 'accredited', 'college', 'or', 'university', 'Preference', 'is', 'for', 'a', '3rd', 'year', 'or', 'higher', 'student', 'pursuing', 'a', 'Data', 'Analytics', 'degree', 'Strong', 'numeric', 'and', 'problem-solving', 'capabilities', 'Ability', 'to', 'multi-task', 'projects', 'in', 'an', 'effective', 'and', 'productive', 'manner', 'Must', 'be', 'able', 'to', 'demonstrate', 'solid', 'writing', 'and', 'verbal', 'communication', 'skills.', 'Must', 'be', 'highly', 'organized', 'and', 'have', 'a', 'strong', 'attention', 'to', 'detail.', 'Adjusts', 'positively', 'to', 'quickly-changing', 'priorities', 'and', 'shifting', 'goals', 'in', 'a', 'fast-paced', 'environment.', 'Must', 'be', 'able', 'to', 'work', 'from', 'home', 'independently,', 'and', 'be', 'a', 'self-starter.', 'Internal', 'Use', 'Only:', 'Band', 'L', '–', 'Hourly']</t>
  </si>
  <si>
    <t>Company Description
Payer Sciences is an analytics-based marketing firm that helps pharmaceutical and biotechnology clients with payer-related opportunities and challenges.
The Payer Sciences team uses data-driven insights to generate innovative strategic recommendations to help our pharmaceutical clients navigate today’s complex and dynamic managed care marketplace. By harnessing existing data sets and utilizing advanced analytics to extract insights into payer behavior, we support our clients’ pricing, contracting, and market access strategies and develop creative and impactful ways to communicate the value of their products to reimbursement stakeholders. Our goal is to enable our clients to target and optimize interactions with reimbursement stakeholders and maximize their commercial success through optimal coverage. Our evidence-based, analytics-driven approach to address payer-related challenges combines our considerable expertise in data analytics and insight into pricing and market access to deliver wide-ranging research, analysis, insight generation, and strategic reporting.
Job Description
Job Responsibilities:
Conduct full production support and maintenance of reporting applications
Work with both internal and external business owners to identify the reporting and analysis needs of our clients, and translate these requirements into custom tools and analyses that meet the business objective(s)
Provide post-implementation support to client end users
Process, validate, maintain and integrate large data sets from multiple sources
Ensure the accuracy and validity of both source data and analytic output
Prepare clear documentation of project specifications, program development and revisions
Proactively anticipate and identify time management issues and work with team members to address them
Qualifications
Minimum of a BS degree in a technical or quantitative discipline
3+ years relevant business experience
Pharmaceutical/biotech industry experience strongly preferred
Advanced knowledge of SAS
Flexible and collaborative style
Professional maturity, discipline and a positive attitude
Must work independently, but interact well with others in a team environment
Must be able to adapt and work efficiently under evolving demands and priorities
Additional Information
Knowledge of and experience with data standardization and cleaning techniques
Ability to efficiently process and integrate large, complex datasets
Strong analytical and problem solving skills, with good attention to detail
Excellent oral and written communication skills
Self-motivated, ability to work independently
Ability to use creative thinking to develop innovative solutions to business problems
Strong project management skills, including the ability to manage multiple projects simultaneously
Additional Information:
Position is full time on site at our office in Morristown, New Jersey
Relocation is not offered</t>
  </si>
  <si>
    <t>['Company', 'Description', 'Payer', 'Sciences', 'is', 'an', 'analytics-based', 'marketing', 'firm', 'that', 'helps', 'pharmaceutical', 'and', 'biotechnology', 'clients', 'with', 'payer-related', 'opportunities', 'and', 'challenges.', 'The', 'Payer', 'Sciences', 'team', 'uses', 'data-driven', 'insights', 'to', 'generate', 'innovative', 'strategic', 'recommendations', 'to', 'help', 'our', 'pharmaceutical', 'clients', 'navigate', 'today’s', 'complex', 'and', 'dynamic', 'managed', 'care', 'marketplace.', 'By', 'harnessing', 'existing', 'data', 'sets', 'and', 'utilizing', 'advanced', 'analytics', 'to', 'extract', 'insights', 'into', 'payer', 'behavior,', 'we', 'support', 'our', 'clients’', 'pricing,', 'contracting,', 'and', 'market', 'access', 'strategies', 'and', 'develop', 'creative', 'and', 'impactful', 'ways', 'to', 'communicate', 'the', 'value', 'of', 'their', 'products', 'to', 'reimbursement', 'stakeholders.', 'Our', 'goal', 'is', 'to', 'enable', 'our', 'clients', 'to', 'target', 'and', 'optimize', 'interactions', 'with', 'reimbursement', 'stakeholders', 'and', 'maximize', 'their', 'commercial', 'success', 'through', 'optimal', 'coverage.', 'Our', 'evidence-based,', 'analytics-driven', 'approach', 'to', 'address', 'payer-related', 'challenges', 'combines', 'our', 'considerable', 'expertise', 'in', 'data', 'analytics', 'and', 'insight', 'into', 'pricing', 'and', 'market', 'access', 'to', 'deliver', 'wide-ranging', 'research,', 'analysis,', 'insight', 'generation,', 'and', 'strategic', 'reporting.', 'Job', 'Description', 'Job', 'Responsibilities:', 'Conduct', 'full', 'production', 'support', 'and', 'maintenance', 'of', 'reporting', 'applications', 'Work', 'with', 'both', 'internal', 'and', 'external', 'business', 'owners', 'to', 'identify', 'the', 'reporting', 'and', 'analysis', 'needs', 'of', 'our', 'clients,', 'and', 'translate', 'these', 'requirements', 'into', 'custom', 'tools', 'and', 'analyses', 'that', 'meet', 'the', 'business', 'objective(s)', 'Provide', 'post-implementation', 'support', 'to', 'client', 'end', 'users', 'Process,', 'validate,', 'maintain', 'and', 'integrate', 'large', 'data', 'sets', 'from', 'multiple', 'sources', 'Ensure', 'the', 'accuracy', 'and', 'validity', 'of', 'both', 'source', 'data', 'and', 'analytic', 'output', 'Prepare', 'clear', 'documentation', 'of', 'project', 'specifications,', 'program', 'development', 'and', 'revisions', 'Proactively', 'anticipate', 'and', 'identify', 'time', 'management', 'issues', 'and', 'work', 'with', 'team', 'members', 'to', 'address', 'them', 'Qualifications', 'Minimum', 'of', 'a', 'BS', 'degree', 'in', 'a', 'technical', 'or', 'quantitative', 'discipline', '3+', 'years', 'relevant', 'business', 'experience', 'Pharmaceutical/biotech', 'industry', 'experience', 'strongly', 'preferred', 'Advanced', 'knowledge', 'of', 'SAS', 'Flexible', 'and', 'collaborative', 'style', 'Professional', 'maturity,', 'discipline', 'and', 'a', 'positive', 'attitude', 'Must', 'work', 'independently,', 'but', 'interact', 'well', 'with', 'others', 'in', 'a', 'team', 'environment', 'Must', 'be', 'able', 'to', 'adapt', 'and', 'work', 'efficiently', 'under', 'evolving', 'demands', 'and', 'priorities', 'Additional', 'Information', 'Knowledge', 'of', 'and', 'experience', 'with', 'data', 'standardization', 'and', 'cleaning', 'techniques', 'Ability', 'to', 'efficiently', 'process', 'and', 'integrate', 'large,', 'complex', 'datasets', 'Strong', 'analytical', 'and', 'problem', 'solving', 'skills,', 'with', 'good', 'attention', 'to', 'detail', 'Excellent', 'oral', 'and', 'written', 'communication', 'skills', 'Self-motivated,', 'ability', 'to', 'work', 'independently', 'Ability', 'to', 'use', 'creative', 'thinking', 'to', 'develop', 'innovative', 'solutions', 'to', 'business', 'problems', 'Strong', 'project', 'management', 'skills,', 'including', 'the', 'ability', 'to', 'manage', 'multiple', 'projects', 'simultaneously', 'Additional', 'Information:', 'Position', 'is', 'full', 'time', 'on', 'site', 'at', 'our', 'office', 'in', 'Morristown,', 'New', 'Jersey', 'Relocation', 'is', 'not', 'offered']</t>
  </si>
  <si>
    <t>This position is based in our New York office, which is in Industry City, Brooklyn. The Data Analyst will report to the Director of Vera Insights.
The Vera Institute of Justice, founded in 1961, is a nonprofit criminal justice organization that strives to build just government institutions and safe communities free from the scourge of racism, white supremacy, profit, and inequity that is pervasive in this country’s legal systems. We are an “inside” lane organization that drives change at scale with ambitious public sector leaders who share our commitment to building anti-racist, reparative systems that deliver justice. We leverage our access to government to transform these systems and work collaboratively with stakeholders across many movements—including advocacy, grasstops, and grassroots organizations. Our role is to pilot solutions that are transformative and achievable, harness the power of evidence to drive effective policy and practice, and use advocacy and communications to change narratives and norms.
Vera has a staff of almost 300 people and offices in New York City, Washington, DC, Los Angeles, and New Orleans. We are an equal opportunity employer with a commitment to diversity in the workplace. We expect our staff to embody respect, independence, collaboration, commitment, anti-racism, and equity—both in our outward-facing work and the internal culture of our workplace. We value a range of experiences in people’s educational backgrounds and encourage people who have been directly impacted by the criminal justice system to apply.
Advocacy at Vera
Vera’s Advocacy department is responsible for coordinating the vision, strategy, and staff development across Vera’s initiatives to pass legislation, change policy, and create change at scale. We work to ensure that the goals of our advocacy campaigns align with the people and communities most impacted by criminal justice and immigration policies, and we collaborate with movement and advocacy partners to produce the right knowledge and ideas needed to change policies and legislation at the right time.
Vera Insights
Vera Insights is a new work unit that will serve a centralized, rapid response data analysis and visualization function for ad hoc requests and special projects. The team will build a stable of data-driven advocacy resources for the organization and enhance the visibility and use of Vera data inside and outside the organization.
The Data Analyst will serve a key role in the department’s rapid-response data analysis capacity and will be responsible for preparing, cleaning, and analyzing data to support Vera advocacy campaigns.
Who you are
You are passionate about social and racial justice, motivated to drive change, and unafraid to challenge the status quo. You are enthusiastic, collaborative, curious, and kind. You are very proficient with data scraping, wrangling, cleaning, analysis, and visualization with Python or R. You are creative, adaptable, collaborative, and able to support multiple efforts simultaneously. Your work, and your code, is well-organized and you are a natural at keeping projects on track. You believe in the value of doing “inside” lane work in partnership with advocates, organizers, and people who are formerly incarcerated and directly impacted by the system.
In this role, you will:
Collect data that advances Vera’s advocacy priorities.
Develop scripts that connect to public repositories (e.g., Open Data, GitHub) and download public datasets so that numerous data streams can be used for quick-turnaround analysis and visualization.
Parse data from both PDF and HTML sources to create datasets that are ready for analysis.
Develop surveys and data-entry templates for original data collection.
Conduct data cleaning and prepare data for analysis.
Develop processes to systematically identify corrupt or inaccurate records, columns, and values in administrative datasets for which there is no codebook or prior analysis.
Build repeatable and well-documented processes to create new variables and datasets.
Conduct data analysis.
Conduct exploratory analyses to identify patters, questions, and areas for further analysis.
Develop analyses in collaboration with stakeholders inside of, and outside of, Vera.
Develop dashboards using Tableau.
Manage intake process for Vera Insights work requests.
Update workflow documents as new work is started; update status as work progresses; communicate with Vera point of contact throughout project.
Support various Vera Insights and Advocacy Department projects, as necessary.
What qualifications do you need?
Minimum 1-2 years of academic or professional experience with data analysis using Python or R.
Extensive experience with Python or R.
Microsoft Office Suite (Word, Excel, PowerPoint).
Familiarity with Tableau.
Foundational understanding of statistical analysis.
Familiarity with Git and GitHub and dedication to using these tools to conduct peer code reviews and uphold coding standards, strongly preferred.
How to apply
Please submit a cover letter and resume. Applications will be considered on a rolling basis until the position is filled. Online submission in PDF format (through Vera’s career page) is preferred. No phone calls, please. Only applicants selected for interviews will be contacted.
ATTN: Human Resources / Data Analyst, Vera Insights
Vera Institute of Justice
34 35th St, Suite 4-2A, Brooklyn, NY 11232
Fax: (212) 941-9407
Please use only one method (online, mail or fax) of submission.
No phone calls, please. Only applicants selected for interviews will be contacted.
Vera is an equal opportunity/affirmative action employer. All qualified applicants will be considered for employment without unlawful discrimination based on race, color, creed, national origin, sex, age, disability, marital status, sexual orientation, military status, prior record of arrest or conviction, citizenship status, current employment status, or caregiver status.
Vera works to advance justice, particularly racial justice, in an increasingly multicultural country and globally connected world. We value diverse experiences, including with regard to educational background and justice system contact, and depend on a diverse staff to carry out our mission.
For more information about Vera, please visit www.vera.org
d2iIuXuOJD</t>
  </si>
  <si>
    <t>['This', 'position', 'is', 'based', 'in', 'our', 'New', 'York', 'office,', 'which', 'is', 'in', 'Industry', 'City,', 'Brooklyn.', 'The', 'Data', 'Analyst', 'will', 'report', 'to', 'the', 'Director', 'of', 'Vera', 'Insights.', 'The', 'Vera', 'Institute', 'of', 'Justice,', 'founded', 'in', '1961,', 'is', 'a', 'nonprofit', 'criminal', 'justice', 'organization', 'that', 'strives', 'to', 'build', 'just', 'government', 'institutions', 'and', 'safe', 'communities', 'free', 'from', 'the', 'scourge', 'of', 'racism,', 'white', 'supremacy,', 'profit,', 'and', 'inequity', 'that', 'is', 'pervasive', 'in', 'this', 'country’s', 'legal', 'systems.', 'We', 'are', 'an', '“inside”', 'lane', 'organization', 'that', 'drives', 'change', 'at', 'scale', 'with', 'ambitious', 'public', 'sector', 'leaders', 'who', 'share', 'our', 'commitment', 'to', 'building', 'anti-racist,', 'reparative', 'systems', 'that', 'deliver', 'justice.', 'We', 'leverage', 'our', 'access', 'to', 'government', 'to', 'transform', 'these', 'systems', 'and', 'work', 'collaboratively', 'with', 'stakeholders', 'across', 'many', 'movements—including', 'advocacy,', 'grasstops,', 'and', 'grassroots', 'organizations.', 'Our', 'role', 'is', 'to', 'pilot', 'solutions', 'that', 'are', 'transformative', 'and', 'achievable,', 'harness', 'the', 'power', 'of', 'evidence', 'to', 'drive', 'effective', 'policy', 'and', 'practice,', 'and', 'use', 'advocacy', 'and', 'communications', 'to', 'change', 'narratives', 'and', 'norms.', 'Vera', 'has', 'a', 'staff', 'of', 'almost', '300', 'people', 'and', 'offices', 'in', 'New', 'York', 'City,', 'Washington,', 'DC,', 'Los', 'Angeles,', 'and', 'New', 'Orleans.', 'We', 'are', 'an', 'equal', 'opportunity', 'employer', 'with', 'a', 'commitment', 'to', 'diversity', 'in', 'the', 'workplace.', 'We', 'expect', 'our', 'staff', 'to', 'embody', 'respect,', 'independence,', 'collaboration,', 'commitment,', 'anti-racism,', 'and', 'equity—both', 'in', 'our', 'outward-facing', 'work', 'and', 'the', 'internal', 'culture', 'of', 'our', 'workplace.', 'We', 'value', 'a', 'range', 'of', 'experiences', 'in', 'people’s', 'educational', 'backgrounds', 'and', 'encourage', 'people', 'who', 'have', 'been', 'directly', 'impacted', 'by', 'the', 'criminal', 'justice', 'system', 'to', 'apply.', 'Advocacy', 'at', 'Vera', 'Vera’s', 'Advocacy', 'department', 'is', 'responsible', 'for', 'coordinating', 'the', 'vision,', 'strategy,', 'and', 'staff', 'development', 'across', 'Vera’s', 'initiatives', 'to', 'pass', 'legislation,', 'change', 'policy,', 'and', 'create', 'change', 'at', 'scale.', 'We', 'work', 'to', 'ensure', 'that', 'the', 'goals', 'of', 'our', 'advocacy', 'campaigns', 'align', 'with', 'the', 'people', 'and', 'communities', 'most', 'impacted', 'by', 'criminal', 'justice', 'and', 'immigration', 'policies,', 'and', 'we', 'collaborate', 'with', 'movement', 'and', 'advocacy', 'partners', 'to', 'produce', 'the', 'right', 'knowledge', 'and', 'ideas', 'needed', 'to', 'change', 'policies', 'and', 'legislation', 'at', 'the', 'right', 'time.', 'Vera', 'Insights', 'Vera', 'Insights', 'is', 'a', 'new', 'work', 'unit', 'that', 'will', 'serve', 'a', 'centralized,', 'rapid', 'response', 'data', 'analysis', 'and', 'visualization', 'function', 'for', 'ad', 'hoc', 'requests', 'and', 'special', 'projects.', 'The', 'team', 'will', 'build', 'a', 'stable', 'of', 'data-driven', 'advocacy', 'resources', 'for', 'the', 'organization', 'and', 'enhance', 'the', 'visibility', 'and', 'use', 'of', 'Vera', 'data', 'inside', 'and', 'outside', 'the', 'organization.', 'The', 'Data', 'Analyst', 'will', 'serve', 'a', 'key', 'role', 'in', 'the', 'department’s', 'rapid-response', 'data', 'analysis', 'capacity', 'and', 'will', 'be', 'responsible', 'for', 'preparing,', 'cleaning,', 'and', 'analyzing', 'data', 'to', 'support', 'Vera', 'advocacy', 'campaigns.', 'Who', 'you', 'are', 'You', 'are', 'passionate', 'about', 'social', 'and', 'racial', 'justice,', 'motivated', 'to', 'drive', 'change,', 'and', 'unafraid', 'to', 'challenge', 'the', 'status', 'quo.', 'You', 'are', 'enthusiastic,', 'collaborative,', 'curious,', 'and', 'kind.', 'You', 'are', 'very', 'proficient', 'with', 'data', 'scraping,', 'wrangling,', 'cleaning,', 'analysis,', 'and', 'visualization', 'with', 'Python', 'or', 'R.', 'You', 'are', 'creative,', 'adaptable,', 'collaborative,', 'and', 'able', 'to', 'support', 'multiple', 'efforts', 'simultaneously.', 'Your', 'work,', 'and', 'your', 'code,', 'is', 'well-organized', 'and', 'you', 'are', 'a', 'natural', 'at', 'keeping', 'projects', 'on', 'track.', 'You', 'believe', 'in', 'the', 'value', 'of', 'doing', '“inside”', 'lane', 'work', 'in', 'partnership', 'with', 'advocates,', 'organizers,', 'and', 'people', 'who', 'are', 'formerly', 'incarcerated', 'and', 'directly', 'impacted', 'by', 'the', 'system.', 'In', 'this', 'role,', 'you', 'will:', 'Collect', 'data', 'that', 'advances', 'Vera’s', 'advocacy', 'priorities.', 'Develop', 'scripts', 'that', 'connect', 'to', 'public', 'repositories', '(e.g.,', 'Open', 'Data,', 'GitHub)', 'and', 'download', 'public', 'datasets', 'so', 'that', 'numerous', 'data', 'streams', 'can', 'be', 'used', 'for', 'quick-turnaround', 'analysis', 'and', 'visualization.', 'Parse', 'data', 'from', 'both', 'PDF', 'and', 'HTML', 'sources', 'to', 'create', 'datasets', 'that', 'are', 'ready', 'for', 'analysis.', 'Develop', 'surveys', 'and', 'data-entry', 'templates', 'for', 'original', 'data', 'collection.', 'Conduct', 'data', 'cleaning', 'and', 'prepare', 'data', 'for', 'analysis.', 'Develop', 'processes', 'to', 'systematically', 'identify', 'corrupt', 'or', 'inaccurate', 'records,', 'columns,', 'and', 'values', 'in', 'administrative', 'datasets', 'for', 'which', 'there', 'is', 'no', 'codebook', 'or', 'prior', 'analysis.', 'Build', 'repeatable', 'and', 'well-documented', 'processes', 'to', 'create', 'new', 'variables', 'and', 'datasets.', 'Conduct', 'data', 'analysis.', 'Conduct', 'exploratory', 'analyses', 'to', 'identify', 'patters,', 'questions,', 'and', 'areas', 'for', 'further', 'analysis.', 'Develop', 'analyses', 'in', 'collaboration', 'with', 'stakeholders', 'inside', 'of,', 'and', 'outside', 'of,', 'Vera.', 'Develop', 'dashboards', 'using', 'Tableau.', 'Manage', 'intake', 'process', 'for', 'Vera', 'Insights', 'work', 'requests.', 'Update', 'workflow', 'documents', 'as', 'new', 'work', 'is', 'started;', 'update', 'status', 'as', 'work', 'progresses;', 'communicate', 'with', 'Vera', 'point', 'of', 'contact', 'throughout', 'project.', 'Support', 'various', 'Vera', 'Insights', 'and', 'Advocacy', 'Department', 'projects,', 'as', 'necessary.', 'What', 'qualifications', 'do', 'you', 'need?', 'Minimum', '1-2', 'years', 'of', 'academic', 'or', 'professional', 'experience', 'with', 'data', 'analysis', 'using', 'Python', 'or', 'R.', 'Extensive', 'experience', 'with', 'Python', 'or', 'R.', 'Microsoft', 'Office', 'Suite', '(Word,', 'Excel,', 'PowerPoint).', 'Familiarity', 'with', 'Tableau.', 'Foundational', 'understanding', 'of', 'statistical', 'analysis.', 'Familiarity', 'with', 'Git', 'and', 'GitHub', 'and', 'dedication', 'to', 'using', 'these', 'tools', 'to', 'conduct', 'peer', 'code', 'reviews', 'and', 'uphold', 'coding', 'standards,', 'strongly', 'preferred.', 'How', 'to', 'apply', 'Please', 'submit', 'a', 'cover', 'letter', 'and', 'resume.', 'Applications', 'will', 'be', 'considered', 'on', 'a', 'rolling', 'basis', 'until', 'the', 'position', 'is', 'filled.', 'Online', 'submission', 'in', 'PDF', 'format', '(through', 'Vera’s', 'career', 'page)', 'is', 'preferred.', 'No', 'phone', 'calls,', 'please.', 'Only', 'applicants', 'selected', 'for', 'interviews', 'will', 'be', 'contacted.', 'ATTN:', 'Human', 'Resources', '/', 'Data', 'Analyst,', 'Vera', 'Insights', 'Vera', 'Institute', 'of', 'Justice', '34', '35th', 'St,', 'Suite', '4-2A,', 'Brooklyn,', 'NY', '11232', 'Fax:', '(212)', '941-9407', 'Please', 'use', 'only', 'one', 'method', '(online,', 'mail', 'or', 'fax)', 'of', 'submission.', 'No', 'phone', 'calls,', 'please.', 'Only', 'applicants', 'selected', 'for', 'interviews', 'will', 'be', 'contacted.', 'Vera', 'is', 'an', 'equal', 'opportunity/affirmative', 'action', 'employer.', 'All', 'qualified', 'applicants', 'will', 'be', 'considered', 'for', 'employment', 'without', 'unlawful', 'discrimination', 'based', 'on', 'race,', 'color,', 'creed,', 'national', 'origin,', 'sex,', 'age,', 'disability,', 'marital', 'status,', 'sexual', 'orientation,', 'military', 'status,', 'prior', 'record', 'of', 'arrest', 'or', 'conviction,', 'citizenship', 'status,', 'current', 'employment', 'status,', 'or', 'caregiver', 'status.', 'Vera', 'works', 'to', 'advance', 'justice,', 'particularly', 'racial', 'justice,', 'in', 'an', 'increasingly', 'multicultural', 'country', 'and', 'globally', 'connected', 'world.', 'We', 'value', 'diverse', 'experiences,', 'including', 'with', 'regard', 'to', 'educational', 'background', 'and', 'justice', 'system', 'contact,', 'and', 'depend', 'on', 'a', 'diverse', 'staff', 'to', 'carry', 'out', 'our', 'mission.', 'For', 'more', 'information', 'about', 'Vera,', 'please', 'visit', 'www.vera.org', 'd2iIuXuOJD']</t>
  </si>
  <si>
    <t>Data Analyst
St. Louis, MO
Pay: 25-28/hour
Data Analyst will provide agile, solid, and focused data management, data analysis, IT, and pipeline support for a Fortune 500 Agricultural company.
Data Analyst Responsibilities:
Data management and proactive monitoring of pipeline data
Data analysis for genotypic and phenotypic data as needed
Ensure advancement data and IT tools readiness in a timely manner
Supporting initiatives for data integrity and normalization.
Data Analyst Qualifications:
Bachelor’s Degree Required
R or Python experience
SQL experience</t>
  </si>
  <si>
    <t>['Data', 'Analyst', 'St.', 'Louis,', 'MO', 'Pay:', '25-28/hour', 'Data', 'Analyst', 'will', 'provide', 'agile,', 'solid,', 'and', 'focused', 'data', 'management,', 'data', 'analysis,', 'IT,', 'and', 'pipeline', 'support', 'for', 'a', 'Fortune', '500', 'Agricultural', 'company.', 'Data', 'Analyst', 'Responsibilities:', 'Data', 'management', 'and', 'proactive', 'monitoring', 'of', 'pipeline', 'data', 'Data', 'analysis', 'for', 'genotypic', 'and', 'phenotypic', 'data', 'as', 'needed', 'Ensure', 'advancement', 'data', 'and', 'IT', 'tools', 'readiness', 'in', 'a', 'timely', 'manner', 'Supporting', 'initiatives', 'for', 'data', 'integrity', 'and', 'normalization.', 'Data', 'Analyst', 'Qualifications:', 'Bachelor’s', 'Degree', 'Required', 'R', 'or', 'Python', 'experience', 'SQL', 'experience']</t>
  </si>
  <si>
    <t>One of our direct client is urgently looking for Data Analyst @ Reston VA
TITLE: Data Analyst
LOCATION: Reston VA
DURATION: 6 to 12+ Months
Rate: DOEob Duties
Job Duties:
Analyze, document and design data objects, data quality rules, and data quality tests to be landed and executed. Create resilient, and sustainable and Data Object Designs and Data Quality Rules. Be a product-oriented Data Analyst creating and experimenting with new ideas that will engage and excite our customers
Note:
Expertise in Kafka, Storm processing, Java, Data modelling and design. Ability to create dashboards leveraging information from a Data Lake ( examples Looker Dashboards using GCP). Develop Alarms and metrics to monitor software running in the production environment
Experience/Skills required:
Bachelor's degree in Computer Science or related technical field. MS/PhD would be a strong plus.
3+ years experience in Data Design, Dimensional Modelling, Teradata, HiveQL, Hadoop HDFS, Confluence, Jira.
Strong understanding of data design techniques and principles
Strong leadership and communication skills
Must be able to work effectively both on teams as well as be self-motivated, task oriented and organized.
Strong customer focus and obsession with quality
Ability to work in a fast-paced and agile development environment</t>
  </si>
  <si>
    <t>['One', 'of', 'our', 'direct', 'client', 'is', 'urgently', 'looking', 'for', 'Data', 'Analyst', '@', 'Reston', 'VA', 'TITLE:', 'Data', 'Analyst', 'LOCATION:', 'Reston', 'VA', 'DURATION:', '6', 'to', '12+', 'Months', 'Rate:', 'DOEob', 'Duties', 'Job', 'Duties:', 'Analyze,', 'document', 'and', 'design', 'data', 'objects,', 'data', 'quality', 'rules,', 'and', 'data', 'quality', 'tests', 'to', 'be', 'landed', 'and', 'executed.', 'Create', 'resilient,', 'and', 'sustainable', 'and', 'Data', 'Object', 'Designs', 'and', 'Data', 'Quality', 'Rules.', 'Be', 'a', 'product-oriented', 'Data', 'Analyst', 'creating', 'and', 'experimenting', 'with', 'new', 'ideas', 'that', 'will', 'engage', 'and', 'excite', 'our', 'customers', 'Note:', 'Expertise', 'in', 'Kafka,', 'Storm', 'processing,', 'Java,', 'Data', 'modelling', 'and', 'design.', 'Ability', 'to', 'create', 'dashboards', 'leveraging', 'information', 'from', 'a', 'Data', 'Lake', '(', 'examples', 'Looker', 'Dashboards', 'using', 'GCP).', 'Develop', 'Alarms', 'and', 'metrics', 'to', 'monitor', 'software', 'running', 'in', 'the', 'production', 'environment', 'Experience/Skills', 'required:', "Bachelor's", 'degree', 'in', 'Computer', 'Science', 'or', 'related', 'technical', 'field.', 'MS/PhD', 'would', 'be', 'a', 'strong', 'plus.', '3+', 'years', 'experience', 'in', 'Data', 'Design,', 'Dimensional', 'Modelling,', 'Teradata,', 'HiveQL,', 'Hadoop', 'HDFS,', 'Confluence,', 'Jira.', 'Strong', 'understanding', 'of', 'data', 'design', 'techniques', 'and', 'principles', 'Strong', 'leadership', 'and', 'communication', 'skills', 'Must', 'be', 'able', 'to', 'work', 'effectively', 'both', 'on', 'teams', 'as', 'well', 'as', 'be', 'self-motivated,', 'task', 'oriented', 'and', 'organized.', 'Strong', 'customer', 'focus', 'and', 'obsession', 'with', 'quality', 'Ability', 'to', 'work', 'in', 'a', 'fast-paced', 'and', 'agile', 'development', 'environment']</t>
  </si>
  <si>
    <t>Want to make a difference and be challenged every day? Then come to Maxim Integrated and be part of a team that pushes the boundaries of what’s possible.
Join our team and experience Maxim– a highly successful, $2.3 billion company with offices and manufacturing sites around the world. We develop the high-performance analog and mixed-signal electronic products that are in the latest cars, smartphones, wearables, hearables, gaming devices, robots, factories, IOT devices, the cloud, and more.
From the day we first opened our doors in 1983, we’ve attracted and nurtured some of the best problem solvers, creative thinkers, and innovators in the business. Every day, we’re empowering design innovation and overcoming the toughest engineering challenges, enabling our customers to create the solutions that define and shape our world. And, we do this in a culture where bold thinking, teamwork, growth and community involvement are recognized and rewarded.
Job Description Summary:
Maxim is seeking Supply Chain Data Analysts to provide cutting edge supply chain execution and innovation through Industrial Engineering techniques while interfacing at all levels of the organization to meet the team goal of satisfying the customer.
Job Description:
Responsibilities and Duties include but not limited to:
Manage wafer starts execution in Maxim’s fabs and foundry network through data analytics and cross functional collaboration with business units, demand planning &amp; other org units
Drive solution development, change management, customer communications, monitoring of department efficiencies, and managing both long and short-term customer delivery plans
Identify key issues across a broad range of areas and effectively communicate recommendations to executive leadership
Be a power user of JDA's Supply Chain Planner (SCP), Factory Planner (FP), Inventory Optimizer (IO), SAP software apps in driving Supply Chain KPIs
Translate business requirements into technical/project deliverables
Review, analyze and challenge reports and commentaries and assist management in coordination of requirements and deliverables received from key stakeholders
Identify business opportunities and creative solutions to complex problems
Responsible for the preparation, analysis and presentation of key SCM metrics, performance against targets and trends to senior management and improve the metrics over time to drive increased productivity and profitability
Ability to translate business requirements into technical/project deliverables
Key Skills
SQL, SAP, Tableau, advanced statistics, problem solving mindset, analytic acumen
Preferred Qualifications:
3.5 minimum Cumulative GPA required
Degree in Industrial Engineering or other engineering discipline
2yrs experience in fab wafer starts planning in semiconductors
Strong written and verbal communication skills
Strong data analysis skills
Excellent organizational skills to manage multiple projects across geographically disbursed teams
Exposure to machine learning, R, Python, artificial intelligence, neural networks
Education:
Bachelors
Work Experience:
Non - Manager
Pay Rate Type:
Salary
Eligible for Relocation:
No
Eligible for Work Visa Sponsorship:
Yes
This position may require a deemed export control license for compliance with applicable laws and regulations; including but not limited to US Government International Traffic in Arms Regulations (ITAR), US Export Administration Regulations (EAR), or US Treasury Regulations. If required, placement is contingent on Maxim’s ability to apply for and obtain an export control license on your behalf.
Maxim is proud to be an equal opportunity employer and is committed to equal employment opportunity regardless of race, color, ancestry, religion, sex, national origin, sexual orientation, age, citizenship, marital status, disability, gender identity, or protected veteran status. We also consider qualified applicants regardless of criminal histories, consistent with legal requirements. If you have a disability or special need that requires accommodation, please let us know.</t>
  </si>
  <si>
    <t>['Want', 'to', 'make', 'a', 'difference', 'and', 'be', 'challenged', 'every', 'day?', 'Then', 'come', 'to', 'Maxim', 'Integrated', 'and', 'be', 'part', 'of', 'a', 'team', 'that', 'pushes', 'the', 'boundaries', 'of', 'what’s', 'possible.', 'Join', 'our', 'team', 'and', 'experience', 'Maxim–', 'a', 'highly', 'successful,', '$2.3', 'billion', 'company', 'with', 'offices', 'and', 'manufacturing', 'sites', 'around', 'the', 'world.', 'We', 'develop', 'the', 'high-performance', 'analog', 'and', 'mixed-signal', 'electronic', 'products', 'that', 'are', 'in', 'the', 'latest', 'cars,', 'smartphones,', 'wearables,', 'hearables,', 'gaming', 'devices,', 'robots,', 'factories,', 'IOT', 'devices,', 'the', 'cloud,', 'and', 'more.', 'From', 'the', 'day', 'we', 'first', 'opened', 'our', 'doors', 'in', '1983,', 'we’ve', 'attracted', 'and', 'nurtured', 'some', 'of', 'the', 'best', 'problem', 'solvers,', 'creative', 'thinkers,', 'and', 'innovators', 'in', 'the', 'business.', 'Every', 'day,', 'we’re', 'empowering', 'design', 'innovation', 'and', 'overcoming', 'the', 'toughest', 'engineering', 'challenges,', 'enabling', 'our', 'customers', 'to', 'create', 'the', 'solutions', 'that', 'define', 'and', 'shape', 'our', 'world.', 'And,', 'we', 'do', 'this', 'in', 'a', 'culture', 'where', 'bold', 'thinking,', 'teamwork,', 'growth', 'and', 'community', 'involvement', 'are', 'recognized', 'and', 'rewarded.', 'Job', 'Description', 'Summary:', 'Maxim', 'is', 'seeking', 'Supply', 'Chain', 'Data', 'Analysts', 'to', 'provide', 'cutting', 'edge', 'supply', 'chain', 'execution', 'and', 'innovation', 'through', 'Industrial', 'Engineering', 'techniques', 'while', 'interfacing', 'at', 'all', 'levels', 'of', 'the', 'organization', 'to', 'meet', 'the', 'team', 'goal', 'of', 'satisfying', 'the', 'customer.', 'Job', 'Description:', 'Responsibilities', 'and', 'Duties', 'include', 'but', 'not', 'limited', 'to:', 'Manage', 'wafer', 'starts', 'execution', 'in', 'Maxim’s', 'fabs', 'and', 'foundry', 'network', 'through', 'data', 'analytics', 'and', 'cross', 'functional', 'collaboration', 'with', 'business', 'units,', 'demand', 'planning', '&amp;', 'other', 'org', 'units', 'Drive', 'solution', 'development,', 'change', 'management,', 'customer', 'communications,', 'monitoring', 'of', 'department', 'efficiencies,', 'and', 'managing', 'both', 'long', 'and', 'short-term', 'customer', 'delivery', 'plans', 'Identify', 'key', 'issues', 'across', 'a', 'broad', 'range', 'of', 'areas', 'and', 'effectively', 'communicate', 'recommendations', 'to', 'executive', 'leadership', 'Be', 'a', 'power', 'user', 'of', "JDA's", 'Supply', 'Chain', 'Planner', '(SCP),', 'Factory', 'Planner', '(FP),', 'Inventory', 'Optimizer', '(IO),', 'SAP', 'software', 'apps', 'in', 'driving', 'Supply', 'Chain', 'KPIs', 'Translate', 'business', 'requirements', 'into', 'technical/project', 'deliverables', 'Review,', 'analyze', 'and', 'challenge', 'reports', 'and', 'commentaries', 'and', 'assist', 'management', 'in', 'coordination', 'of', 'requirements', 'and', 'deliverables', 'received', 'from', 'key', 'stakeholders', 'Identify', 'business', 'opportunities', 'and', 'creative', 'solutions', 'to', 'complex', 'problems', 'Responsible', 'for', 'the', 'preparation,', 'analysis', 'and', 'presentation', 'of', 'key', 'SCM', 'metrics,', 'performance', 'against', 'targets', 'and', 'trends', 'to', 'senior', 'management', 'and', 'improve', 'the', 'metrics', 'over', 'time', 'to', 'drive', 'increased', 'productivity', 'and', 'profitability', 'Ability', 'to', 'translate', 'business', 'requirements', 'into', 'technical/project', 'deliverables', 'Key', 'Skills', 'SQL,', 'SAP,', 'Tableau,', 'advanced', 'statistics,', 'problem', 'solving', 'mindset,', 'analytic', 'acumen', 'Preferred', 'Qualifications:', '3.5', 'minimum', 'Cumulative', 'GPA', 'required', 'Degree', 'in', 'Industrial', 'Engineering', 'or', 'other', 'engineering', 'discipline', '2yrs', 'experience', 'in', 'fab', 'wafer', 'starts', 'planning', 'in', 'semiconductors', 'Strong', 'written', 'and', 'verbal', 'communication', 'skills', 'Strong', 'data', 'analysis', 'skills', 'Excellent', 'organizational', 'skills', 'to', 'manage', 'multiple', 'projects', 'across', 'geographically', 'disbursed', 'teams', 'Exposure', 'to', 'machine', 'learning,', 'R,', 'Python,', 'artificial', 'intelligence,', 'neural', 'networks', 'Education:', 'Bachelors', 'Work', 'Experience:', 'Non', '-', 'Manager', 'Pay', 'Rate', 'Type:', 'Salary', 'Eligible', 'for', 'Relocation:', 'No', 'Eligible', 'for', 'Work', 'Visa', 'Sponsorship:', 'Yes', 'This', 'position', 'may', 'require', 'a', 'deemed', 'export', 'control', 'license', 'for', 'compliance', 'with', 'applicable', 'laws', 'and', 'regulations;', 'including', 'but', 'not', 'limited', 'to', 'US', 'Government', 'International', 'Traffic', 'in', 'Arms', 'Regulations', '(ITAR),', 'US', 'Export', 'Administration', 'Regulations', '(EAR),', 'or', 'US', 'Treasury', 'Regulations.', 'If', 'required,', 'placement', 'is', 'contingent', 'on', 'Maxim’s', 'ability', 'to', 'apply', 'for', 'and', 'obtain', 'an', 'export', 'control', 'license', 'on', 'your', 'behalf.', 'Maxim', 'is', 'proud', 'to', 'be', 'an', 'equal', 'opportunity', 'employer', 'and', 'is', 'committed', 'to', 'equal', 'employment', 'opportunity', 'regardless', 'of', 'race,', 'color,', 'ancestry,', 'religion,', 'sex,', 'national', 'origin,', 'sexual', 'orientation,', 'age,', 'citizenship,', 'marital', 'status,', 'disability,', 'gender', 'identity,', 'or', 'protected', 'veteran', 'status.', 'We', 'also', 'consider', 'qualified', 'applicants', 'regardless', 'of', 'criminal', 'histories,', 'consistent', 'with', 'legal', 'requirements.', 'If', 'you', 'have', 'a', 'disability', 'or', 'special', 'need', 'that', 'requires', 'accommodation,', 'please', 'let', 'us', 'know.']</t>
  </si>
  <si>
    <t>We’re a Little Different
Our mission is clear. We bring to life a healing ministry through our compassionate care and exceptional service.
At Mercy, we believe in careers that match the unique gifts of unique individuals – careers that not only make the most of your skills and talents, but also your heart. Join us and discover why Modern Healthcare Magazine named us in its “Top 100 Places to Work.”
Overview:
Primary Function
Establishes database management systems, standards, guidelines and quality assurance for database deliverables, such as conceptual design, logical database, capacity planning, external data interface specification, data loading plan, data maintenance plan and security policy. Documents and communicates database design
Evaluates and installs database management systems. Codes complex programs and derives logical processes on technical platforms. Builds windows, screens and reports. Assists in the design of user interface and business application prototypes
Participates in quality assurance and develops test application code in client server environment
Provides expertise in devising, negotiating and defending the tables and fields provided in the database
Adapts business requirements, developed by modeling/development staff and systems engineers, and develops the data, database specifications, and table and element attributes for an application
Qualifications:
Experience: Experience in database report writing. Experience with BI/DW products including ETL tools, BI products, and relational databases. Exposure to Kimball approaches and BI installation/configuration approaches. Two (2) years of relevant technical or business work experience.
Strong working experience in data analysis, design, development, implementation, and testing of data using data extraction, transformation and data loading (ETL)
Strong data processing experience in designing and implementing transformation processes data using an ETL tool such as DataStage/Informatica or SAP Data Services
Strong experience in coding using SQL, PL/SQL procedures, functions and automation/scheduling tools
Assist in performance tuning of existing ETL jobs to handle the high data volumes
Expert in creating reports and SQL queries on several Epic Clarity data models
Experience in planning, developing, implementing and managing data warehouse project deliverables, design documents, and high-level data mapping for ETL specifications
Experience in performance tuning SQL queries for improved performance and optimization of resources
Participate in discussions with project managers, business analysts, users and team members on technical and business requirements
Creative, self-starter with attention to detail and the ability to work independently and in team settings on multi-task work assignments
Required Education: Bachelor's degree in related field, specialized training, or equivalent work experience. Additional Requirements
Environment: Oracle , SQL Server, TOAD, SAP Data Services, Business intelligence tools, EPIC Clarity Data Models, DataStage/informatica, MS Office, Unix, Windows, Tableau
Preferred years of experience 5+ years
Preferred Candidates with Epic Clarity data model certifications
We Offer Great Benefits:
Day-one comprehensive health, vision and dental coverage, PTO, tuition reimbursement and employer-matched retirement funds are just a few of the great benefits offered to eligible co-workers, including those working 48 hours or more per pay period!
We’re bringing to life a healing ministry through compassionate care.
At Mercy, our supportive community will be behind you every step of your day, especially the tough ones. You will have opportunities to pioneer new models of care and transform the health care experience through advanced technology and innovative procedures. We’re expanding to help our communities grow. Join us and be a part of it all.
What Makes You a Good Match for Mercy?
Compassion and professionalism go hand-in-hand with us. Having a positive outlook and a strong sense of advocacy is in perfect step with our mission and vision. We’re also collaborative and unafraid to do a little extra to deliver excellent care – that’s just part of our commitment. If that sounds like a good fit for you, we encourage you to apply.
Mercy has determined this is a safety-sensitive position. The ability to work in a constant state of alertness and in a safe manner is an essential function of this job.</t>
  </si>
  <si>
    <t>['We’re', 'a', 'Little', 'Different', 'Our', 'mission', 'is', 'clear.', 'We', 'bring', 'to', 'life', 'a', 'healing', 'ministry', 'through', 'our', 'compassionate', 'care', 'and', 'exceptional', 'service.', 'At', 'Mercy,', 'we', 'believe', 'in', 'careers', 'that', 'match', 'the', 'unique', 'gifts', 'of', 'unique', 'individuals', '–', 'careers', 'that', 'not', 'only', 'make', 'the', 'most', 'of', 'your', 'skills', 'and', 'talents,', 'but', 'also', 'your', 'heart.', 'Join', 'us', 'and', 'discover', 'why', 'Modern', 'Healthcare', 'Magazine', 'named', 'us', 'in', 'its', '“Top', '100', 'Places', 'to', 'Work.”', 'Overview:', 'Primary', 'Function', 'Establishes', 'database', 'management', 'systems,', 'standards,', 'guidelines', 'and', 'quality', 'assurance', 'for', 'database', 'deliverables,', 'such', 'as', 'conceptual', 'design,', 'logical', 'database,', 'capacity', 'planning,', 'external', 'data', 'interface', 'specification,', 'data', 'loading', 'plan,', 'data', 'maintenance', 'plan', 'and', 'security', 'policy.', 'Documents', 'and', 'communicates', 'database', 'design', 'Evaluates', 'and', 'installs', 'database', 'management', 'systems.', 'Codes', 'complex', 'programs', 'and', 'derives', 'logical', 'processes', 'on', 'technical', 'platforms.', 'Builds', 'windows,', 'screens', 'and', 'reports.', 'Assists', 'in', 'the', 'design', 'of', 'user', 'interface', 'and', 'business', 'application', 'prototypes', 'Participates', 'in', 'quality', 'assurance', 'and', 'develops', 'test', 'application', 'code', 'in', 'client', 'server', 'environment', 'Provides', 'expertise', 'in', 'devising,', 'negotiating', 'and', 'defending', 'the', 'tables', 'and', 'fields', 'provided', 'in', 'the', 'database', 'Adapts', 'business', 'requirements,', 'developed', 'by', 'modeling/development', 'staff', 'and', 'systems', 'engineers,', 'and', 'develops', 'the', 'data,', 'database', 'specifications,', 'and', 'table', 'and', 'element', 'attributes', 'for', 'an', 'application', 'Qualifications:', 'Experience:', 'Experience', 'in', 'database', 'report', 'writing.', 'Experience', 'with', 'BI/DW', 'products', 'including', 'ETL', 'tools,', 'BI', 'products,', 'and', 'relational', 'databases.', 'Exposure', 'to', 'Kimball', 'approaches', 'and', 'BI', 'installation/configuration', 'approaches.', 'Two', '(2)', 'years', 'of', 'relevant', 'technical', 'or', 'business', 'work', 'experience.', 'Strong', 'working', 'experience', 'in', 'data', 'analysis,', 'design,', 'development,', 'implementation,', 'and', 'testing', 'of', 'data', 'using', 'data', 'extraction,', 'transformation', 'and', 'data', 'loading', '(ETL)', 'Strong', 'data', 'processing', 'experience', 'in', 'designing', 'and', 'implementing', 'transformation', 'processes', 'data', 'using', 'an', 'ETL', 'tool', 'such', 'as', 'DataStage/Informatica', 'or', 'SAP', 'Data', 'Services', 'Strong', 'experience', 'in', 'coding', 'using', 'SQL,', 'PL/SQL', 'procedures,', 'functions', 'and', 'automation/scheduling', 'tools', 'Assist', 'in', 'performance', 'tuning', 'of', 'existing', 'ETL', 'jobs', 'to', 'handle', 'the', 'high', 'data', 'volumes', 'Expert', 'in', 'creating', 'reports', 'and', 'SQL', 'queries', 'on', 'several', 'Epic', 'Clarity', 'data', 'models', 'Experience', 'in', 'planning,', 'developing,', 'implementing', 'and', 'managing', 'data', 'warehouse', 'project', 'deliverables,', 'design', 'documents,', 'and', 'high-level', 'data', 'mapping', 'for', 'ETL', 'specifications', 'Experience', 'in', 'performance', 'tuning', 'SQL', 'queries', 'for', 'improved', 'performance', 'and', 'optimization', 'of', 'resources', 'Participate', 'in', 'discussions', 'with', 'project', 'managers,', 'business', 'analysts,', 'users', 'and', 'team', 'members', 'on', 'technical', 'and', 'business', 'requirements', 'Creative,', 'self-starter', 'with', 'attention', 'to', 'detail', 'and', 'the', 'ability', 'to', 'work', 'independently', 'and', 'in', 'team', 'settings', 'on', 'multi-task', 'work', 'assignments', 'Required', 'Education:', "Bachelor's", 'degree', 'in', 'related', 'field,', 'specialized', 'training,', 'or', 'equivalent', 'work', 'experience.', 'Additional', 'Requirements', 'Environment:', 'Oracle', ',', 'SQL', 'Server,', 'TOAD,', 'SAP', 'Data', 'Services,', 'Business', 'intelligence', 'tools,', 'EPIC', 'Clarity', 'Data', 'Models,', 'DataStage/informatica,', 'MS', 'Office,', 'Unix,', 'Windows,', 'Tableau', 'Preferred', 'years', 'of', 'experience', '5+', 'years', 'Preferred', 'Candidates', 'with', 'Epic', 'Clarity', 'data', 'model', 'certifications', 'We', 'Offer', 'Great', 'Benefits:', 'Day-one', 'comprehensive', 'health,', 'vision', 'and', 'dental', 'coverage,', 'PTO,', 'tuition', 'reimbursement', 'and', 'employer-matched', 'retirement', 'funds', 'are', 'just', 'a', 'few', 'of', 'the', 'great', 'benefits', 'offered', 'to', 'eligible', 'co-workers,', 'including', 'those', 'working', '48', 'hours', 'or', 'more', 'per', 'pay', 'period!', 'We’re', 'bringing', 'to', 'life', 'a', 'healing', 'ministry', 'through', 'compassionate', 'care.', 'At', 'Mercy,', 'our', 'supportive', 'community', 'will', 'be', 'behind', 'you', 'every', 'step', 'of', 'your', 'day,', 'especially', 'the', 'tough', 'ones.', 'You', 'will', 'have', 'opportunities', 'to', 'pioneer', 'new', 'models', 'of', 'care', 'and', 'transform', 'the', 'health', 'care', 'experience', 'through', 'advanced', 'technology', 'and', 'innovative', 'procedures.', 'We’re', 'expanding', 'to', 'help', 'our', 'communities', 'grow.', 'Join', 'us', 'and', 'be', 'a', 'part', 'of', 'it', 'all.', 'What', 'Makes', 'You', 'a', 'Good', 'Match', 'for', 'Mercy?', 'Compassion', 'and', 'professionalism', 'go', 'hand-in-hand', 'with', 'us.', 'Having', 'a', 'positive', 'outlook', 'and', 'a', 'strong', 'sense', 'of', 'advocacy', 'is', 'in', 'perfect', 'step', 'with', 'our', 'mission', 'and', 'vision.', 'We’re', 'also', 'collaborative', 'and', 'unafraid', 'to', 'do', 'a', 'little', 'extra', 'to', 'deliver', 'excellent', 'care', '–', 'that’s', 'just', 'part', 'of', 'our', 'commitment.', 'If', 'that', 'sounds', 'like', 'a', 'good', 'fit', 'for', 'you,', 'we', 'encourage', 'you', 'to', 'apply.', 'Mercy', 'has', 'determined', 'this', 'is', 'a', 'safety-sensitive', 'position.', 'The', 'ability', 'to', 'work', 'in', 'a', 'constant', 'state', 'of', 'alertness', 'and', 'in', 'a', 'safe', 'manner', 'is', 'an', 'essential', 'function', 'of', 'this', 'job.']</t>
  </si>
  <si>
    <t>Overview:
Gryphon Technologies is a premier engineering and technical services provider supporting National Security programs. Gryphon is the federal Governments partner working in support of mission critical systems in every phase of their lifecycle. We are proud of our ability to help shape tomorrow, while ensuring todays U.S. and coalition forces can carry out their critical missions and tasks.
Gryphon is an Equal Opportunity Employer. All qualified applicants will receive consideration for employment without regard to race, color, religion, sex, national origin, disability status, genetics, protected veteran status, sexual orientation, gender identity or expression, or any other characteristic protected by federal, state or local laws.
Responsibilities:
The Surface Maintenance Engineering, Planning, Program (SURFMEPP) maintains, monitors, and refines Class-wide and Individual-Ship Maintenance Plans for all non-nuclear surface ships to ensure material readiness for the projected service life, develop life-cycle strategies to address system upgrades, and fully implement the Class Maintenance Plan into each surface ship's maintenance schedule and availability planning process. SURFMEPP is headquartered at the Norfolk Naval Shipyard in Portsmouth, VA.
The Data Analyst directly supports the SURFMEPP Senior Executive team, including the Commanding Officer and the Deputy. The employee will be responsible for querying, retrieving, managing, analyzing and reporting on all command wide data and will be responsible for assisting in the development of innovative new processes and procedures to review and analyze data including:
Assist in the development of briefs and presentations to support command data/metric strategy and goals
Coordinate and track all data analytic/metric special project initiatives as required and directed by Executive leadership.
Provide progress reports, metrics, and technical analysis as requested to support both long and short team command-wide projects
Research, create, draft and execute data collection to support command metrics and measures of effectiveness of SURFMEPP processes and products
Provide recommendations to Executive staff based upon data analytics
Provide data calls to support command programs and external requests
Qualifications:
Requirements:
15 years of related professional experience
Expert data manager - Expert level of Proficiency with Microsoft Office applications (Excel, Word, PowerPoint, and SharePoint)
Relevant experience in statistical data analysis/operations management/relevant experience.
One must have excellent written and verbal communication skills as well as good interpersonal, problem-solving, analytical, mathematical, and organizational skills. Ability to follow directions is a must. Applicants must be able to work well alone and as part of a team. A Security Clearance or the ability to obtain one will be required. U.S. Citizenship required.
Desired Experience:
Bachelors Degree in Engineering, Mathematics, Analysis or related field
Experience with US Navy Surface ships and Surface Navy Maintenance
Tableau
Significant experience with analytics for work process design and financial forecasting and planning, for million-dollar, multi-year industrial projects</t>
  </si>
  <si>
    <t>['Overview:', 'Gryphon', 'Technologies', 'is', 'a', 'premier', 'engineering', 'and', 'technical', 'services', 'provider', 'supporting', 'National', 'Security', 'programs.', 'Gryphon', 'is', 'the', 'federal', 'Governments', 'partner', 'working', 'in', 'support', 'of', 'mission', 'critical', 'systems', 'in', 'every', 'phase', 'of', 'their', 'lifecycle.', 'We', 'are', 'proud', 'of', 'our', 'ability', 'to', 'help', 'shape', 'tomorrow,', 'while', 'ensuring', 'todays', 'U.S.', 'and', 'coalition', 'forces', 'can', 'carry', 'out', 'their', 'critical', 'missions', 'and', 'tasks.', 'Gryphon', 'is', 'an', 'Equal', 'Opportunity', 'Employer.', 'All', 'qualified', 'applicants', 'will', 'receive', 'consideration', 'for', 'employment', 'without', 'regard', 'to', 'race,', 'color,', 'religion,', 'sex,', 'national', 'origin,', 'disability', 'status,', 'genetics,', 'protected', 'veteran', 'status,', 'sexual', 'orientation,', 'gender', 'identity', 'or', 'expression,', 'or', 'any', 'other', 'characteristic', 'protected', 'by', 'federal,', 'state', 'or', 'local', 'laws.', 'Responsibilities:', 'The', 'Surface', 'Maintenance', 'Engineering,', 'Planning,', 'Program', '(SURFMEPP)', 'maintains,', 'monitors,', 'and', 'refines', 'Class-wide', 'and', 'Individual-Ship', 'Maintenance', 'Plans', 'for', 'all', 'non-nuclear', 'surface', 'ships', 'to', 'ensure', 'material', 'readiness', 'for', 'the', 'projected', 'service', 'life,', 'develop', 'life-cycle', 'strategies', 'to', 'address', 'system', 'upgrades,', 'and', 'fully', 'implement', 'the', 'Class', 'Maintenance', 'Plan', 'into', 'each', 'surface', "ship's", 'maintenance', 'schedule', 'and', 'availability', 'planning', 'process.', 'SURFMEPP', 'is', 'headquartered', 'at', 'the', 'Norfolk', 'Naval', 'Shipyard', 'in', 'Portsmouth,', 'VA.', 'The', 'Data', 'Analyst', 'directly', 'supports', 'the', 'SURFMEPP', 'Senior', 'Executive', 'team,', 'including', 'the', 'Commanding', 'Officer', 'and', 'the', 'Deputy.', 'The', 'employee', 'will', 'be', 'responsible', 'for', 'querying,', 'retrieving,', 'managing,', 'analyzing', 'and', 'reporting', 'on', 'all', 'command', 'wide', 'data', 'and', 'will', 'be', 'responsible', 'for', 'assisting', 'in', 'the', 'development', 'of', 'innovative', 'new', 'processes', 'and', 'procedures', 'to', 'review', 'and', 'analyze', 'data', 'including:', 'Assist', 'in', 'the', 'development', 'of', 'briefs', 'and', 'presentations', 'to', 'support', 'command', 'data/metric', 'strategy', 'and', 'goals', 'Coordinate', 'and', 'track', 'all', 'data', 'analytic/metric', 'special', 'project', 'initiatives', 'as', 'required', 'and', 'directed', 'by', 'Executive', 'leadership.', 'Provide', 'progress', 'reports,', 'metrics,', 'and', 'technical', 'analysis', 'as', 'requested', 'to', 'support', 'both', 'long', 'and', 'short', 'team', 'command-wide', 'projects', 'Research,', 'create,', 'draft', 'and', 'execute', 'data', 'collection', 'to', 'support', 'command', 'metrics', 'and', 'measures', 'of', 'effectiveness', 'of', 'SURFMEPP', 'processes', 'and', 'products', 'Provide', 'recommendations', 'to', 'Executive', 'staff', 'based', 'upon', 'data', 'analytics', 'Provide', 'data', 'calls', 'to', 'support', 'command', 'programs', 'and', 'external', 'requests', 'Qualifications:', 'Requirements:', '15', 'years', 'of', 'related', 'professional', 'experience', 'Expert', 'data', 'manager', '-', 'Expert', 'level', 'of', 'Proficiency', 'with', 'Microsoft', 'Office', 'applications', '(Excel,', 'Word,', 'PowerPoint,', 'and', 'SharePoint)', 'Relevant', 'experience', 'in', 'statistical', 'data', 'analysis/operations', 'management/relevant', 'experience.', 'One', 'must', 'have', 'excellent', 'written', 'and', 'verbal', 'communication', 'skills', 'as', 'well', 'as', 'good', 'interpersonal,', 'problem-solving,', 'analytical,', 'mathematical,', 'and', 'organizational', 'skills.', 'Ability', 'to', 'follow', 'directions', 'is', 'a', 'must.', 'Applicants', 'must', 'be', 'able', 'to', 'work', 'well', 'alone', 'and', 'as', 'part', 'of', 'a', 'team.', 'A', 'Security', 'Clearance', 'or', 'the', 'ability', 'to', 'obtain', 'one', 'will', 'be', 'required.', 'U.S.', 'Citizenship', 'required.', 'Desired', 'Experience:', 'Bachelors', 'Degree', 'in', 'Engineering,', 'Mathematics,', 'Analysis', 'or', 'related', 'field', 'Experience', 'with', 'US', 'Navy', 'Surface', 'ships', 'and', 'Surface', 'Navy', 'Maintenance', 'Tableau', 'Significant', 'experience', 'with', 'analytics', 'for', 'work', 'process', 'design', 'and', 'financial', 'forecasting', 'and', 'planning,', 'for', 'million-dollar,', 'multi-year', 'industrial', 'projects']</t>
  </si>
  <si>
    <t>When youre the best, were the best. We instill an environment where employees feel engaged, satisfied and able to contribute their unique skills and talents. We provide extensive opportunities for personal and professional development, building both employee competence and organizational capability to fuel exceptional performance now and in the future.
Summary:
Sg2, a Vizient company, revolutionized the understanding of future health care demand with the introduction of the Impact of Change forecast in 2001. Today, Sg2 is the industrys premier health care strategy advisory firm, helping organizations solve for the challenge of achieving smart growth by leveraging our unique combination of insights, expertise, and analytics. Headquartered in Skokie, IL, with offices in Denver and Los Angeles, Sg2 serves health care providers across the spectrum, including integrated delivery networks, academic medical centers, independent community hospitals and life sciences companies. Learn more about Sg2 at www.sg2.com
In this role, you will work in conjunction with the Data Operations team to assist with the acquisition and quality control for health care discharge level data, including the upkeep of files that are used in Sg2 consulting engagements.
Responsibilities:
Maintain relationships with agencies that publish discharge data to ensure that the data is delivered in an accurate, complete, and timely manner.
Offer technical guidance and support to sales and service teams regarding the availability of third-party vendor data.
Manage the implementation and maintenance of new and existing data workflows.
Identify opportunities to enhance data acquisition, processing and delivery processes.
Assist in the development of next generation systems that will improve the timeliness and efficiency of Sg2 analytics.
Develop software that aids for the loading and QA of third-party vendor data to use in proprietary forecasting, performance tools, product deliverables, and consulting projects.
Collaborate with teammates to ensure the cost-effective acquisition and efficient processing of data.
Qualifications:
Relevant degree preferred.
2 or more years of relevant experience required.
Experience working with large databases required.
Experience with health care data (ICD-9/10, CPT, DRG) within a hospital, health care payer, or health care services organization preferred.
Project management and solution delivery experience in health care, operations management or consulting preferred.
Experience analyzing and QAing data via SQL in various platforms with various tools SQL Server, Excel Pivot table, etc.
Strong analytical and problem-solving skills.
Experience with MedPar, Hospital State Data, CMS databases preferred.
Experience with ETL (Extract, Transform and Load) tools preferred.
Programming experience in T-SQL, SSIS, SSRS, .NET or similar language preferred.
Strong written and verbal communication skills.
Strong organization skills and the ability to manage several projects/clients simultaneously without sacrificing quality, timelines, and customer satisfaction.
#IDS
#LI-DM
Equal Opportunity Employer: Females/Minorities/Veterans/Individuals with Disabilities
The Company is committed to equal employment opportunity to all employees and applicants without regard to race, religion, color, gender identity, ethnicity, age, national origin, sexual orientation, disability status, veteran status or any other category protected by applicable law.</t>
  </si>
  <si>
    <t>['When', 'youre', 'the', 'best,', 'were', 'the', 'best.', 'We', 'instill', 'an', 'environment', 'where', 'employees', 'feel', 'engaged,', 'satisfied', 'and', 'able', 'to', 'contribute', 'their', 'unique', 'skills', 'and', 'talents.', 'We', 'provide', 'extensive', 'opportunities', 'for', 'personal', 'and', 'professional', 'development,', 'building', 'both', 'employee', 'competence', 'and', 'organizational', 'capability', 'to', 'fuel', 'exceptional', 'performance', 'now', 'and', 'in', 'the', 'future.', 'Summary:', 'Sg2,', 'a', 'Vizient', 'company,', 'revolutionized', 'the', 'understanding', 'of', 'future', 'health', 'care', 'demand', 'with', 'the', 'introduction', 'of', 'the', 'Impact', 'of', 'Change', 'forecast', 'in', '2001.', 'Today,', 'Sg2', 'is', 'the', 'industrys', 'premier', 'health', 'care', 'strategy', 'advisory', 'firm,', 'helping', 'organizations', 'solve', 'for', 'the', 'challenge', 'of', 'achieving', 'smart', 'growth', 'by', 'leveraging', 'our', 'unique', 'combination', 'of', 'insights,', 'expertise,', 'and', 'analytics.', 'Headquartered', 'in', 'Skokie,', 'IL,', 'with', 'offices', 'in', 'Denver', 'and', 'Los', 'Angeles,', 'Sg2', 'serves', 'health', 'care', 'providers', 'across', 'the', 'spectrum,', 'including', 'integrated', 'delivery', 'networks,', 'academic', 'medical', 'centers,', 'independent', 'community', 'hospitals', 'and', 'life', 'sciences', 'companies.', 'Learn', 'more', 'about', 'Sg2', 'at', 'www.sg2.com', 'In', 'this', 'role,', 'you', 'will', 'work', 'in', 'conjunction', 'with', 'the', 'Data', 'Operations', 'team', 'to', 'assist', 'with', 'the', 'acquisition', 'and', 'quality', 'control', 'for', 'health', 'care', 'discharge', 'level', 'data,', 'including', 'the', 'upkeep', 'of', 'files', 'that', 'are', 'used', 'in', 'Sg2', 'consulting', 'engagements.', 'Responsibilities:', 'Maintain', 'relationships', 'with', 'agencies', 'that', 'publish', 'discharge', 'data', 'to', 'ensure', 'that', 'the', 'data', 'is', 'delivered', 'in', 'an', 'accurate,', 'complete,', 'and', 'timely', 'manner.', 'Offer', 'technical', 'guidance', 'and', 'support', 'to', 'sales', 'and', 'service', 'teams', 'regarding', 'the', 'availability', 'of', 'third-party', 'vendor', 'data.', 'Manage', 'the', 'implementation', 'and', 'maintenance', 'of', 'new', 'and', 'existing', 'data', 'workflows.', 'Identify', 'opportunities', 'to', 'enhance', 'data', 'acquisition,', 'processing', 'and', 'delivery', 'processes.', 'Assist', 'in', 'the', 'development', 'of', 'next', 'generation', 'systems', 'that', 'will', 'improve', 'the', 'timeliness', 'and', 'efficiency', 'of', 'Sg2', 'analytics.', 'Develop', 'software', 'that', 'aids', 'for', 'the', 'loading', 'and', 'QA', 'of', 'third-party', 'vendor', 'data', 'to', 'use', 'in', 'proprietary', 'forecasting,', 'performance', 'tools,', 'product', 'deliverables,', 'and', 'consulting', 'projects.', 'Collaborate', 'with', 'teammates', 'to', 'ensure', 'the', 'cost-effective', 'acquisition', 'and', 'efficient', 'processing', 'of', 'data.', 'Qualifications:', 'Relevant', 'degree', 'preferred.', '2', 'or', 'more', 'years', 'of', 'relevant', 'experience', 'required.', 'Experience', 'working', 'with', 'large', 'databases', 'required.', 'Experience', 'with', 'health', 'care', 'data', '(ICD-9/10,', 'CPT,', 'DRG)', 'within', 'a', 'hospital,', 'health', 'care', 'payer,', 'or', 'health', 'care', 'services', 'organization', 'preferred.', 'Project', 'management', 'and', 'solution', 'delivery', 'experience', 'in', 'health', 'care,', 'operations', 'management', 'or', 'consulting', 'preferred.', 'Experience', 'analyzing', 'and', 'QAing', 'data', 'via', 'SQL', 'in', 'various', 'platforms', 'with', 'various', 'tools', 'SQL', 'Server,', 'Excel', 'Pivot', 'table,', 'etc.', 'Strong', 'analytical', 'and', 'problem-solving', 'skills.', 'Experience', 'with', 'MedPar,', 'Hospital', 'State', 'Data,', 'CMS', 'databases', 'preferred.', 'Experience', 'with', 'ETL', '(Extract,', 'Transform', 'and', 'Load)', 'tools', 'preferred.', 'Programming', 'experience', 'in', 'T-SQL,', 'SSIS,', 'SSRS,', '.NET', 'or', 'similar', 'language', 'preferred.', 'Strong', 'written', 'and', 'verbal', 'communication', 'skills.', 'Strong', 'organization', 'skills', 'and', 'the', 'ability', 'to', 'manage', 'several', 'projects/clients', 'simultaneously', 'without', 'sacrificing', 'quality,', 'timelines,', 'and', 'customer', 'satisfaction.', '#IDS', '#LI-DM', 'Equal', 'Opportunity', 'Employer:', 'Females/Minorities/Veterans/Individuals', 'with', 'Disabilities', 'The', 'Company', 'is', 'committed', 'to', 'equal', 'employment', 'opportunity', 'to', 'all', 'employees', 'and', 'applicants', 'without', 'regard', 'to', 'race,', 'religion,', 'color,', 'gender', 'identity,', 'ethnicity,', 'age,', 'national', 'origin,', 'sexual', 'orientation,', 'disability', 'status,', 'veteran', 'status', 'or', 'any', 'other', 'category', 'protected', 'by', 'applicable', 'law.']</t>
  </si>
  <si>
    <t>WHAT WE DO
3DE re-engineers high school education to be more relevant, experiential, and authentically connected to the complexities of the real world in order to more fully prepare today's students for the demands of tomorrow's economy.
ROLE OVERVIEW
The Data Analyst will be responsible for accurately cleaning, transforming, and processing raw data in preparation for analysis. The role requires an understanding of data management and analysis in the context of student achievement and program evaluation. Strong attention to detail is essential to ensure data is securely handled and processed in accordance with organization, local, state, and federal requirements. The Data Analyst should have experience in one or more of the following areas: working with large datasets; database management; data warehousing; extract, transform, load (ETL); or SQL. In this role, the Data Analyst will work closely with the National Director Operational Effectiveness and the National Director Research, Evaluation, and Reporting.
EMPLOYMENT DETAILS
Location: Atlanta GA
Employment Type: Full-time
Salary: Commensurate with experience
Reports to: National Director, Operational Excellence
CORE RESPONSIBILITIES
Data Acquisition
Maintain database and collection tools
Coordinate monthly requests and transfer of data from partners (school &amp; district)
Ensure completeness of received information and reconcile inconsistencies
Retrieve and organize data from multiple public sources to supplement datasets
Establish, maintain, and organize electronic files and tracking documents
Coordinate follow-up requests with partners and internal teams for additional information as needed
Data Cleaning and Preparation
Perform monthly uploads by accurately entering data into the data warehouse, documents, and spreadsheets
Work collaboratively to collect, aggregate, match, consolidate, and confirm data quality and accuracy
Clean and transform data standardizing and reformatting as necessary
Perform detailed data verification and validation, proactively identifying data issues including, but not limited to, errors, omissions, and discrepancies
Develop routines that can be automated and easily modified for scaling
Match survey data across testing points and identifiers
Prepare data sets for analysis in SPSS and other statistical databases
Data Quality
Perform audits and work collaboratively with partners and internal teams to ensure data accuracy
Assist with troubleshooting the data warehouse when issues arise
May design or develop additional databases to improve collection, tracking, and reporting processes
Data Analysis
Provide technical data analysis assistance to regional and school-based staff as needed for survey development, data collection, and analysis
Work with national and regional teams to execute timely and accurate analysis, including (but not limited to)
o Student enrollment and demographics
o Student performance data
o Student, teacher, and volunteer surveys
Respond to ad hoc report requests
DEMONSTRATED ABILITIES / DESIRED EXPERIENCE
Experience with educational datasets (K-12) preferred
Advanced skills with MS Office (MS Access, MS Word, MS Excel)
Skills in a range of technology tools and software including, but not limited to, Microsoft Azure SQL Database, SPSS, Power BI, and Survey Monkey
Experience building reporting structures to connect a wide variety of data points for cohesive reporting and internal data processes
Demonstrated ability to investigate and problem solve
Expert organizational and time management skills with an attention to detail
Self-motivated to meet and/or exceed deadlines
Ability to work remote and complete assigned tasks with limited oversight
Excellent interpersonal, verbal, and written communication skills
Ability to work independently and as a part of a team
Knowledge of current trends in data and business intelligence systems</t>
  </si>
  <si>
    <t>['WHAT', 'WE', 'DO', '3DE', 're-engineers', 'high', 'school', 'education', 'to', 'be', 'more', 'relevant,', 'experiential,', 'and', 'authentically', 'connected', 'to', 'the', 'complexities', 'of', 'the', 'real', 'world', 'in', 'order', 'to', 'more', 'fully', 'prepare', "today's", 'students', 'for', 'the', 'demands', 'of', "tomorrow's", 'economy.', 'ROLE', 'OVERVIEW', 'The', 'Data', 'Analyst', 'will', 'be', 'responsible', 'for', 'accurately', 'cleaning,', 'transforming,', 'and', 'processing', 'raw', 'data', 'in', 'preparation', 'for', 'analysis.', 'The', 'role', 'requires', 'an', 'understanding', 'of', 'data', 'management', 'and', 'analysis', 'in', 'the', 'context', 'of', 'student', 'achievement', 'and', 'program', 'evaluation.', 'Strong', 'attention', 'to', 'detail', 'is', 'essential', 'to', 'ensure', 'data', 'is', 'securely', 'handled', 'and', 'processed', 'in', 'accordance', 'with', 'organization,', 'local,', 'state,', 'and', 'federal', 'requirements.', 'The', 'Data', 'Analyst', 'should', 'have', 'experience', 'in', 'one', 'or', 'more', 'of', 'the', 'following', 'areas:', 'working', 'with', 'large', 'datasets;', 'database', 'management;', 'data', 'warehousing;', 'extract,', 'transform,', 'load', '(ETL);', 'or', 'SQL.', 'In', 'this', 'role,', 'the', 'Data', 'Analyst', 'will', 'work', 'closely', 'with', 'the', 'National', 'Director', 'Operational', 'Effectiveness', 'and', 'the', 'National', 'Director', 'Research,', 'Evaluation,', 'and', 'Reporting.', 'EMPLOYMENT', 'DETAILS', 'Location:', 'Atlanta', 'GA', 'Employment', 'Type:', 'Full-time', 'Salary:', 'Commensurate', 'with', 'experience', 'Reports', 'to:', 'National', 'Director,', 'Operational', 'Excellence', 'CORE', 'RESPONSIBILITIES', 'Data', 'Acquisition', 'Maintain', 'database', 'and', 'collection', 'tools', 'Coordinate', 'monthly', 'requests', 'and', 'transfer', 'of', 'data', 'from', 'partners', '(school', '&amp;', 'district)', 'Ensure', 'completeness', 'of', 'received', 'information', 'and', 'reconcile', 'inconsistencies', 'Retrieve', 'and', 'organize', 'data', 'from', 'multiple', 'public', 'sources', 'to', 'supplement', 'datasets', 'Establish,', 'maintain,', 'and', 'organize', 'electronic', 'files', 'and', 'tracking', 'documents', 'Coordinate', 'follow-up', 'requests', 'with', 'partners', 'and', 'internal', 'teams', 'for', 'additional', 'information', 'as', 'needed', 'Data', 'Cleaning', 'and', 'Preparation', 'Perform', 'monthly', 'uploads', 'by', 'accurately', 'entering', 'data', 'into', 'the', 'data', 'warehouse,', 'documents,', 'and', 'spreadsheets', 'Work', 'collaboratively', 'to', 'collect,', 'aggregate,', 'match,', 'consolidate,', 'and', 'confirm', 'data', 'quality', 'and', 'accuracy', 'Clean', 'and', 'transform', 'data', 'standardizing', 'and', 'reformatting', 'as', 'necessary', 'Perform', 'detailed', 'data', 'verification', 'and', 'validation,', 'proactively', 'identifying', 'data', 'issues', 'including,', 'but', 'not', 'limited', 'to,', 'errors,', 'omissions,', 'and', 'discrepancies', 'Develop', 'routines', 'that', 'can', 'be', 'automated', 'and', 'easily', 'modified', 'for', 'scaling', 'Match', 'survey', 'data', 'across', 'testing', 'points', 'and', 'identifiers', 'Prepare', 'data', 'sets', 'for', 'analysis', 'in', 'SPSS', 'and', 'other', 'statistical', 'databases', 'Data', 'Quality', 'Perform', 'audits', 'and', 'work', 'collaboratively', 'with', 'partners', 'and', 'internal', 'teams', 'to', 'ensure', 'data', 'accuracy', 'Assist', 'with', 'troubleshooting', 'the', 'data', 'warehouse', 'when', 'issues', 'arise', 'May', 'design', 'or', 'develop', 'additional', 'databases', 'to', 'improve', 'collection,', 'tracking,', 'and', 'reporting', 'processes', 'Data', 'Analysis', 'Provide', 'technical', 'data', 'analysis', 'assistance', 'to', 'regional', 'and', 'school-based', 'staff', 'as', 'needed', 'for', 'survey', 'development,', 'data', 'collection,', 'and', 'analysis', 'Work', 'with', 'national', 'and', 'regional', 'teams', 'to', 'execute', 'timely', 'and', 'accurate', 'analysis,', 'including', '(but', 'not', 'limited', 'to)', 'o', 'Student', 'enrollment', 'and', 'demographics', 'o', 'Student', 'performance', 'data', 'o', 'Student,', 'teacher,', 'and', 'volunteer', 'surveys', 'Respond', 'to', 'ad', 'hoc', 'report', 'requests', 'DEMONSTRATED', 'ABILITIES', '/', 'DESIRED', 'EXPERIENCE', 'Experience', 'with', 'educational', 'datasets', '(K-12)', 'preferred', 'Advanced', 'skills', 'with', 'MS', 'Office', '(MS', 'Access,', 'MS', 'Word,', 'MS', 'Excel)', 'Skills', 'in', 'a', 'range', 'of', 'technology', 'tools', 'and', 'software', 'including,', 'but', 'not', 'limited', 'to,', 'Microsoft', 'Azure', 'SQL', 'Database,', 'SPSS,', 'Power', 'BI,', 'and', 'Survey', 'Monkey', 'Experience', 'building', 'reporting', 'structures', 'to', 'connect', 'a', 'wide', 'variety', 'of', 'data', 'points', 'for', 'cohesive', 'reporting', 'and', 'internal', 'data', 'processes', 'Demonstrated', 'ability', 'to', 'investigate', 'and', 'problem', 'solve', 'Expert', 'organizational', 'and', 'time', 'management', 'skills', 'with', 'an', 'attention', 'to', 'detail', 'Self-motivated', 'to', 'meet', 'and/or', 'exceed', 'deadlines', 'Ability', 'to', 'work', 'remote', 'and', 'complete', 'assigned', 'tasks', 'with', 'limited', 'oversight', 'Excellent', 'interpersonal,', 'verbal,', 'and', 'written', 'communication', 'skills', 'Ability', 'to', 'work', 'independently', 'and', 'as', 'a', 'part', 'of', 'a', 'team', 'Knowledge', 'of', 'current', 'trends', 'in', 'data', 'and', 'business', 'intelligence', 'systems']</t>
  </si>
  <si>
    <t>Nuveen, the investment manager of TIAA, offers a comprehensive range of outcome-focused investment solutions designed to secure the long-term financial goals of institutional and individual investors. Its affiliates offer deep expertise across a comprehensive range of traditional and alternative investments through a wide array of vehicles and customized strategies. For more information about the firm please visit our website at www.Nuveen.com
Risk Technology Associate
Responsible for design, development, and support of systems within the Risk Management area. Works with technologies that support credit and operational risk management, and market risk monitoring and reporting, providing solutions to assist monitoring and control of risk taken by functional groups.
Key Responsibilities and Duties
Participate in software design and development in addition to overseeing the creation and ongoing management of different systems environment in use by Risk Management.
Oversee the day to day running of the Risk Management systems.
Assist with Risk Analytics and Reporting projects.
Act as an interface between Risk Managers / Research Analysts / Portfolio Managers and Risk Solutions group.
Assist in defining risk methodologies with users, specify and implement risk methodologies with development team, analyze risk analytics and perform risk modeling in various Risk Systems such as BARRA, YieldBook, POINT, Moodys MPA, Intex, etc.
Perform ad hoc analysis and stress testing for users on various Risk Systems.
Qualifications
2 Years Required; 3 Years Preferred
University (Degree), Preferred
Physical Requirements
Physical Requirements: Sedentary Work
Career Level
6IC
Required:
· 2 years of Financial Institution experience with traded products, OTC derivatives, risk management and/or risk technology; 3 years preferred
Preferred Skills:
· Bachelor’s degree in Finance, MIS or a related field
· Experience using Tableau or other BI reporting tools
· Advanced Excel skills, including pivot tables, lookups and data analysis
· Exposure to FactSet for risk reporting
· Experience with Bloomberg Terminal
· Exposure to MSCI Barra Factor Model or other factor models
· Knowledge &amp; understanding of investment risk analytics
· Knowledge of SQL a plus
Minimum Pay: $55,000.00
The organization is committed to making financial well-being possible for its clients, and is equally committed to the well-being of our associates. That’s why we offer a comprehensive Total Rewards package designed to make a positive difference in the lives of our associates and their loved ones. Our benefits include a superior retirement program and highly competitive health, wellness and work life offerings that can help you achieve and maintain your best possible physical, emotional and financial well-being. To learn more about your benefits, please review our Benefits Summary.
We are an Equal Opportunity/Affirmative Action Employer. We consider all qualified applicants for employment regardless of age, race, color, national origin, sex, religion, veteran status, disability, sexual orientation, gender identity, or any other protected status.
Read more about the Equal Opportunity Law here.
TIAA offers support for those who need assistance with our online application process to provide an equal employment opportunity to all job seekers, including individuals with disabilities.
If you are a U.S. applicant and desire a reasonable accommodation to complete a job application please use one of the below options to contact our accessibility support team:
Phone: (800) 842-2755
Email: accessibility.support@tiaa.org
For residents of California, please click here to access the TIAA CA Applicant Privacy Notice.
For residents of the EU / UK, please click here to access the EU / UK Pre-employment Notice.
For all other residents, click here to access the Applicant Privacy Notice.</t>
  </si>
  <si>
    <t>['Nuveen,', 'the', 'investment', 'manager', 'of', 'TIAA,', 'offers', 'a', 'comprehensive', 'range', 'of', 'outcome-focused', 'investment', 'solutions', 'designed', 'to', 'secure', 'the', 'long-term', 'financial', 'goals', 'of', 'institutional', 'and', 'individual', 'investors.', 'Its', 'affiliates', 'offer', 'deep', 'expertise', 'across', 'a', 'comprehensive', 'range', 'of', 'traditional', 'and', 'alternative', 'investments', 'through', 'a', 'wide', 'array', 'of', 'vehicles', 'and', 'customized', 'strategies.', 'For', 'more', 'information', 'about', 'the', 'firm', 'please', 'visit', 'our', 'website', 'at', 'www.Nuveen.com', 'Risk', 'Technology', 'Associate', 'Responsible', 'for', 'design,', 'development,', 'and', 'support', 'of', 'systems', 'within', 'the', 'Risk', 'Management', 'area.', 'Works', 'with', 'technologies', 'that', 'support', 'credit', 'and', 'operational', 'risk', 'management,', 'and', 'market', 'risk', 'monitoring', 'and', 'reporting,', 'providing', 'solutions', 'to', 'assist', 'monitoring', 'and', 'control', 'of', 'risk', 'taken', 'by', 'functional', 'groups.', 'Key', 'Responsibilities', 'and', 'Duties', 'Participate', 'in', 'software', 'design', 'and', 'development', 'in', 'addition', 'to', 'overseeing', 'the', 'creation', 'and', 'ongoing', 'management', 'of', 'different', 'systems', 'environment', 'in', 'use', 'by', 'Risk', 'Management.', 'Oversee', 'the', 'day', 'to', 'day', 'running', 'of', 'the', 'Risk', 'Management', 'systems.', 'Assist', 'with', 'Risk', 'Analytics', 'and', 'Reporting', 'projects.', 'Act', 'as', 'an', 'interface', 'between', 'Risk', 'Managers', '/', 'Research', 'Analysts', '/', 'Portfolio', 'Managers', 'and', 'Risk', 'Solutions', 'group.', 'Assist', 'in', 'defining', 'risk', 'methodologies', 'with', 'users,', 'specify', 'and', 'implement', 'risk', 'methodologies', 'with', 'development', 'team,', 'analyze', 'risk', 'analytics', 'and', 'perform', 'risk', 'modeling', 'in', 'various', 'Risk', 'Systems', 'such', 'as', 'BARRA,', 'YieldBook,', 'POINT,', 'Moodys', 'MPA,', 'Intex,', 'etc.', 'Perform', 'ad', 'hoc', 'analysis', 'and', 'stress', 'testing', 'for', 'users', 'on', 'various', 'Risk', 'Systems.', 'Qualifications', '2', 'Years', 'Required;', '3', 'Years', 'Preferred', 'University', '(Degree),', 'Preferred', 'Physical', 'Requirements', 'Physical', 'Requirements:', 'Sedentary', 'Work', 'Career', 'Level', '6IC', 'Required:', '·', '2', 'years', 'of', 'Financial', 'Institution', 'experience', 'with', 'traded', 'products,', 'OTC', 'derivatives,', 'risk', 'management', 'and/or', 'risk', 'technology;', '3', 'years', 'preferred', 'Preferred', 'Skills:', '·', 'Bachelor’s', 'degree', 'in', 'Finance,', 'MIS', 'or', 'a', 'related', 'field', '·', 'Experience', 'using', 'Tableau', 'or', 'other', 'BI', 'reporting', 'tools', '·', 'Advanced', 'Excel', 'skills,', 'including', 'pivot', 'tables,', 'lookups', 'and', 'data', 'analysis', '·', 'Exposure', 'to', 'FactSet', 'for', 'risk', 'reporting', '·', 'Experience', 'with', 'Bloomberg', 'Terminal', '·', 'Exposure', 'to', 'MSCI', 'Barra', 'Factor', 'Model', 'or', 'other', 'factor', 'models', '·', 'Knowledge', '&amp;', 'understanding', 'of', 'investment', 'risk', 'analytics', '·', 'Knowledge', 'of', 'SQL', 'a', 'plus', 'Minimum', 'Pay:', '$55,000.00', 'The', 'organization', 'is', 'committed', 'to', 'making', 'financial', 'well-being', 'possible', 'for', 'its', 'clients,', 'and', 'is', 'equally', 'committed', 'to', 'the', 'well-being', 'of', 'our', 'associates.', 'That’s', 'why', 'we', 'offer', 'a', 'comprehensive', 'Total', 'Rewards', 'package', 'designed', 'to', 'make', 'a', 'positive', 'difference', 'in', 'the', 'lives', 'of', 'our', 'associates', 'and', 'their', 'loved', 'ones.', 'Our', 'benefits', 'include', 'a', 'superior', 'retirement', 'program', 'and', 'highly', 'competitive', 'health,', 'wellness', 'and', 'work', 'life', 'offerings', 'that', 'can', 'help', 'you', 'achieve', 'and', 'maintain', 'your', 'best', 'possible', 'physical,', 'emotional', 'and', 'financial', 'well-being.', 'To', 'learn', 'more', 'about', 'your', 'benefits,', 'please', 'review', 'our', 'Benefits', 'Summary.', 'We', 'are', 'an', 'Equal', 'Opportunity/Affirmative', 'Action', 'Employer.', 'We', 'consider', 'all', 'qualified', 'applicants', 'for', 'employment', 'regardless', 'of', 'age,', 'race,', 'color,', 'national', 'origin,', 'sex,', 'religion,', 'veteran', 'status,', 'disability,', 'sexual', 'orientation,', 'gender', 'identity,', 'or', 'any', 'other', 'protected', 'status.', 'Read', 'more', 'about', 'the', 'Equal', 'Opportunity', 'Law', 'here.', 'TIAA', 'offers', 'support', 'for', 'those', 'who', 'need', 'assistance', 'with', 'our', 'online', 'application', 'process', 'to', 'provide', 'an', 'equal', 'employment', 'opportunity', 'to', 'all', 'job', 'seekers,', 'including', 'individuals', 'with', 'disabilities.', 'If', 'you', 'are', 'a', 'U.S.', 'applicant', 'and', 'desire', 'a', 'reasonable', 'accommodation', 'to', 'complete', 'a', 'job', 'application', 'please', 'use', 'one', 'of', 'the', 'below', 'options', 'to', 'contact', 'our', 'accessibility', 'support', 'team:', 'Phone:', '(800)', '842-2755', 'Email:', 'accessibility.support@tiaa.org', 'For', 'residents', 'of', 'California,', 'please', 'click', 'here', 'to', 'access', 'the', 'TIAA', 'CA', 'Applicant', 'Privacy', 'Notice.', 'For', 'residents', 'of', 'the', 'EU', '/', 'UK,', 'please', 'click', 'here', 'to', 'access', 'the', 'EU', '/', 'UK', 'Pre-employment', 'Notice.', 'For', 'all', 'other', 'residents,', 'click', 'here', 'to', 'access', 'the', 'Applicant', 'Privacy', 'Notice.']</t>
  </si>
  <si>
    <t>Bayer ist ein weltweit tätiges Unternehmen mit Kernkompetenzen auf den Life-Science-Gebieten Gesundheit und Agrarwirtschaft. Mit seinen Produkten und Dienstleistungen will Bayer den Menschen nützen und zur Verbesserung der Lebensqualität beitragen. Bayer schätzt die Leidenschaft seiner Mitarbeiterinnen und Mitarbeiter für Innovationen und gibt ihnen die Kraft, Dinge zu verändern.
Data Analyst (m/w/d) Manufacturing Systems
IHRE AUFGABEN UND VERANTWORTLICHKEITEN
Unterstützung bei der Umsetzung von Business Needs in Analyse- und Berichtsanforderungen
Sammeln von Daten über Produkte, Dienstleistungen, Plattformen, Kunden- und Marktsegmente aus verschiedenen Datenquellen und
Kundenmesssystemen
Auswahl geeigneter Tools zur Auswertung sowie Durchführung von Ad-Hoc-Analysen
Analyse von Produktionsdaten aus Business Applications und -Datenbanken sowie von Massendaten aus Anlagensteuerungen, um Trends, Muster
und Korrelationen zu erkennen
Entwicklung automatisierter und logischer Datenmodelle, Datenausgabemethoden sowie Algorithmen (u. a. Predictive Modeling)
Erstellung von Datenberichten, Diagrammen, Dashboards und Visualisierungen mit Kernmetriken und Key Performance Indicators (KPIs) zur
Verbesserung des Datenverständnisses und zur Messung der Unternehmensleistung
Visualisierung von Analyseergebnissen und Ergebnispräsentation
WAS SIE MITBRINGEN
Abgeschlossener Hochschulabschluss (Bachelor oder Master) mit Fachrichtung IT, Wirtschafts-/Informatik, Mathematik oder vergleichbar
Einschlägige Berufserfahrung in den beschriebenen Tätigkeitsschwerpunkten
Erfahrung im Umgang mit Business Intelligence Tools und Advanced Analytical Tools
Idealerweise Kenntnisse im Bereich der Prozessführung und Advanced Analytics (datengetriebenen Methoden, Data Science, Statistik)
Fachkompetenz in der Anwendung statistischer Werkzeuge und in der Datenanalyse
Sehr gute analytische und konzeptionelle Fähigkeiten sowie ein hohes Maß an Eigeninitiative und Einsatzbereitschaft
Spaß an ständig wechselnden Herausforderungen sowie Freude an der Arbeit im Team
Sehr gute Deutsch- und Englischkenntnisse in Wort und Schrift
Die Stelle ist zunächst befristet mit der Möglichkeit auf eine spätere Entfristung.
IHRE BEWERBUNG
Sie suchen eine Herausforderung, in der Sie Ihre Leidenschaft für Innovationen einbringen können? Sie möchten Teil eines globalen Teams werden und gemeinsam mit uns das Leben auf der Welt verbessern?Dann bewerben Sie sich online mit Ihren vollständigen Bewerbungsunterlagen (Anschreiben, Lebenslauf, Zeugnisse).
Bayer begrüßt Bewerbungen aller Menschen ungeachtet von ethnischer Herkunft, nationaler Herkunft, Geschlecht, Alter, körperlichen Merkmalen, sozialer Herkunft, Behinderung, Mitgliedschaft in einer Gewerkschaft, Religion, Familienstand, Schwangerschaft, sexueller Orientierung, Geschlechtsidentität oder einem anderen sachfremden Kriterium nach geltendem Recht. Wir bekennen uns zu dem Grundsatz, alle Bewerberinnen und Bewerber fair zu behandeln und Benachteiligungen zu vermeiden.
Standort: Deutschland : Sachsen-Anhalt : Bitterfeld-Wolfen
Division: Consumer Health
Referenzcode: 344141</t>
  </si>
  <si>
    <t>['Bayer', 'ist', 'ein', 'weltweit', 'tätiges', 'Unternehmen', 'mit', 'Kernkompetenzen', 'auf', 'den', 'Life-Science-Gebieten', 'Gesundheit', 'und', 'Agrarwirtschaft.', 'Mit', 'seinen', 'Produkten', 'und', 'Dienstleistungen', 'will', 'Bayer', 'den', 'Menschen', 'nützen', 'und', 'zur', 'Verbesserung', 'der', 'Lebensqualität', 'beitragen.', 'Bayer', 'schätzt', 'die', 'Leidenschaft', 'seiner', 'Mitarbeiterinnen', 'und', 'Mitarbeiter', 'für', 'Innovationen', 'und', 'gibt', 'ihnen', 'die', 'Kraft,', 'Dinge', 'zu', 'verändern.', 'Data', 'Analyst', '(m/w/d)', 'Manufacturing', 'Systems', 'IHRE', 'AUFGABEN', 'UND', 'VERANTWORTLICHKEITEN', 'Unterstützung', 'bei', 'der', 'Umsetzung', 'von', 'Business', 'Needs', 'in', 'Analyse-', 'und', 'Berichtsanforderungen', 'Sammeln', 'von', 'Daten', 'über', 'Produkte,', 'Dienstleistungen,', 'Plattformen,', 'Kunden-', 'und', 'Marktsegmente', 'aus', 'verschiedenen', 'Datenquellen', 'und', 'Kundenmesssystemen', 'Auswahl', 'geeigneter', 'Tools', 'zur', 'Auswertung', 'sowie', 'Durchführung', 'von', 'Ad-Hoc-Analysen', 'Analyse', 'von', 'Produktionsdaten', 'aus', 'Business', 'Applications', 'und', '-Datenbanken', 'sowie', 'von', 'Massendaten', 'aus', 'Anlagensteuerungen,', 'um', 'Trends,', 'Muster', 'und', 'Korrelationen', 'zu', 'erkennen', 'Entwicklung', 'automatisierter', 'und', 'logischer', 'Datenmodelle,', 'Datenausgabemethoden', 'sowie', 'Algorithmen', '(u.', 'a.', 'Predictive', 'Modeling)', 'Erstellung', 'von', 'Datenberichten,', 'Diagrammen,', 'Dashboards', 'und', 'Visualisierungen', 'mit', 'Kernmetriken', 'und', 'Key', 'Performance', 'Indicators', '(KPIs)', 'zur', 'Verbesserung', 'des', 'Datenverständnisses', 'und', 'zur', 'Messung', 'der', 'Unternehmensleistung', 'Visualisierung', 'von', 'Analyseergebnissen', 'und', 'Ergebnispräsentation', 'WAS', 'SIE', 'MITBRINGEN', 'Abgeschlossener', 'Hochschulabschluss', '(Bachelor', 'oder', 'Master)', 'mit', 'Fachrichtung', 'IT,', 'Wirtschafts-/Informatik,', 'Mathematik', 'oder', 'vergleichbar', 'Einschlägige', 'Berufserfahrung', 'in', 'den', 'beschriebenen', 'Tätigkeitsschwerpunkten', 'Erfahrung', 'im', 'Umgang', 'mit', 'Business', 'Intelligence', 'Tools', 'und', 'Advanced', 'Analytical', 'Tools', 'Idealerweise', 'Kenntnisse', 'im', 'Bereich', 'der', 'Prozessführung', 'und', 'Advanced', 'Analytics', '(datengetriebenen', 'Methoden,', 'Data', 'Science,', 'Statistik)', 'Fachkompetenz', 'in', 'der', 'Anwendung', 'statistischer', 'Werkzeuge', 'und', 'in', 'der', 'Datenanalyse', 'Sehr', 'gute', 'analytische', 'und', 'konzeptionelle', 'Fähigkeiten', 'sowie', 'ein', 'hohes', 'Maß', 'an', 'Eigeninitiative', 'und', 'Einsatzbereitschaft', 'Spaß', 'an', 'ständig', 'wechselnden', 'Herausforderungen', 'sowie', 'Freude', 'an', 'der', 'Arbeit', 'im', 'Team', 'Sehr', 'gute', 'Deutsch-', 'und', 'Englischkenntnisse', 'in', 'Wort', 'und', 'Schrift', 'Die', 'Stelle', 'ist', 'zunächst', 'befristet', 'mit', 'der', 'Möglichkeit', 'auf', 'eine', 'spätere', 'Entfristung.', 'IHRE', 'BEWERBUNG', 'Sie', 'suchen', 'eine', 'Herausforderung,', 'in', 'der', 'Sie', 'Ihre', 'Leidenschaft', 'für', 'Innovationen', 'einbringen', 'können?', 'Sie', 'möchten', 'Teil', 'eines', 'globalen', 'Teams', 'werden', 'und', 'gemeinsam', 'mit', 'uns', 'das', 'Leben', 'auf', 'der', 'Welt', 'verbessern?Dann', 'bewerben', 'Sie', 'sich', 'online', 'mit', 'Ihren', 'vollständigen', 'Bewerbungsunterlagen', '(Anschreiben,', 'Lebenslauf,', 'Zeugnisse).', 'Bayer', 'begrüßt', 'Bewerbungen', 'aller', 'Menschen', 'ungeachtet', 'von', 'ethnischer', 'Herkunft,', 'nationaler', 'Herkunft,', 'Geschlecht,', 'Alter,', 'körperlichen', 'Merkmalen,', 'sozialer', 'Herkunft,', 'Behinderung,', 'Mitgliedschaft', 'in', 'einer', 'Gewerkschaft,', 'Religion,', 'Familienstand,', 'Schwangerschaft,', 'sexueller', 'Orientierung,', 'Geschlechtsidentität', 'oder', 'einem', 'anderen', 'sachfremden', 'Kriterium', 'nach', 'geltendem', 'Recht.', 'Wir', 'bekennen', 'uns', 'zu', 'dem', 'Grundsatz,', 'alle', 'Bewerberinnen', 'und', 'Bewerber', 'fair', 'zu', 'behandeln', 'und', 'Benachteiligungen', 'zu', 'vermeiden.', 'Standort:', 'Deutschland', ':', 'Sachsen-Anhalt', ':', 'Bitterfeld-Wolfen', 'Division:', 'Consumer', 'Health', 'Referenzcode:', '344141']</t>
  </si>
  <si>
    <t>Brightfield is looking for a Data Analyst with excellent communication skills and demonstrated experience with data visualizations. You will support our product teams by creating and updating BI reports and using your sense of design to tell a story with our data. Youre comfortable fielding a question from a non-technical stakeholder about our dataset and then putting together a data visualization with the answer.
You will be the technical liaison to our insights analysts, marketing department, and incoming client queries, the one who can take pie-in-the-sky ideas and questions and translate them into compelling reports, internal tools, and answers. Being well versed in data visualization will be crucial to encompass the analysts big ideas, and distill them down into digestible reports for our consumers.
A typical day for you will be a product team standup, attending brainstorming sessions for new reports, creating mockups after the brainstorming session, spending some time fixing bugs discovered by our testing process, collaborating with the engineers to validate data processing, building an ad hoc tool from our syndicated data in PowerBI or Google Data Studio, and summarizing answers and fleshing out insights generated from your data visualizations.
The right candidate has experience with one or more Business Intelligence (BI) tools such as Tableau or PowerBI, is able to juggle competing priorities with finesse, and has excellent verbal and written communication skills. While its not essential, you will benefit from some understanding of the Python data science stack and big query, as our tech stack and underlying data lake encompasses: Python, Google BigQuery, PowerBI, spaCy, pandas, Airflow, and Docker.
Working in a fast-paced, flexible, start-up environment; we welcome your adaptability, curiosity, passion, grit, and creativity to contribute to our cutting-edge research of the emerging, growing, and fascinating industries we serve.
About Brightfield Group. Brightfield Group is a market research company comprised of a diverse team of experts across the country with years of experience analyzing emerging opaque markets with the most sophisticated analytical and statistical tools available. We provide the most accurate and comprehensive consumer, brand, and market insights into the CBD, cannabis, and wellness industries providing a critical edge in these quickly emerging and competitive markets. We accomplish this through cutting-edge social listening, expertly constructed surveys, triangulated market-sizing, innovative online data-crawlers, and thorough, empathic qualitative research. Our growing product teams leverage the latest technology in natural language processing &amp; machine learning to provide the most holistic view of emerging industries and their consumers.
Key Responsibilities:
Refresh our syndicated dashboards and rollout compelling new visualizations into our syndicated offerings each quarter.
Build ad hoc data visualizations to answer questions of our data
Work with data engineers and content experts to support and actively contribute to report writing and answers to client questions
Respond to general data requests to meet internal and external needs
Qualifications &amp; Skills:
REQUIRED:
Excellent communication skills and demonstrated ability to collaborate with non-technical stakeholders to create compelling answers to tough data questions
Experience using at least one BI reporting tool, such as PowerBI, Tableau, Google Data Studio, or Looker
Effective multi-tasker who can have multiple projects going at once
An interest and desire to dig into some coding tasks
At least a basic knowledge of HTML and CSS
Support with updating and writing documentation to ensure a sustainable and collaborative knowledge-base
PREFERRED:
3-5 years of experience working full-time with at least one BI reporting tool; we use PowerBI and Data Studio
1-3 years of experience working full-time with Python for data science; we use pandas, scikit-learn, and numpy
Entry level SQL experience; we use Standard SQL
Working knowledge of Microsoft Office tools (e.g., Word, Excel, OneNote)
BENEFITS:
Choose your own laptop
Health Insurance
401K
Flexible location; work from home options
Powered by JazzHR</t>
  </si>
  <si>
    <t>['Brightfield', 'is', 'looking', 'for', 'a', 'Data', 'Analyst', 'with', 'excellent', 'communication', 'skills', 'and', 'demonstrated', 'experience', 'with', 'data', 'visualizations.', 'You', 'will', 'support', 'our', 'product', 'teams', 'by', 'creating', 'and', 'updating', 'BI', 'reports', 'and', 'using', 'your', 'sense', 'of', 'design', 'to', 'tell', 'a', 'story', 'with', 'our', 'data.', 'Youre', 'comfortable', 'fielding', 'a', 'question', 'from', 'a', 'non-technical', 'stakeholder', 'about', 'our', 'dataset', 'and', 'then', 'putting', 'together', 'a', 'data', 'visualization', 'with', 'the', 'answer.', 'You', 'will', 'be', 'the', 'technical', 'liaison', 'to', 'our', 'insights', 'analysts,', 'marketing', 'department,', 'and', 'incoming', 'client', 'queries,', 'the', 'one', 'who', 'can', 'take', 'pie-in-the-sky', 'ideas', 'and', 'questions', 'and', 'translate', 'them', 'into', 'compelling', 'reports,', 'internal', 'tools,', 'and', 'answers.', 'Being', 'well', 'versed', 'in', 'data', 'visualization', 'will', 'be', 'crucial', 'to', 'encompass', 'the', 'analysts', 'big', 'ideas,', 'and', 'distill', 'them', 'down', 'into', 'digestible', 'reports', 'for', 'our', 'consumers.', 'A', 'typical', 'day', 'for', 'you', 'will', 'be', 'a', 'product', 'team', 'standup,', 'attending', 'brainstorming', 'sessions', 'for', 'new', 'reports,', 'creating', 'mockups', 'after', 'the', 'brainstorming', 'session,', 'spending', 'some', 'time', 'fixing', 'bugs', 'discovered', 'by', 'our', 'testing', 'process,', 'collaborating', 'with', 'the', 'engineers', 'to', 'validate', 'data', 'processing,', 'building', 'an', 'ad', 'hoc', 'tool', 'from', 'our', 'syndicated', 'data', 'in', 'PowerBI', 'or', 'Google', 'Data', 'Studio,', 'and', 'summarizing', 'answers', 'and', 'fleshing', 'out', 'insights', 'generated', 'from', 'your', 'data', 'visualizations.', 'The', 'right', 'candidate', 'has', 'experience', 'with', 'one', 'or', 'more', 'Business', 'Intelligence', '(BI)', 'tools', 'such', 'as', 'Tableau', 'or', 'PowerBI,', 'is', 'able', 'to', 'juggle', 'competing', 'priorities', 'with', 'finesse,', 'and', 'has', 'excellent', 'verbal', 'and', 'written', 'communication', 'skills.', 'While', 'its', 'not', 'essential,', 'you', 'will', 'benefit', 'from', 'some', 'understanding', 'of', 'the', 'Python', 'data', 'science', 'stack', 'and', 'big', 'query,', 'as', 'our', 'tech', 'stack', 'and', 'underlying', 'data', 'lake', 'encompasses:', 'Python,', 'Google', 'BigQuery,', 'PowerBI,', 'spaCy,', 'pandas,', 'Airflow,', 'and', 'Docker.', 'Working', 'in', 'a', 'fast-paced,', 'flexible,', 'start-up', 'environment;', 'we', 'welcome', 'your', 'adaptability,', 'curiosity,', 'passion,', 'grit,', 'and', 'creativity', 'to', 'contribute', 'to', 'our', 'cutting-edge', 'research', 'of', 'the', 'emerging,', 'growing,', 'and', 'fascinating', 'industries', 'we', 'serve.', 'About', 'Brightfield', 'Group.', 'Brightfield', 'Group', 'is', 'a', 'market', 'research', 'company', 'comprised', 'of', 'a', 'diverse', 'team', 'of', 'experts', 'across', 'the', 'country', 'with', 'years', 'of', 'experience', 'analyzing', 'emerging', 'opaque', 'markets', 'with', 'the', 'most', 'sophisticated', 'analytical', 'and', 'statistical', 'tools', 'available.', 'We', 'provide', 'the', 'most', 'accurate', 'and', 'comprehensive', 'consumer,', 'brand,', 'and', 'market', 'insights', 'into', 'the', 'CBD,', 'cannabis,', 'and', 'wellness', 'industries', 'providing', 'a', 'critical', 'edge', 'in', 'these', 'quickly', 'emerging', 'and', 'competitive', 'markets.', 'We', 'accomplish', 'this', 'through', 'cutting-edge', 'social', 'listening,', 'expertly', 'constructed', 'surveys,', 'triangulated', 'market-sizing,', 'innovative', 'online', 'data-crawlers,', 'and', 'thorough,', 'empathic', 'qualitative', 'research.', 'Our', 'growing', 'product', 'teams', 'leverage', 'the', 'latest', 'technology', 'in', 'natural', 'language', 'processing', '&amp;', 'machine', 'learning', 'to', 'provide', 'the', 'most', 'holistic', 'view', 'of', 'emerging', 'industries', 'and', 'their', 'consumers.', 'Key', 'Responsibilities:', 'Refresh', 'our', 'syndicated', 'dashboards', 'and', 'rollout', 'compelling', 'new', 'visualizations', 'into', 'our', 'syndicated', 'offerings', 'each', 'quarter.', 'Build', 'ad', 'hoc', 'data', 'visualizations', 'to', 'answer', 'questions', 'of', 'our', 'data', 'Work', 'with', 'data', 'engineers', 'and', 'content', 'experts', 'to', 'support', 'and', 'actively', 'contribute', 'to', 'report', 'writing', 'and', 'answers', 'to', 'client', 'questions', 'Respond', 'to', 'general', 'data', 'requests', 'to', 'meet', 'internal', 'and', 'external', 'needs', 'Qualifications', '&amp;', 'Skills:', 'REQUIRED:', 'Excellent', 'communication', 'skills', 'and', 'demonstrated', 'ability', 'to', 'collaborate', 'with', 'non-technical', 'stakeholders', 'to', 'create', 'compelling', 'answers', 'to', 'tough', 'data', 'questions', 'Experience', 'using', 'at', 'least', 'one', 'BI', 'reporting', 'tool,', 'such', 'as', 'PowerBI,', 'Tableau,', 'Google', 'Data', 'Studio,', 'or', 'Looker', 'Effective', 'multi-tasker', 'who', 'can', 'have', 'multiple', 'projects', 'going', 'at', 'once', 'An', 'interest', 'and', 'desire', 'to', 'dig', 'into', 'some', 'coding', 'tasks', 'At', 'least', 'a', 'basic', 'knowledge', 'of', 'HTML', 'and', 'CSS', 'Support', 'with', 'updating', 'and', 'writing', 'documentation', 'to', 'ensure', 'a', 'sustainable', 'and', 'collaborative', 'knowledge-base', 'PREFERRED:', '3-5', 'years', 'of', 'experience', 'working', 'full-time', 'with', 'at', 'least', 'one', 'BI', 'reporting', 'tool;', 'we', 'use', 'PowerBI', 'and', 'Data', 'Studio', '1-3', 'years', 'of', 'experience', 'working', 'full-time', 'with', 'Python', 'for', 'data', 'science;', 'we', 'use', 'pandas,', 'scikit-learn,', 'and', 'numpy', 'Entry', 'level', 'SQL', 'experience;', 'we', 'use', 'Standard', 'SQL', 'Working', 'knowledge', 'of', 'Microsoft', 'Office', 'tools', '(e.g.,', 'Word,', 'Excel,', 'OneNote)', 'BENEFITS:', 'Choose', 'your', 'own', 'laptop', 'Health', 'Insurance', '401K', 'Flexible', 'location;', 'work', 'from', 'home', 'options', 'Powered', 'by', 'JazzHR']</t>
  </si>
  <si>
    <t>Incumbent is responsible for the development, testing, and deployment of technical data solutions to fulfill established requirements for complex data integration, modeling, reporting, and analytics projects. The Analyst will apply data analysis skills, database development expertise, and effective communication to ensure technology solutions are delivered on-time and within the documented scope. The Analyst will support the Manager, Data &amp; Analyst, IT leadership team, and the business units by implementing complex data solutions and analyses that support business processes and add business value.
Essential Functions:
Interpreting data and analyzing results using statistical techniques and provide ongoing analysis and reports.
Developing and implementing data analyses, data collection systems and other strategies that optimize data availability, efficiency, and quality.
Developing and maintaining acquisition processes for collecting data from internal or external sources and maintain database infrastructure.
Performing development of a sustainable data structures, which allow the ASM to apply reporting, business intelligence and visualization tools to maximize the transparency, availability, and usefulness of the corporation’s data repositories.
Exploring and developing solutions utilizing appropriate business intelligence, AI and machine learning tools to maximize the value of ASM data and other data sources to improve business operations, customer services and engagement.
Defining and implementing data acquisition and integration logic, selecting appropriate combination of methods and tools within a defined technology stack to ensure optimal scalability and performance of the solution.
This position description should not be construed to contain every function/responsibility that may be required to be performed by an incumbent in this job. Incumbents are required to perform other functions as assigned.
Technical Competencies:
Ability to follow technical requirements for complex data problems, and design appropriate data solutions.
Ability to develop data integration, modeling, and analytics solutions to create new insights and advance the ASM mission.
Knowledge and experience in database and SQL programming; data integration experience is a plus.
Proficient with BI and visualization tools, such as Power BI, Tableau or R Shiny.
Proficient in Microsoft office platform, especially Excel.
Experience
Required
2 year(s): Data analysis, business intelligence, and database development
2 year(s): SQL programming
Experience in performing requirements gathering and formalized delivery of data solutions.
Experience in providing recommendations to stakeholders to optimize analytic approaches.
Preferred
Exposure to data mining and data modeling is preferred.
Exposure to CRM systems or association management systems is preferred
Experience with a non-profit, association, or member-based organization is preferred.
Education
Required
Bachelors or better in Mathematics
Bachelors or better in Computer Science or related field
Behaviors
Preferred
Team Player: Works well as a member of a group
Loyal: Shows firm and constant support to a cause
Innovative: Consistently introduces new ideas and demonstrates original thinking
Functional Expert: Considered a thought leader on a subject
Enthusiastic: Shows intense and eager enjoyment and interest
Detail Oriented: Capable of carrying out a given task with all details necessary to get the task done well
Dedicated: Devoted to a task or purpose with loyalty or integrity
Motivations
Preferred
Goal Completion: Inspired to perform well by the completion of tasks
Flexibility: Inspired to perform well when granted the ability to set your own schedule and goals
Ability to Make an Impact: Inspired to perform well by the ability to contribute to the success of a project or the organization</t>
  </si>
  <si>
    <t>['Incumbent', 'is', 'responsible', 'for', 'the', 'development,', 'testing,', 'and', 'deployment', 'of', 'technical', 'data', 'solutions', 'to', 'fulfill', 'established', 'requirements', 'for', 'complex', 'data', 'integration,', 'modeling,', 'reporting,', 'and', 'analytics', 'projects.', 'The', 'Analyst', 'will', 'apply', 'data', 'analysis', 'skills,', 'database', 'development', 'expertise,', 'and', 'effective', 'communication', 'to', 'ensure', 'technology', 'solutions', 'are', 'delivered', 'on-time', 'and', 'within', 'the', 'documented', 'scope.', 'The', 'Analyst', 'will', 'support', 'the', 'Manager,', 'Data', '&amp;', 'Analyst,', 'IT', 'leadership', 'team,', 'and', 'the', 'business', 'units', 'by', 'implementing', 'complex', 'data', 'solutions', 'and', 'analyses', 'that', 'support', 'business', 'processes', 'and', 'add', 'business', 'value.', 'Essential', 'Functions:', 'Interpreting', 'data', 'and', 'analyzing', 'results', 'using', 'statistical', 'techniques', 'and', 'provide', 'ongoing', 'analysis', 'and', 'reports.', 'Developing', 'and', 'implementing', 'data', 'analyses,', 'data', 'collection', 'systems', 'and', 'other', 'strategies', 'that', 'optimize', 'data', 'availability,', 'efficiency,', 'and', 'quality.', 'Developing', 'and', 'maintaining', 'acquisition', 'processes', 'for', 'collecting', 'data', 'from', 'internal', 'or', 'external', 'sources', 'and', 'maintain', 'database', 'infrastructure.', 'Performing', 'development', 'of', 'a', 'sustainable', 'data', 'structures,', 'which', 'allow', 'the', 'ASM', 'to', 'apply', 'reporting,', 'business', 'intelligence', 'and', 'visualization', 'tools', 'to', 'maximize', 'the', 'transparency,', 'availability,', 'and', 'usefulness', 'of', 'the', 'corporation’s', 'data', 'repositories.', 'Exploring', 'and', 'developing', 'solutions', 'utilizing', 'appropriate', 'business', 'intelligence,', 'AI', 'and', 'machine', 'learning', 'tools', 'to', 'maximize', 'the', 'value', 'of', 'ASM', 'data', 'and', 'other', 'data', 'sources', 'to', 'improve', 'business', 'operations,', 'customer', 'services', 'and', 'engagement.', 'Defining', 'and', 'implementing', 'data', 'acquisition', 'and', 'integration', 'logic,', 'selecting', 'appropriate', 'combination', 'of', 'methods', 'and', 'tools', 'within', 'a', 'defined', 'technology', 'stack', 'to', 'ensure', 'optimal', 'scalability', 'and', 'performance', 'of', 'the', 'solution.', 'This', 'position', 'description', 'should', 'not', 'be', 'construed', 'to', 'contain', 'every', 'function/responsibility', 'that', 'may', 'be', 'required', 'to', 'be', 'performed', 'by', 'an', 'incumbent', 'in', 'this', 'job.', 'Incumbents', 'are', 'required', 'to', 'perform', 'other', 'functions', 'as', 'assigned.', 'Technical', 'Competencies:', 'Ability', 'to', 'follow', 'technical', 'requirements', 'for', 'complex', 'data', 'problems,', 'and', 'design', 'appropriate', 'data', 'solutions.', 'Ability', 'to', 'develop', 'data', 'integration,', 'modeling,', 'and', 'analytics', 'solutions', 'to', 'create', 'new', 'insights', 'and', 'advance', 'the', 'ASM', 'mission.', 'Knowledge', 'and', 'experience', 'in', 'database', 'and', 'SQL', 'programming;', 'data', 'integration', 'experience', 'is', 'a', 'plus.', 'Proficient', 'with', 'BI', 'and', 'visualization', 'tools,', 'such', 'as', 'Power', 'BI,', 'Tableau', 'or', 'R', 'Shiny.', 'Proficient', 'in', 'Microsoft', 'office', 'platform,', 'especially', 'Excel.', 'Experience', 'Required', '2', 'year(s):', 'Data', 'analysis,', 'business', 'intelligence,', 'and', 'database', 'development', '2', 'year(s):', 'SQL', 'programming', 'Experience', 'in', 'performing', 'requirements', 'gathering', 'and', 'formalized', 'delivery', 'of', 'data', 'solutions.', 'Experience', 'in', 'providing', 'recommendations', 'to', 'stakeholders', 'to', 'optimize', 'analytic', 'approaches.', 'Preferred', 'Exposure', 'to', 'data', 'mining', 'and', 'data', 'modeling', 'is', 'preferred.', 'Exposure', 'to', 'CRM', 'systems', 'or', 'association', 'management', 'systems', 'is', 'preferred', 'Experience', 'with', 'a', 'non-profit,', 'association,', 'or', 'member-based', 'organization', 'is', 'preferred.', 'Education', 'Required', 'Bachelors', 'or', 'better', 'in', 'Mathematics', 'Bachelors', 'or', 'better', 'in', 'Computer', 'Science', 'or', 'related', 'field', 'Behaviors', 'Preferred', 'Team', 'Player:', 'Works', 'well', 'as', 'a', 'member', 'of', 'a', 'group', 'Loyal:', 'Shows', 'firm', 'and', 'constant', 'support', 'to', 'a', 'cause', 'Innovative:', 'Consistently', 'introduces', 'new', 'ideas', 'and', 'demonstrates', 'original', 'thinking', 'Functional', 'Expert:', 'Considered', 'a', 'thought', 'leader', 'on', 'a', 'subject', 'Enthusiastic:', 'Shows', 'intense', 'and', 'eager', 'enjoyment', 'and', 'interest', 'Detail', 'Oriented:', 'Capable', 'of', 'carrying', 'out', 'a', 'given', 'task', 'with', 'all', 'details', 'necessary', 'to', 'get', 'the', 'task', 'done', 'well', 'Dedicated:', 'Devoted', 'to', 'a', 'task', 'or', 'purpose', 'with', 'loyalty', 'or', 'integrity', 'Motivations', 'Preferred', 'Goal', 'Completion:', 'Inspired', 'to', 'perform', 'well', 'by', 'the', 'completion', 'of', 'tasks', 'Flexibility:', 'Inspired', 'to', 'perform', 'well', 'when', 'granted', 'the', 'ability', 'to', 'set', 'your', 'own', 'schedule', 'and', 'goals', 'Ability', 'to', 'Make', 'an', 'Impact:', 'Inspired', 'to', 'perform', 'well', 'by', 'the', 'ability', 'to', 'contribute', 'to', 'the', 'success', 'of', 'a', 'project', 'or', 'the', 'organization']</t>
  </si>
  <si>
    <t>Position Summary: The Senior Data analyst will work to support our digital channels focused on the web first and email second to analyze and interpret data trends &amp; communicate effective insights to business stakeholders &amp; executives. The primary goal is to improve our marketing actions on the web and in email by understanding our customers behaviors better. This will include presenting week on week channel performance based on KPIs with tracking to goals &amp; timed trends. This position will work closely with executive management and should effectively communicate data trends in a business language with recommended actions to improve key KPIs based on customer behavior.
Top 3 Goals
What you will be tasked with 100% of the time
Customer Behavior Analysis of Website 60%
Identify the Top 3 customer behaviors on web that lead to conversion
Analyze customer behavior to understand most compelling content by Product
Analyze any spikes &amp; dips in KPIs vs Plan; historical; Trend
Perform ad-hoc analysis and drive insights and recommendations to support channel growth
Analyze Web statistics &amp; Content performance
Improve Customer Behavior Analytics for Website 30%
Identify &amp; raise gaps in tagging/tracking of website behavior
Work with data teams to create projects to bring in new data points for analysis and reporting
Implementation requirements of Adobe Analytics and Website Tagging
Produce ad-hoc queries and develop reports to understand website behavior
Reporting 10%
Create &amp; maintain reporting dashboards for web KPIs
Create &amp; maintain reporting dashboards for email KPIs
Job Requirements:
5+ years of experience in Data Analysis
Bachelor Degree in Data, Applied Statistics, Math or Computer Science field
Experience analyzing video performance on websites
Strong data storytelling, quantitative &amp; analytical skills
Proven ability to work in fast paced, multi task environments
Communication Skills: Ability to communicate data trends in a business language with recommended actions to improve key KPIs based on customer behavior.
Technical requirements:
3+ years of Oracle, SQL
3+ years of working in Database/Data warehouse environments
3+ years of Tableau
2+ years experience on Adobe website tools
Preferred:
Alteryx, Snowflake
Predictive modelling using Python, R or other
Working with big data
Experience working in the travel industry
Grand Circle Corporation is the leader in international travel, adventure and discovery for Americans aged 50+. Headquartered in Boston, MA, were a $600M global enterprise with 30 regional offices and over 2,000 associates. Since our founding, over two million Americans have traveled with our award-winning travel brands: Grand Circle Travel, Overseas Adventure Travel and Grand Circle Cruise Lines.
Want to go places? Grand Circle Corporation is the place for you.</t>
  </si>
  <si>
    <t>['Position', 'Summary:', 'The', 'Senior', 'Data', 'analyst', 'will', 'work', 'to', 'support', 'our', 'digital', 'channels', 'focused', 'on', 'the', 'web', 'first', 'and', 'email', 'second', 'to', 'analyze', 'and', 'interpret', 'data', 'trends', '&amp;', 'communicate', 'effective', 'insights', 'to', 'business', 'stakeholders', '&amp;', 'executives.', 'The', 'primary', 'goal', 'is', 'to', 'improve', 'our', 'marketing', 'actions', 'on', 'the', 'web', 'and', 'in', 'email', 'by', 'understanding', 'our', 'customers', 'behaviors', 'better.', 'This', 'will', 'include', 'presenting', 'week', 'on', 'week', 'channel', 'performance', 'based', 'on', 'KPIs', 'with', 'tracking', 'to', 'goals', '&amp;', 'timed', 'trends.', 'This', 'position', 'will', 'work', 'closely', 'with', 'executive', 'management', 'and', 'should', 'effectively', 'communicate', 'data', 'trends', 'in', 'a', 'business', 'language', 'with', 'recommended', 'actions', 'to', 'improve', 'key', 'KPIs', 'based', 'on', 'customer', 'behavior.', 'Top', '3', 'Goals', 'What', 'you', 'will', 'be', 'tasked', 'with', '100%', 'of', 'the', 'time', 'Customer', 'Behavior', 'Analysis', 'of', 'Website', '60%', 'Identify', 'the', 'Top', '3', 'customer', 'behaviors', 'on', 'web', 'that', 'lead', 'to', 'conversion', 'Analyze', 'customer', 'behavior', 'to', 'understand', 'most', 'compelling', 'content', 'by', 'Product', 'Analyze', 'any', 'spikes', '&amp;', 'dips', 'in', 'KPIs', 'vs', 'Plan;', 'historical;', 'Trend', 'Perform', 'ad-hoc', 'analysis', 'and', 'drive', 'insights', 'and', 'recommendations', 'to', 'support', 'channel', 'growth', 'Analyze', 'Web', 'statistics', '&amp;', 'Content', 'performance', 'Improve', 'Customer', 'Behavior', 'Analytics', 'for', 'Website', '30%', 'Identify', '&amp;', 'raise', 'gaps', 'in', 'tagging/tracking', 'of', 'website', 'behavior', 'Work', 'with', 'data', 'teams', 'to', 'create', 'projects', 'to', 'bring', 'in', 'new', 'data', 'points', 'for', 'analysis', 'and', 'reporting', 'Implementation', 'requirements', 'of', 'Adobe', 'Analytics', 'and', 'Website', 'Tagging', 'Produce', 'ad-hoc', 'queries', 'and', 'develop', 'reports', 'to', 'understand', 'website', 'behavior', 'Reporting', '10%', 'Create', '&amp;', 'maintain', 'reporting', 'dashboards', 'for', 'web', 'KPIs', 'Create', '&amp;', 'maintain', 'reporting', 'dashboards', 'for', 'email', 'KPIs', 'Job', 'Requirements:', '5+', 'years', 'of', 'experience', 'in', 'Data', 'Analysis', 'Bachelor', 'Degree', 'in', 'Data,', 'Applied', 'Statistics,', 'Math', 'or', 'Computer', 'Science', 'field', 'Experience', 'analyzing', 'video', 'performance', 'on', 'websites', 'Strong', 'data', 'storytelling,', 'quantitative', '&amp;', 'analytical', 'skills', 'Proven', 'ability', 'to', 'work', 'in', 'fast', 'paced,', 'multi', 'task', 'environments', 'Communication', 'Skills:', 'Ability', 'to', 'communicate', 'data', 'trends', 'in', 'a', 'business', 'language', 'with', 'recommended', 'actions', 'to', 'improve', 'key', 'KPIs', 'based', 'on', 'customer', 'behavior.', 'Technical', 'requirements:', '3+', 'years', 'of', 'Oracle,', 'SQL', '3+', 'years', 'of', 'working', 'in', 'Database/Data', 'warehouse', 'environments', '3+', 'years', 'of', 'Tableau', '2+', 'years', 'experience', 'on', 'Adobe', 'website', 'tools', 'Preferred:', 'Alteryx,', 'Snowflake', 'Predictive', 'modelling', 'using', 'Python,', 'R', 'or', 'other', 'Working', 'with', 'big', 'data', 'Experience', 'working', 'in', 'the', 'travel', 'industry', 'Grand', 'Circle', 'Corporation', 'is', 'the', 'leader', 'in', 'international', 'travel,', 'adventure', 'and', 'discovery', 'for', 'Americans', 'aged', '50+.', 'Headquartered', 'in', 'Boston,', 'MA,', 'were', 'a', '$600M', 'global', 'enterprise', 'with', '30', 'regional', 'offices', 'and', 'over', '2,000', 'associates.', 'Since', 'our', 'founding,', 'over', 'two', 'million', 'Americans', 'have', 'traveled', 'with', 'our', 'award-winning', 'travel', 'brands:', 'Grand', 'Circle', 'Travel,', 'Overseas', 'Adventure', 'Travel', 'and', 'Grand', 'Circle', 'Cruise', 'Lines.', 'Want', 'to', 'go', 'places?', 'Grand', 'Circle', 'Corporation', 'is', 'the', 'place', 'for', 'you.']</t>
  </si>
  <si>
    <t>Panalgo is one of most significant voices in healthcare analytics. With over two decades of experience, Panalgo provides novel solutions to allow the worlds largest life science companies, health plans and provider groups to better understand the clinical outcomes and value of various patient care strategies. Panalgos market-leading Instant Health Data (IHD) platform transforms the way analysts from diverse disciplines answer complex and critical questions and make insightful predictions.
As a Data Integration Analyst, you will work with a wide variety of healthcare data sources and standardize incoming data for use in our IHD platform. The Data Integration team is full of subject matter experts on health care data sources and understanding how they can be leveraged for analysis and research. We are looking for smart, innovative individuals who will take ownership of their responsibilities, work collaboratively and always look for ways to add to the personal and professional growth of the company.
RESPONSIBILITIES:
Map healthcare related data elements to a standard terminology
Verify the extraction and normalization specifications applied to client data
Review client data and dictionary updates and implement appropriate revisions to mapping tables
Create and maintain data mapping documentation
Work closely with others in the investigation of data anomalies
REQUIRED QUALIFICATIONS:
Minimum 2+ years experience analyzing, aggregating, and understanding clinical or medical data
Proficiency in SQL
Strong understanding of clinical processes and vocabulary
Strong knowledge of health information systems including EMR, and claims processing
Strong knowledge of relational database systems
Bachelors degree in in health sciences, health information systems, computer science, mathematics or related field
WHY BE A PART OF PANALGO?
Leading healthcare data analytics/big data company
Work on a team of talented and pragmatic engineers/researchers
Great mentorship and growth opportunities
Panalgo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
Powered by JazzHR</t>
  </si>
  <si>
    <t>['Panalgo', 'is', 'one', 'of', 'most', 'significant', 'voices', 'in', 'healthcare', 'analytics.', 'With', 'over', 'two', 'decades', 'of', 'experience,', 'Panalgo', 'provides', 'novel', 'solutions', 'to', 'allow', 'the', 'worlds', 'largest', 'life', 'science', 'companies,', 'health', 'plans', 'and', 'provider', 'groups', 'to', 'better', 'understand', 'the', 'clinical', 'outcomes', 'and', 'value', 'of', 'various', 'patient', 'care', 'strategies.', 'Panalgos', 'market-leading', 'Instant', 'Health', 'Data', '(IHD)', 'platform', 'transforms', 'the', 'way', 'analysts', 'from', 'diverse', 'disciplines', 'answer', 'complex', 'and', 'critical', 'questions', 'and', 'make', 'insightful', 'predictions.', 'As', 'a', 'Data', 'Integration', 'Analyst,', 'you', 'will', 'work', 'with', 'a', 'wide', 'variety', 'of', 'healthcare', 'data', 'sources', 'and', 'standardize', 'incoming', 'data', 'for', 'use', 'in', 'our', 'IHD', 'platform.', 'The', 'Data', 'Integration', 'team', 'is', 'full', 'of', 'subject', 'matter', 'experts', 'on', 'health', 'care', 'data', 'sources', 'and', 'understanding', 'how', 'they', 'can', 'be', 'leveraged', 'for', 'analysis', 'and', 'research.', 'We', 'are', 'looking', 'for', 'smart,', 'innovative', 'individuals', 'who', 'will', 'take', 'ownership', 'of', 'their', 'responsibilities,', 'work', 'collaboratively', 'and', 'always', 'look', 'for', 'ways', 'to', 'add', 'to', 'the', 'personal', 'and', 'professional', 'growth', 'of', 'the', 'company.', 'RESPONSIBILITIES:', 'Map', 'healthcare', 'related', 'data', 'elements', 'to', 'a', 'standard', 'terminology', 'Verify', 'the', 'extraction', 'and', 'normalization', 'specifications', 'applied', 'to', 'client', 'data', 'Review', 'client', 'data', 'and', 'dictionary', 'updates', 'and', 'implement', 'appropriate', 'revisions', 'to', 'mapping', 'tables', 'Create', 'and', 'maintain', 'data', 'mapping', 'documentation', 'Work', 'closely', 'with', 'others', 'in', 'the', 'investigation', 'of', 'data', 'anomalies', 'REQUIRED', 'QUALIFICATIONS:', 'Minimum', '2+', 'years', 'experience', 'analyzing,', 'aggregating,', 'and', 'understanding', 'clinical', 'or', 'medical', 'data', 'Proficiency', 'in', 'SQL', 'Strong', 'understanding', 'of', 'clinical', 'processes', 'and', 'vocabulary', 'Strong', 'knowledge', 'of', 'health', 'information', 'systems', 'including', 'EMR,', 'and', 'claims', 'processing', 'Strong', 'knowledge', 'of', 'relational', 'database', 'systems', 'Bachelors', 'degree', 'in', 'in', 'health', 'sciences,', 'health', 'information', 'systems,', 'computer', 'science,', 'mathematics', 'or', 'related', 'field', 'WHY', 'BE', 'A', 'PART', 'OF', 'PANALGO?', 'Leading', 'healthcare', 'data', 'analytics/big', 'data', 'company', 'Work', 'on', 'a', 'team', 'of', 'talented', 'and', 'pragmatic', 'engineers/researchers', 'Great', 'mentorship', 'and', 'growth', 'opportunities', 'Panalgo',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 'Powered', 'by', 'JazzHR']</t>
  </si>
  <si>
    <t>Precision Staffing is seeking a Data Analyst to work for a premier company in the Cincinnati, Ohio area. The data analyst will be responsible for reporting, collecting, analyzing, and processing all data.
Responsibilities of the Data Analyst:
Analyzes complex business problems and issues using data from internal and external sources to provide insight to decision-makers.
Constructs recommendations and strategic/tactical plans based on business data.
Creates specifications for reports and analysis based on business needs and required or available data elements.
May provide consultation to users and lead cross-functional teams to address business issues.
May directly produce data-sets and reports for analysis using system reporting tools.
Works closely with technical leads and source system owners to research and refine data requirements.
Strong experience with pivot tables and excel
Requires 1-2 years of relevant work experience and a Bachelor's Degree or equivalent.
The position will be working first shift, Monday through Friday!
Please submit your resume for consideration to this great opportunity!
Job Types: Full-time, Contract
Pay: $25.00 - $30.00 per hour
Benefits:
Dental insurance
Health insurance
Vision insurance
Schedule:
8 hour shift
Monday to Friday
Ability to Commute/Relocate:
Cincinnati, OH 45237 (Required)
Experience:
Excel: 2 years (Preferred)
Data analysis skills: 1 year (Preferred)
Full Time Opportunity:
Yes
Work Location:
One location
Work Remotely:
No</t>
  </si>
  <si>
    <t>['Precision', 'Staffing', 'is', 'seeking', 'a', 'Data', 'Analyst', 'to', 'work', 'for', 'a', 'premier', 'company', 'in', 'the', 'Cincinnati,', 'Ohio', 'area.', 'The', 'data', 'analyst', 'will', 'be', 'responsible', 'for', 'reporting,', 'collecting,', 'analyzing,', 'and', 'processing', 'all', 'data.', 'Responsibilities', 'of', 'the', 'Data', 'Analyst:', 'Analyzes', 'complex', 'business', 'problems', 'and', 'issues', 'using', 'data', 'from', 'internal', 'and', 'external', 'sources', 'to', 'provide', 'insight', 'to', 'decision-makers.', 'Constructs', 'recommendations', 'and', 'strategic/tactical', 'plans', 'based', 'on', 'business', 'data.', 'Creates', 'specifications', 'for', 'reports', 'and', 'analysis', 'based', 'on', 'business', 'needs', 'and', 'required', 'or', 'available', 'data', 'elements.', 'May', 'provide', 'consultation', 'to', 'users', 'and', 'lead', 'cross-functional', 'teams', 'to', 'address', 'business', 'issues.', 'May', 'directly', 'produce', 'data-sets', 'and', 'reports', 'for', 'analysis', 'using', 'system', 'reporting', 'tools.', 'Works', 'closely', 'with', 'technical', 'leads', 'and', 'source', 'system', 'owners', 'to', 'research', 'and', 'refine', 'data', 'requirements.', 'Strong', 'experience', 'with', 'pivot', 'tables', 'and', 'excel', 'Requires', '1-2', 'years', 'of', 'relevant', 'work', 'experience', 'and', 'a', "Bachelor's", 'Degree', 'or', 'equivalent.', 'The', 'position', 'will', 'be', 'working', 'first', 'shift,', 'Monday', 'through', 'Friday!', 'Please', 'submit', 'your', 'resume', 'for', 'consideration', 'to', 'this', 'great', 'opportunity!', 'Job', 'Types:', 'Full-time,', 'Contract', 'Pay:', '$25.00', '-', '$30.00', 'per', 'hour', 'Benefits:', 'Dental', 'insurance', 'Health', 'insurance', 'Vision', 'insurance', 'Schedule:', '8', 'hour', 'shift', 'Monday', 'to', 'Friday', 'Ability', 'to', 'Commute/Relocate:', 'Cincinnati,', 'OH', '45237', '(Required)', 'Experience:', 'Excel:', '2', 'years', '(Preferred)', 'Data', 'analysis', 'skills:', '1', 'year', '(Preferred)', 'Full', 'Time', 'Opportunity:', 'Yes', 'Work', 'Location:', 'One', 'location', 'Work', 'Remotely:', 'No']</t>
  </si>
  <si>
    <t>Title: Data Analyst
Reports to: Records Management Administrator
Primary Function: Maintaining Reports and Data Integrity
Status: Full-time, Non-Exempt
Location: San Francisco, CA
Summary
Ballast Investments (the “Company”) is seeking a Data Analyst to support our Records Management Administrator and Asset Management Team. As a member of our Data team, the Data Analyst will be responsible for maintaining reports produced by our Records Management Administrator and ensuring the integrity of the data used to create the reports from our suite of interconnected software systems. Duties will initially be performed remotely and then in our downtown San Francisco office beginning in mid-2021.
The Company is a vertically integrated owner-operator of multifamily assets in San Francisco and Berkeley. The Company has several strategic partnerships with global institutional capital providers and has experienced strong growth.
Primary Responsibilities
Pull and manage source data from Yardi and Procore systems utilized to create analysis reports in Tableau and ensure accuracy of data
Maintain, generate, understand, troubleshoot and distribute
Existing and new periodic analysis reports and data sets with SQL coding
Existing and new Excel reports that utilize formulas and functions
Existing and new Tableau reports
Assist with Procore administration both as a stand-alone product and integrated with Tableau and Yardi and troubleshoot day to day issues
Assist with the development of new reports and the process of expanding the Data team’s data warehouse and scope of work within the Company
Assist with record management (scan record drawings and permit documents) in Procore and Box
Work on special projects, compliance reporting, and other duties as requested by the Records Management Administrator, Asset Management team and Company management
Minimum Position Requirements and Qualifications
An Associate or bachelor’s degree in Data Science, Computer Information Systems, Accounting, or a related field of study
Understanding of data management and processes
Hand’s on experience utilizing Tableau, Power BI, Looker or equivalent business intelligence software to generate reports from multiple data sets, preferably in a business setting
Intermediate to Advanced Excel skills (filters, sorting, pivot tables, V lookup, etc.)
Intermediate Power Point and Word skills
Basic knowledge/understanding of SQL and Python
Key Skills and Competencies
Detail oriented and able to manage large volume of data with speed and accuracy
Able to plan, organize, and prioritize workload to meet deadlines
Able to manage multiple deadlines and priorities and thrive in a fast-moving environment
Strong communication skills (verbal and written) with ability to communicate internally with team members as well as externally with vendors and other service providers
Strong computer skills including proficiency with Microsoft Office suite of products, Microsoft Windows
Real estate, architecture, construction or property management experience a plus
Procore or Yardi experience a plus
Ballast Investments is committed to creating a diverse environment and is proud to be an equal opportunity employer. All qualified applicants will receive consideration for employment and we prohibit discrimination and harassment of any type based on race, color, religion, age, sex, national origin, disability status, genetics, protected veteran status, sexual orientation, gender identity or expression, or any other characteristic protected by federal, state or local laws. Ballast Investments is also committed to compliance with all fair employment practices regarding citizenship and immigration status. Pursuant to the San Francisco Fair Chance Ordinance, we will consider for employment qualified applicants with arrest and conviction records.</t>
  </si>
  <si>
    <t>['Title:', 'Data', 'Analyst', 'Reports', 'to:', 'Records', 'Management', 'Administrator', 'Primary', 'Function:', 'Maintaining', 'Reports', 'and', 'Data', 'Integrity', 'Status:', 'Full-time,', 'Non-Exempt', 'Location:', 'San', 'Francisco,', 'CA', 'Summary', 'Ballast', 'Investments', '(the', '“Company”)', 'is', 'seeking', 'a', 'Data', 'Analyst', 'to', 'support', 'our', 'Records', 'Management', 'Administrator', 'and', 'Asset', 'Management', 'Team.', 'As', 'a', 'member', 'of', 'our', 'Data', 'team,', 'the', 'Data', 'Analyst', 'will', 'be', 'responsible', 'for', 'maintaining', 'reports', 'produced', 'by', 'our', 'Records', 'Management', 'Administrator', 'and', 'ensuring', 'the', 'integrity', 'of', 'the', 'data', 'used', 'to', 'create', 'the', 'reports', 'from', 'our', 'suite', 'of', 'interconnected', 'software', 'systems.', 'Duties', 'will', 'initially', 'be', 'performed', 'remotely', 'and', 'then', 'in', 'our', 'downtown', 'San', 'Francisco', 'office', 'beginning', 'in', 'mid-2021.', 'The', 'Company', 'is', 'a', 'vertically', 'integrated', 'owner-operator', 'of', 'multifamily', 'assets', 'in', 'San', 'Francisco', 'and', 'Berkeley.', 'The', 'Company', 'has', 'several', 'strategic', 'partnerships', 'with', 'global', 'institutional', 'capital', 'providers', 'and', 'has', 'experienced', 'strong', 'growth.', 'Primary', 'Responsibilities', 'Pull', 'and', 'manage', 'source', 'data', 'from', 'Yardi', 'and', 'Procore', 'systems', 'utilized', 'to', 'create', 'analysis', 'reports', 'in', 'Tableau', 'and', 'ensure', 'accuracy', 'of', 'data', 'Maintain,', 'generate,', 'understand,', 'troubleshoot', 'and', 'distribute', 'Existing', 'and', 'new', 'periodic', 'analysis', 'reports', 'and', 'data', 'sets', 'with', 'SQL', 'coding', 'Existing', 'and', 'new', 'Excel', 'reports', 'that', 'utilize', 'formulas', 'and', 'functions', 'Existing', 'and', 'new', 'Tableau', 'reports', 'Assist', 'with', 'Procore', 'administration', 'both', 'as', 'a', 'stand-alone', 'product', 'and', 'integrated', 'with', 'Tableau', 'and', 'Yardi', 'and', 'troubleshoot', 'day', 'to', 'day', 'issues', 'Assist', 'with', 'the', 'development', 'of', 'new', 'reports', 'and', 'the', 'process', 'of', 'expanding', 'the', 'Data', 'team’s', 'data', 'warehouse', 'and', 'scope', 'of', 'work', 'within', 'the', 'Company', 'Assist', 'with', 'record', 'management', '(scan', 'record', 'drawings', 'and', 'permit', 'documents)', 'in', 'Procore', 'and', 'Box', 'Work', 'on', 'special', 'projects,', 'compliance', 'reporting,', 'and', 'other', 'duties', 'as', 'requested', 'by', 'the', 'Records', 'Management', 'Administrator,', 'Asset', 'Management', 'team', 'and', 'Company', 'management', 'Minimum', 'Position', 'Requirements', 'and', 'Qualifications', 'An', 'Associate', 'or', 'bachelor’s', 'degree', 'in', 'Data', 'Science,', 'Computer', 'Information', 'Systems,', 'Accounting,', 'or', 'a', 'related', 'field', 'of', 'study', 'Understanding', 'of', 'data', 'management', 'and', 'processes', 'Hand’s', 'on', 'experience', 'utilizing', 'Tableau,', 'Power', 'BI,', 'Looker', 'or', 'equivalent', 'business', 'intelligence', 'software', 'to', 'generate', 'reports', 'from', 'multiple', 'data', 'sets,', 'preferably', 'in', 'a', 'business', 'setting', 'Intermediate', 'to', 'Advanced', 'Excel', 'skills', '(filters,', 'sorting,', 'pivot', 'tables,', 'V', 'lookup,', 'etc.)', 'Intermediate', 'Power', 'Point', 'and', 'Word', 'skills', 'Basic', 'knowledge/understanding', 'of', 'SQL', 'and', 'Python', 'Key', 'Skills', 'and', 'Competencies', 'Detail', 'oriented', 'and', 'able', 'to', 'manage', 'large', 'volume', 'of', 'data', 'with', 'speed', 'and', 'accuracy', 'Able', 'to', 'plan,', 'organize,', 'and', 'prioritize', 'workload', 'to', 'meet', 'deadlines', 'Able', 'to', 'manage', 'multiple', 'deadlines', 'and', 'priorities', 'and', 'thrive', 'in', 'a', 'fast-moving', 'environment', 'Strong', 'communication', 'skills', '(verbal', 'and', 'written)', 'with', 'ability', 'to', 'communicate', 'internally', 'with', 'team', 'members', 'as', 'well', 'as', 'externally', 'with', 'vendors', 'and', 'other', 'service', 'providers', 'Strong', 'computer', 'skills', 'including', 'proficiency', 'with', 'Microsoft', 'Office', 'suite', 'of', 'products,', 'Microsoft', 'Windows', 'Real', 'estate,', 'architecture,', 'construction', 'or', 'property', 'management', 'experience', 'a', 'plus', 'Procore', 'or', 'Yardi', 'experience', 'a', 'plus', 'Ballast', 'Investments', 'is', 'committed', 'to', 'creating', 'a', 'diverse', 'environment', 'and', 'is', 'proud', 'to', 'be', 'an', 'equal', 'opportunity', 'employer.', 'All', 'qualified', 'applicants', 'will', 'receive', 'consideration', 'for', 'employment', 'and', 'we', 'prohibit', 'discrimination', 'and', 'harassment', 'of', 'any', 'type', 'based', 'on', 'race,', 'color,', 'religion,', 'age,', 'sex,', 'national', 'origin,', 'disability', 'status,', 'genetics,', 'protected', 'veteran', 'status,', 'sexual', 'orientation,', 'gender', 'identity', 'or', 'expression,', 'or', 'any', 'other', 'characteristic', 'protected', 'by', 'federal,', 'state', 'or', 'local', 'laws.', 'Ballast', 'Investments', 'is', 'also', 'committed', 'to', 'compliance', 'with', 'all', 'fair', 'employment', 'practices', 'regarding', 'citizenship', 'and', 'immigration', 'status.', 'Pursuant', 'to', 'the', 'San', 'Francisco', 'Fair', 'Chance', 'Ordinance,', 'we', 'will', 'consider', 'for', 'employment', 'qualified', 'applicants', 'with', 'arrest', 'and', 'conviction', 'records.']</t>
  </si>
  <si>
    <t>We are Hiring - come grow with us!
Major distribution company in the technology field looking for GOOD, TALENTED &amp; AMBITIOUS PEOPLE!
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monitor performance and quality control plans to identify improvements.
Responsibilities
Interpret data, analyze results using statistical techniques and provide ongoing reports</t>
  </si>
  <si>
    <t>['We', 'are', 'Hiring', '-', 'come', 'grow', 'with', 'us!', 'Major', 'distribution', 'company', 'in', 'the', 'technology', 'field', 'looking', 'for', 'GOOD,', 'TALENTED', '&amp;', 'AMBITIOUS', 'PEOPLE!', 'We',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'monitor', 'performance', 'and', 'quality', 'control', 'plans', 'to', 'identify', 'improvements.', 'Responsibilities', 'Interpret', 'data,', 'analyze', 'results', 'using', 'statistical', 'techniques', 'and', 'provide', 'ongoing', 'reports']</t>
  </si>
  <si>
    <t>Join the HJF Team!
HJF is seeking a to support the Center for the Study of Traumatic Stress (CSTS) within the Department of Psychiatry at the Uniformed Services University of the Health Sciences (USUHS). This position is located at the CSTS Office in Bethesda, MD. HJF provides scientific, technical and programmatic support services to CSTS. US Citizenship is required for this position.
The Center’s work addresses a wide scope of trauma and disaster exposure and their outcomes, including post traumatic stress disorder, suicide, depression, and grief. The Center works in a public health framework and has substantial “big data” projects. Responsibilities are to provide biostatistical support for clinical and/or laboratory research. This involves performing statistical analysis on data collected from clinical trials and/or research studies.
Required
Required</t>
  </si>
  <si>
    <t>['Join', 'the', 'HJF', 'Team!', 'HJF', 'is', 'seeking', 'a', 'to', 'support', 'the', 'Center', 'for', 'the', 'Study', 'of', 'Traumatic', 'Stress', '(CSTS)', 'within', 'the', 'Department', 'of', 'Psychiatry', 'at', 'the', 'Uniformed', 'Services', 'University', 'of', 'the', 'Health', 'Sciences', '(USUHS).', 'This', 'position', 'is', 'located', 'at', 'the', 'CSTS', 'Office', 'in', 'Bethesda,', 'MD.', 'HJF', 'provides', 'scientific,', 'technical', 'and', 'programmatic', 'support', 'services', 'to', 'CSTS.', 'US', 'Citizenship', 'is', 'required', 'for', 'this', 'position.', 'The', 'Center’s', 'work', 'addresses', 'a', 'wide', 'scope', 'of', 'trauma', 'and', 'disaster', 'exposure', 'and', 'their', 'outcomes,', 'including', 'post', 'traumatic', 'stress', 'disorder,', 'suicide,', 'depression,', 'and', 'grief.', 'The', 'Center', 'works', 'in', 'a', 'public', 'health', 'framework', 'and', 'has', 'substantial', '“big', 'data”', 'projects.', 'Responsibilities', 'are', 'to', 'provide', 'biostatistical', 'support', 'for', 'clinical', 'and/or', 'laboratory', 'research.', 'This', 'involves', 'performing', 'statistical', 'analysis', 'on', 'data', 'collected', 'from', 'clinical', 'trials', 'and/or', 'research', 'studies.', 'Required', 'Required']</t>
  </si>
  <si>
    <t>Req #: 16123
Herc Rentals Inc. (NYSE: HRI) is an equipment rental firm committed to providing its customers with unparalleled service and expert solutions needed to take on the most demanding jobs.
With more than 50 years of equipment rental expertise, our growing team consists of more than 5,000 employees and 270 company-owned branches. Herc Rentals continues to evolve and grow through technological innovations, expanded product offerings, value-added services and consultative services that support its customers’ construction, industrial, remediation and maintenance projects.</t>
  </si>
  <si>
    <t>['Req', '#:', '16123', 'Herc', 'Rentals', 'Inc.', '(NYSE:', 'HRI)', 'is', 'an', 'equipment', 'rental', 'firm', 'committed', 'to', 'providing', 'its', 'customers', 'with', 'unparalleled', 'service', 'and', 'expert', 'solutions', 'needed', 'to', 'take', 'on', 'the', 'most', 'demanding', 'jobs.', 'With', 'more', 'than', '50', 'years', 'of', 'equipment', 'rental', 'expertise,', 'our', 'growing', 'team', 'consists', 'of', 'more', 'than', '5,000', 'employees', 'and', '270', 'company-owned', 'branches.', 'Herc', 'Rentals', 'continues', 'to', 'evolve', 'and', 'grow', 'through', 'technological', 'innovations,', 'expanded', 'product', 'offerings,', 'value-added', 'services', 'and', 'consultative', 'services', 'that', 'support', 'its', 'customers’', 'construction,', 'industrial,', 'remediation', 'and', 'maintenance', 'projects.']</t>
  </si>
  <si>
    <t>COMPANY INFORMATION:
LEGACY Supply Chain recently acquired Direct Shot Distributing who is a leading provider of third-party logistics and order fulfillment services for a broad spectrum of channels and industries. With a network of modern, strategically located warehouse and distribution facilities across North America, and a sophisticated suite of complementary service capabilities, Direct Shot Distributing delivers a seamless commerce experience.
POSITION LOCATION: FRANKLIN, IN 46131 (Local candidates preferred, NO relocation assistance provided, NO sponsorship provided)
SUMMARY STATEMENT:
Key individual who is responsible to work with management in creating and overseeing all areas of key performance indicator analysis and reporting for Direct Shot Distributing.</t>
  </si>
  <si>
    <t>['COMPANY', 'INFORMATION:', 'LEGACY', 'Supply', 'Chain', 'recently', 'acquired', 'Direct', 'Shot', 'Distributing', 'who', 'is', 'a', 'leading', 'provider', 'of', 'third-party', 'logistics', 'and', 'order', 'fulfillment', 'services', 'for', 'a', 'broad', 'spectrum', 'of', 'channels', 'and', 'industries.', 'With', 'a', 'network', 'of', 'modern,', 'strategically', 'located', 'warehouse', 'and', 'distribution', 'facilities', 'across', 'North', 'America,', 'and', 'a', 'sophisticated', 'suite', 'of', 'complementary', 'service', 'capabilities,', 'Direct', 'Shot', 'Distributing', 'delivers', 'a', 'seamless', 'commerce', 'experience.', 'POSITION', 'LOCATION:', 'FRANKLIN,', 'IN', '46131', '(Local', 'candidates', 'preferred,', 'NO', 'relocation', 'assistance', 'provided,', 'NO', 'sponsorship', 'provided)', 'SUMMARY', 'STATEMENT:', 'Key', 'individual', 'who', 'is', 'responsible', 'to', 'work', 'with', 'management', 'in', 'creating', 'and', 'overseeing', 'all', 'areas', 'of', 'key', 'performance', 'indicator', 'analysis', 'and', 'reporting', 'for', 'Direct', 'Shot', 'Distributing.']</t>
  </si>
  <si>
    <t>Job Title: Data Insights Analyst - HR Technology
Locations: Menlo Park, CA or Austin, TX (remote for now, but onsite after WFH restrictions are lifted)
Pay Rate: Based on Experience
Contract: March 2021—March 2022
The Global People Operations team strives to create and deliver a seamless and positive employee experience across the entire employee lifecycle. Leading with care and empathy, we develop efficient and simple people processes, systems, policies, and programs. We deliver data that is useful and accurate to create People-related strategies across the business. We manage people knowledge and build project management capability across our company. Our work also ensures Facebook remains protected and compliant. We strive to ensure employees feel heard and given the resources and support they need during the most important moments during their careers.</t>
  </si>
  <si>
    <t>['Job', 'Title:', 'Data', 'Insights', 'Analyst', '-', 'HR', 'Technology', 'Locations:', 'Menlo', 'Park,', 'CA', 'or', 'Austin,', 'TX', '(remote', 'for', 'now,', 'but', 'onsite', 'after', 'WFH', 'restrictions', 'are', 'lifted)', 'Pay', 'Rate:', 'Based', 'on', 'Experience', 'Contract:', 'March', '2021—March', '2022', 'The', 'Global', 'People', 'Operations', 'team', 'strives', 'to', 'create', 'and', 'deliver', 'a', 'seamless', 'and', 'positive', 'employee', 'experience', 'across', 'the', 'entire', 'employee', 'lifecycle.', 'Leading', 'with', 'care', 'and', 'empathy,', 'we', 'develop', 'efficient', 'and', 'simple', 'people', 'processes,', 'systems,', 'policies,', 'and', 'programs.', 'We', 'deliver', 'data', 'that', 'is', 'useful', 'and', 'accurate', 'to', 'create', 'People-related', 'strategies', 'across', 'the', 'business.', 'We', 'manage', 'people', 'knowledge', 'and', 'build', 'project', 'management', 'capability', 'across', 'our', 'company.', 'Our', 'work', 'also', 'ensures', 'Facebook', 'remains', 'protected', 'and', 'compliant.', 'We', 'strive', 'to', 'ensure', 'employees', 'feel', 'heard', 'and', 'given', 'the', 'resources', 'and', 'support', 'they', 'need', 'during', 'the', 'most', 'important', 'moments', 'during', 'their', 'careers.']</t>
  </si>
  <si>
    <t>Data Analyst
Location: Plano, TX
Duration: Long term
10 to 12 years of relevant exp
· Responsible for Enterprise Performance Management and Business Intelligence application implementations, business requirements analysis and review.
· Design data integration and application architecture and components.
· Conceptualize, design, construct, test, and deploy software solutions and BI applications through the application of software development life cycle methodology.</t>
  </si>
  <si>
    <t>['Data', 'Analyst', 'Location:', 'Plano,', 'TX', 'Duration:', 'Long', 'term', '10', 'to', '12', 'years', 'of', 'relevant', 'exp', '·', 'Responsible', 'for', 'Enterprise', 'Performance', 'Management', 'and', 'Business', 'Intelligence', 'application', 'implementations,', 'business', 'requirements', 'analysis', 'and', 'review.', '·', 'Design', 'data', 'integration', 'and', 'application', 'architecture', 'and', 'components.', '·', 'Conceptualize,', 'design,', 'construct,', 'test,', 'and', 'deploy', 'software', 'solutions', 'and', 'BI', 'applications', 'through', 'the', 'application', 'of', 'software', 'development', 'life', 'cycle', 'methodology.']</t>
  </si>
  <si>
    <t>NTrustis is looking to hire a Jr. Data Analyst/Scientist to the team! This will be supporting a federal client at the Department of Homeland Security so U.S Citizenship is required.
Location: Remote, otherwise Reston, VA
Requirements:
• 2-3 years of hands on experience with DevSecOps, Artificial Intelligence/Machine Learning (AI/ML) and Data Science
• Cloud Platforms (Azure and AWS)
• DevSecOps and CI/CD Automation technologies (Jenkins, CircleCI, AWS Code Pipeline, Azure DevOps services)
• Infrastructure as Code (Terraform, Ansible, etc.)
• Containerization (Docker)
• Container orchestration (Kubernetes. Helm 3, Openshift)
• Configuration and Repository Management (Jira, Confluence, Git, GitLab, Bitbucket)
• Excellent programming skills in some of these languages (Python, Java, JavaScript, GoLang)
• Mobile development
• Capability and experience to research and find leading/bleeding edge technical solutions
• Experience with Open Source and COTS products
• Experience leading a team of engineers/developers
• Ability to architect, design, and develop (hands-on experience and get hands dirty)
• Works well with peers of similar experience as well as juniors that need mentoring
• Ability and proven track record of thinking outside the box
• Bachelor of Science or Master of Science in one of the following areas: Computer Science, Computer Engineering, Data Science, Business Intelligence, Information Technology or a related field</t>
  </si>
  <si>
    <t>['NTrustis', 'is', 'looking', 'to', 'hire', 'a', 'Jr.', 'Data', 'Analyst/Scientist', 'to', 'the', 'team!', 'This', 'will', 'be', 'supporting', 'a', 'federal', 'client', 'at', 'the', 'Department', 'of', 'Homeland', 'Security', 'so', 'U.S', 'Citizenship', 'is', 'required.', 'Location:', 'Remote,', 'otherwise', 'Reston,', 'VA', 'Requirements:', '•', '2-3', 'years', 'of', 'hands', 'on', 'experience', 'with', 'DevSecOps,', 'Artificial', 'Intelligence/Machine', 'Learning', '(AI/ML)', 'and', 'Data', 'Science', '•', 'Cloud', 'Platforms', '(Azure', 'and', 'AWS)', '•', 'DevSecOps', 'and', 'CI/CD', 'Automation', 'technologies', '(Jenkins,', 'CircleCI,', 'AWS', 'Code', 'Pipeline,', 'Azure', 'DevOps', 'services)', '•', 'Infrastructure', 'as', 'Code', '(Terraform,', 'Ansible,', 'etc.)', '•', 'Containerization', '(Docker)', '•', 'Container', 'orchestration', '(Kubernetes.', 'Helm', '3,', 'Openshift)', '•', 'Configuration', 'and', 'Repository', 'Management', '(Jira,', 'Confluence,', 'Git,', 'GitLab,', 'Bitbucket)', '•', 'Excellent', 'programming', 'skills', 'in', 'some', 'of', 'these', 'languages', '(Python,', 'Java,', 'JavaScript,', 'GoLang)', '•', 'Mobile', 'development', '•', 'Capability', 'and', 'experience', 'to', 'research', 'and', 'find', 'leading/bleeding', 'edge', 'technical', 'solutions', '•', 'Experience', 'with', 'Open', 'Source', 'and', 'COTS', 'products', '•', 'Experience', 'leading', 'a', 'team', 'of', 'engineers/developers', '•', 'Ability', 'to', 'architect,', 'design,', 'and', 'develop', '(hands-on', 'experience', 'and', 'get', 'hands', 'dirty)', '•', 'Works', 'well', 'with', 'peers', 'of', 'similar', 'experience', 'as', 'well', 'as', 'juniors', 'that', 'need', 'mentoring', '•', 'Ability', 'and', 'proven', 'track', 'record', 'of', 'thinking', 'outside', 'the', 'box', '•', 'Bachelor', 'of', 'Science', 'or', 'Master', 'of', 'Science', 'in', 'one', 'of', 'the', 'following', 'areas:', 'Computer', 'Science,', 'Computer', 'Engineering,', 'Data', 'Science,', 'Business', 'Intelligence,', 'Information', 'Technology', 'or', 'a', 'related', 'field']</t>
  </si>
  <si>
    <t>Google Cloud - Business Intelligence Data Analyst
Google via Webhelp – Austin, TX
The Google Cloud Customer Team is helping customers transform and evolve their business through the use of Google’s global data center and software assets. We are shaping the future of how technology is used in the workplace, and invite you to be part of an entrepreneurial team in this rapidly growing business.
In the role of Business Intelligence Data Analyst, you will use your technology insight, business acumen, and creativity as the team builds data pipelines and tools to automate reporting and generate insight. As a member of the Sales Ops team, you will use debugging skills to ensure the analyst teams are using the right data. In this role, you'll be building scalable solutions that will help make data relevant to the Cloud on current and historical performance, and course correcting on those solutions based on feedback and proactive error handling. Using your strong technical skills, you will build tools to automate reporting and dashboard updates so the Cloud leadership team can see quickly and accurately how their businesses are performing. You’ll be involved in defining user requirements, building &amp; maintaining the data infrastructure, designing reports, &amp; ensuring timely delivery to the end users.</t>
  </si>
  <si>
    <t>['Google', 'Cloud', '-', 'Business', 'Intelligence', 'Data', 'Analyst', 'Google', 'via', 'Webhelp', '–', 'Austin,', 'TX', 'The', 'Google', 'Cloud', 'Customer', 'Team', 'is', 'helping', 'customers', 'transform', 'and', 'evolve', 'their', 'business', 'through', 'the', 'use', 'of', 'Google’s', 'global', 'data', 'center', 'and', 'software', 'assets.', 'We', 'are', 'shaping', 'the', 'future', 'of', 'how', 'technology', 'is', 'used', 'in', 'the', 'workplace,', 'and', 'invite', 'you', 'to', 'be', 'part', 'of', 'an', 'entrepreneurial', 'team', 'in', 'this', 'rapidly', 'growing', 'business.', 'In', 'the', 'role', 'of', 'Business', 'Intelligence', 'Data', 'Analyst,', 'you', 'will', 'use', 'your', 'technology', 'insight,', 'business', 'acumen,', 'and', 'creativity', 'as', 'the', 'team', 'builds', 'data', 'pipelines', 'and', 'tools', 'to', 'automate', 'reporting', 'and', 'generate', 'insight.', 'As', 'a', 'member', 'of', 'the', 'Sales', 'Ops', 'team,', 'you', 'will', 'use', 'debugging', 'skills', 'to', 'ensure', 'the', 'analyst', 'teams', 'are', 'using', 'the', 'right', 'data.', 'In', 'this', 'role,', "you'll", 'be', 'building', 'scalable', 'solutions', 'that', 'will', 'help', 'make', 'data', 'relevant', 'to', 'the', 'Cloud', 'on', 'current', 'and', 'historical', 'performance,', 'and', 'course', 'correcting', 'on', 'those', 'solutions', 'based', 'on', 'feedback', 'and', 'proactive', 'error', 'handling.', 'Using', 'your', 'strong', 'technical', 'skills,', 'you', 'will', 'build', 'tools', 'to', 'automate', 'reporting', 'and', 'dashboard', 'updates', 'so', 'the', 'Cloud', 'leadership', 'team', 'can', 'see', 'quickly', 'and', 'accurately', 'how', 'their', 'businesses', 'are', 'performing.', 'You’ll', 'be', 'involved', 'in', 'defining', 'user', 'requirements,', 'building', '&amp;', 'maintaining', 'the', 'data', 'infrastructure,', 'designing', 'reports,', '&amp;', 'ensuring', 'timely', 'delivery', 'to', 'the', 'end', 'users.']</t>
  </si>
  <si>
    <t>Duration &amp; Type: 12+ months Contract with a major utility industry client
Location: White Plains, New York
Responsibilities:
Collect and document detailed data requirements and the data flows
Identify relevant data attributes from internal data sources and document inputs, outputs and associated source-to-target data mapping
Document key processes and workflows around data acquisition, integration, cleansing and monitoring
Investigate and validate data from different sources, checking for completeness &amp; accuracy as well as analyzing patterns &amp; trends in data</t>
  </si>
  <si>
    <t>['Duration', '&amp;', 'Type:', '12+', 'months', 'Contract', 'with', 'a', 'major', 'utility', 'industry', 'client', 'Location:', 'White', 'Plains,', 'New', 'York', 'Responsibilities:', 'Collect', 'and', 'document', 'detailed', 'data', 'requirements', 'and', 'the', 'data', 'flows', 'Identify', 'relevant', 'data', 'attributes', 'from', 'internal', 'data', 'sources', 'and', 'document', 'inputs,', 'outputs', 'and', 'associated', 'source-to-target', 'data', 'mapping', 'Document', 'key', 'processes', 'and', 'workflows', 'around', 'data', 'acquisition,', 'integration,', 'cleansing', 'and', 'monitoring', 'Investigate', 'and', 'validate', 'data', 'from', 'different', 'sources,', 'checking', 'for', 'completeness', '&amp;', 'accuracy', 'as', 'well', 'as', 'analyzing', 'patterns', '&amp;', 'trends', 'in', 'data']</t>
  </si>
  <si>
    <t>Enhanced Information Solutions, a division of Eurpac Service Inc. is seeking a Data Analyst to join our team in Dallas, Texas
SUMMARY:
This individual should be a highly organized, detail-oriented person. The Data Analyst is completely involved in supporting the database maintenance and reporting functions of multiple divisions within the company, as well as analyzing the data/reports to provide key insights. The Data Analyst must be a fast learner, have an expert ability to multi-task, and must possess a positive attitude towards change in our highly dynamic environment.
POSITION RESPONSIBILITIES:
Maintains and updates Retail Point of Sale databases with high accuracy, using Microsoft tools: SQL Server, Access, and Excel.</t>
  </si>
  <si>
    <t>['Enhanced', 'Information', 'Solutions,', 'a', 'division', 'of', 'Eurpac', 'Service', 'Inc.', 'is', 'seeking', 'a', 'Data', 'Analyst', 'to', 'join', 'our', 'team', 'in', 'Dallas,', 'Texas', 'SUMMARY:', 'This', 'individual', 'should', 'be', 'a', 'highly', 'organized,', 'detail-oriented', 'person.', 'The', 'Data', 'Analyst', 'is', 'completely', 'involved', 'in', 'supporting', 'the', 'database', 'maintenance', 'and', 'reporting', 'functions', 'of', 'multiple', 'divisions', 'within', 'the', 'company,', 'as', 'well', 'as', 'analyzing', 'the', 'data/reports', 'to', 'provide', 'key', 'insights.', 'The', 'Data', 'Analyst', 'must', 'be', 'a', 'fast', 'learner,', 'have', 'an', 'expert', 'ability', 'to', 'multi-task,', 'and', 'must', 'possess', 'a', 'positive', 'attitude', 'towards', 'change', 'in', 'our', 'highly', 'dynamic', 'environment.', 'POSITION', 'RESPONSIBILITIES:', 'Maintains', 'and', 'updates', 'Retail', 'Point', 'of', 'Sale', 'databases', 'with', 'high', 'accuracy,', 'using', 'Microsoft', 'tools:', 'SQL', 'Server,', 'Access,', 'and', 'Excel.']</t>
  </si>
  <si>
    <t>As a Commercial Analyst, this is role is an experienced business professional and individual contributor that will support the CPG commercial organization with comprehensive Point of Sale (POS), inventory &amp; shipment sales analysis. Will provide analyses that help set strategy and deliver ad hoc insights as needed. In addition, you will develop reporting systems to monitor key metrics and provide updates for team/customer, analyze data to provide insights and identify opportunities for improvement, and support elements of customer business planning processes as guided by the Customer Team. Individual should be comfortable querying data, establishing data pipelines, executing statistical and quantitative analyses, as well as, development of predictive models and decision support tools.
Responsibilities
Uses knowledge of business and data structure to discover and/or anticipate problems where data can be used to solve the problem</t>
  </si>
  <si>
    <t>['As', 'a', 'Commercial', 'Analyst,', 'this', 'is', 'role', 'is', 'an', 'experienced', 'business', 'professional', 'and', 'individual', 'contributor', 'that', 'will', 'support', 'the', 'CPG', 'commercial', 'organization', 'with', 'comprehensive', 'Point', 'of', 'Sale', '(POS),', 'inventory', '&amp;', 'shipment', 'sales', 'analysis.', 'Will', 'provide', 'analyses', 'that', 'help', 'set', 'strategy', 'and', 'deliver', 'ad', 'hoc', 'insights', 'as', 'needed.', 'In', 'addition,', 'you', 'will', 'develop', 'reporting', 'systems', 'to', 'monitor', 'key', 'metrics', 'and', 'provide', 'updates', 'for', 'team/customer,', 'analyze', 'data', 'to', 'provide', 'insights', 'and', 'identify', 'opportunities', 'for', 'improvement,', 'and', 'support', 'elements', 'of', 'customer', 'business', 'planning', 'processes', 'as', 'guided', 'by', 'the', 'Customer', 'Team.', 'Individual', 'should', 'be', 'comfortable', 'querying', 'data,', 'establishing', 'data', 'pipelines,', 'executing', 'statistical', 'and', 'quantitative', 'analyses,', 'as', 'well', 'as,', 'development', 'of', 'predictive', 'models', 'and', 'decision', 'support', 'tools.', 'Responsibilities', 'Uses', 'knowledge', 'of', 'business', 'and', 'data', 'structure', 'to', 'discover', 'and/or', 'anticipate', 'problems', 'where', 'data', 'can', 'be', 'used', 'to', 'solve', 'the', 'problem']</t>
  </si>
  <si>
    <t>CenCore, LLC has an opening for a Data Analyst to support the National Security Sector, in providing analysis of service levels and other service delivery metrics in support of a large IT services contract by gathering, processing, and analyzing data into information and information into knowledge to support operations and business decisions.
Responsibilities:
Identifies the key objectives of gathering data and key sources of needed information and applies data-gathering methods.
Assesses common problems and obstacles surrounding data-gathering.
Interprets and explains results of a data-gathering initiative.
Analyzes complex reports as revealed by the data.</t>
  </si>
  <si>
    <t>['CenCore,', 'LLC', 'has', 'an', 'opening', 'for', 'a', 'Data', 'Analyst', 'to', 'support', 'the', 'National', 'Security', 'Sector,', 'in', 'providing', 'analysis', 'of', 'service', 'levels', 'and', 'other', 'service', 'delivery', 'metrics', 'in', 'support', 'of', 'a', 'large', 'IT', 'services', 'contract', 'by', 'gathering,', 'processing,', 'and', 'analyzing', 'data', 'into', 'information', 'and', 'information', 'into', 'knowledge', 'to', 'support', 'operations', 'and', 'business', 'decisions.', 'Responsibilities:', 'Identifies', 'the', 'key', 'objectives', 'of', 'gathering', 'data', 'and', 'key', 'sources', 'of', 'needed', 'information', 'and', 'applies', 'data-gathering', 'methods.', 'Assesses', 'common', 'problems', 'and', 'obstacles', 'surrounding', 'data-gathering.', 'Interprets', 'and', 'explains', 'results', 'of', 'a', 'data-gathering', 'initiative.', 'Analyzes', 'complex', 'reports', 'as', 'revealed', 'by', 'the', 'data.']</t>
  </si>
  <si>
    <t>geocgi is looking for a Data analyst to assist a DoD client with integration of external business systems for an optimized data warehouse. The analyst will utilize appropriate integration standards and methodologies, including geospatial strategies, to analyze the maturity of the United States Marine Corps (USMC) Business Enterprise Architecture at Marine Corps Installations Command (MCICOM). The analyst will provide support for critical functions of the GF-Enterprise Integration (EI) Program Office and communicate with all levels of the Marine Corps (Headquarters, Regional Commands, and Installations). The analyst will work as part of a team that provides specialized programmatic support to the MCICOM Business Enterprise environment including system governance, data (including geospatial) integration, cross system analysis, facilitation of business enterprise governance discussions, and alignment to Federal Data Strategies. The Analyst will be expected to communicate and coordinate with other staff and/or contractors, project management, DoD clients, and installation personnel. The candidate will execute the responsibilities of a Data Analyst supporting business enterprise program management functions, which include:
The following are of the potential candidate:
Please visit our website and careers page at: www.geocgi.com to apply. We are an affirmative action/equal opportunity employer.</t>
  </si>
  <si>
    <t>['geocgi', 'is', 'looking', 'for', 'a', 'Data', 'analyst', 'to', 'assist', 'a', 'DoD', 'client', 'with', 'integration', 'of', 'external', 'business', 'systems', 'for', 'an', 'optimized', 'data', 'warehouse.', 'The', 'analyst', 'will', 'utilize', 'appropriate', 'integration', 'standards', 'and', 'methodologies,', 'including', 'geospatial', 'strategies,', 'to', 'analyze', 'the', 'maturity', 'of', 'the', 'United', 'States', 'Marine', 'Corps', '(USMC)', 'Business', 'Enterprise', 'Architecture', 'at', 'Marine', 'Corps', 'Installations', 'Command', '(MCICOM).', 'The', 'analyst', 'will', 'provide', 'support', 'for', 'critical', 'functions', 'of', 'the', 'GF-Enterprise', 'Integration', '(EI)', 'Program', 'Office', 'and', 'communicate', 'with', 'all', 'levels', 'of', 'the', 'Marine', 'Corps', '(Headquarters,', 'Regional', 'Commands,', 'and', 'Installations).', 'The', 'analyst', 'will', 'work', 'as', 'part', 'of', 'a', 'team', 'that', 'provides', 'specialized', 'programmatic', 'support', 'to', 'the', 'MCICOM', 'Business', 'Enterprise', 'environment', 'including', 'system', 'governance,', 'data', '(including', 'geospatial)', 'integration,', 'cross', 'system', 'analysis,', 'facilitation', 'of', 'business', 'enterprise', 'governance', 'discussions,', 'and', 'alignment', 'to', 'Federal', 'Data', 'Strategies.', 'The', 'Analyst', 'will', 'be', 'expected', 'to', 'communicate', 'and', 'coordinate', 'with', 'other', 'staff', 'and/or', 'contractors,', 'project', 'management,', 'DoD', 'clients,', 'and', 'installation', 'personnel.', 'The', 'candidate', 'will', 'execute', 'the', 'responsibilities', 'of', 'a', 'Data', 'Analyst', 'supporting', 'business', 'enterprise', 'program', 'management', 'functions,', 'which', 'include:', 'The', 'following', 'are', 'of', 'the', 'potential', 'candidate:', 'Please', 'visit', 'our', 'website', 'and', 'careers', 'page', 'at:', 'www.geocgi.com', 'to', 'apply.', 'We', 'are', 'an', 'affirmative', 'action/equal', 'opportunity', 'employer.']</t>
  </si>
  <si>
    <t>Woodruff Sawyer is one of the largest independent insurance brokerage and consulting firms in the nation and serves as the broker for thousands of companies ranging from growing start-ups to multinational corporations.
As a part of the Woodruff Sawyer Team, you will be helping to shape technology for our vast network of agents and internal teams.
Job Description
The SQL Server Analyst/DBA will be responsible for the implementation, configuration, maintenance, and performance of critical SQL Server RDBMS systems, to ensure the availability and consistent performance of our corporate applications. This is a “hands-on” position requiring solid technical skills, as well as excellent interpersonal and communication skills.</t>
  </si>
  <si>
    <t>['Woodruff', 'Sawyer', 'is', 'one', 'of', 'the', 'largest', 'independent', 'insurance', 'brokerage', 'and', 'consulting', 'firms', 'in', 'the', 'nation', 'and', 'serves', 'as', 'the', 'broker', 'for', 'thousands', 'of', 'companies', 'ranging', 'from', 'growing', 'start-ups', 'to', 'multinational', 'corporations.', 'As', 'a', 'part', 'of', 'the', 'Woodruff', 'Sawyer', 'Team,', 'you', 'will', 'be', 'helping', 'to', 'shape', 'technology', 'for', 'our', 'vast', 'network', 'of', 'agents', 'and', 'internal', 'teams.', 'Job', 'Description', 'The', 'SQL', 'Server', 'Analyst/DBA', 'will', 'be', 'responsible', 'for', 'the', 'implementation,', 'configuration,', 'maintenance,', 'and', 'performance', 'of', 'critical', 'SQL', 'Server', 'RDBMS', 'systems,', 'to', 'ensure', 'the', 'availability', 'and', 'consistent', 'performance', 'of', 'our', 'corporate', 'applications.', 'This', 'is', 'a', '“hands-on”', 'position', 'requiring', 'solid', 'technical', 'skills,', 'as', 'well', 'as', 'excellent', 'interpersonal', 'and', 'communication', 'skills.']</t>
  </si>
  <si>
    <t>Position Summary...
What you'll do...
The Customer Product team builds products to enhance the experience for millions of customers. You’ll leverage the best and latest tools to facilitate remote teams and work with teams who develop experiences that have changed the industry including the mobile app, online grocery experience, curbside, or Delivery Unlimited. Innovating on the world’s biggest stage, you’ll get to deliver customer-centric solutions before they walk in the door, after they purchase, and every step in between. This is that place. This is Walmart.
As the biggest player in the game, we trust our associates to innovate the future of shopping. If you are motivated by complex, purposeful challenges, a Principal Data Analyst at Walmart could be the fit you’ve been looking for.
Option 1: Bachelor's degree in Business, Engineering, Statistics, Economics, Analytics, Mathematics, Arts, Finance or related field and 4 years' experience in data analysis, data science, statistics, or related field. Option 2: Master's degree in Business, Engineering, Statistics, Economics, Analytics, Mathematics, Computer Science, Information Technology or related field and 2 years' experience in data analysis, data science, statistics, or related field. Option 3: 6 years' experience in data analysis, data science, statistics, or related field.
Data science, data analysis, statistics, or related field, Master’s degree in Business, Computer Science, Engineering, Statistics, Economics, Analytics, Mathematics, Computer Science, Information Technology or related field, Related industry experience (for example, retail, merchandising, healthcare, eCommerce), Successful completion of assessments in data analysis and Business Intelligence tools and scripting languages (for example, SQL, Python, Spark, Scala, R, Power BI, or Tableau)</t>
  </si>
  <si>
    <t>['Position', 'Summary...', 'What', "you'll", 'do...', 'The', 'Customer', 'Product', 'team', 'builds', 'products', 'to', 'enhance', 'the', 'experience', 'for', 'millions', 'of', 'customers.', 'You’ll', 'leverage', 'the', 'best', 'and', 'latest', 'tools', 'to', 'facilitate', 'remote', 'teams', 'and', 'work', 'with', 'teams', 'who', 'develop', 'experiences', 'that', 'have', 'changed', 'the', 'industry', 'including', 'the', 'mobile', 'app,', 'online', 'grocery', 'experience,', 'curbside,', 'or', 'Delivery', 'Unlimited.', 'Innovating', 'on', 'the', 'world’s', 'biggest', 'stage,', 'you’ll', 'get', 'to', 'deliver', 'customer-centric', 'solutions', 'before', 'they', 'walk', 'in', 'the', 'door,', 'after', 'they', 'purchase,', 'and', 'every', 'step', 'in', 'between.', 'This', 'is', 'that', 'place.', 'This', 'is', 'Walmart.', 'As', 'the', 'biggest', 'player', 'in', 'the', 'game,', 'we', 'trust', 'our', 'associates', 'to', 'innovate', 'the', 'future', 'of', 'shopping.', 'If', 'you', 'are', 'motivated', 'by', 'complex,', 'purposeful', 'challenges,', 'a', 'Principal', 'Data', 'Analyst', 'at', 'Walmart', 'could', 'be', 'the', 'fit', 'you’ve', 'been', 'looking', 'for.', 'Option', '1:', "Bachelor's", 'degree', 'in', 'Business,', 'Engineering,', 'Statistics,', 'Economics,', 'Analytics,', 'Mathematics,', 'Arts,', 'Finance', 'or', 'related', 'field', 'and', '4', "years'", 'experience', 'in', 'data', 'analysis,', 'data', 'science,', 'statistics,', 'or', 'related', 'field.', 'Option', '2:', "Master's", 'degree', 'in', 'Business,', 'Engineering,', 'Statistics,', 'Economics,', 'Analytics,', 'Mathematics,', 'Computer', 'Science,', 'Information', 'Technology', 'or', 'related', 'field', 'and', '2', "years'", 'experience', 'in', 'data', 'analysis,', 'data', 'science,', 'statistics,', 'or', 'related', 'field.', 'Option', '3:', '6', "years'", 'experience', 'in', 'data', 'analysis,', 'data', 'science,', 'statistics,', 'or', 'related', 'field.', 'Data', 'science,', 'data', 'analysis,', 'statistics,', 'or', 'related', 'field,', 'Master’s', 'degree', 'in', 'Business,', 'Computer', 'Science,', 'Engineering,', 'Statistics,', 'Economics,', 'Analytics,', 'Mathematics,', 'Computer', 'Science,', 'Information', 'Technology', 'or', 'related', 'field,', 'Related', 'industry', 'experience', '(for', 'example,', 'retail,', 'merchandising,', 'healthcare,', 'eCommerce),', 'Successful', 'completion', 'of', 'assessments', 'in', 'data', 'analysis', 'and', 'Business', 'Intelligence', 'tools', 'and', 'scripting', 'languages', '(for', 'example,', 'SQL,', 'Python,', 'Spark,', 'Scala,', 'R,', 'Power', 'BI,', 'or', 'Tableau)']</t>
  </si>
  <si>
    <t>Car shopping is complicated. At CarGurus, we use data and technology to make it simple, giving people the tools they need to confidently find, buy, finance, or sell a car. The best part? Our work makes a real impact. We're the most-visited car-shopping site in the US and we are growing fast in our international markets. Ready to come along for the ride?
About the Role
At CarGurus we use data, not hunches, to inform decisions. Data Analysts play a key role in crafting the data narrative for these decisions. We love to collaborate, we're excited by a challenge, and we believe that ownership enables us to grow.
This Revenue Data Analyst role will have opportunities for outsized positive impact by enabling data-driven decision-making in how we optimize our revenue strategy and operations. We are looking for thoughtful, fearlessly curious candidates who can dive into complex data and draw insightful conclusions. As a member of a growing team, you will have opportunities for outsized positive impact through a high level of autonomy. You'll work cross-functionally with many departments and stakeholders, and gain exposure to multiple dimensions of the business.</t>
  </si>
  <si>
    <t>['Car', 'shopping', 'is', 'complicated.', 'At', 'CarGurus,', 'we', 'use', 'data', 'and', 'technology', 'to', 'make', 'it', 'simple,', 'giving', 'people', 'the', 'tools', 'they', 'need', 'to', 'confidently', 'find,', 'buy,', 'finance,', 'or', 'sell', 'a', 'car.', 'The', 'best', 'part?', 'Our', 'work', 'makes', 'a', 'real', 'impact.', "We're", 'the', 'most-visited', 'car-shopping', 'site', 'in', 'the', 'US', 'and', 'we', 'are', 'growing', 'fast', 'in', 'our', 'international', 'markets.', 'Ready', 'to', 'come', 'along', 'for', 'the', 'ride?', 'About', 'the', 'Role', 'At', 'CarGurus', 'we', 'use', 'data,', 'not', 'hunches,', 'to', 'inform', 'decisions.', 'Data', 'Analysts', 'play', 'a', 'key', 'role', 'in', 'crafting', 'the', 'data', 'narrative', 'for', 'these', 'decisions.', 'We', 'love', 'to', 'collaborate,', "we're", 'excited', 'by', 'a', 'challenge,', 'and', 'we', 'believe', 'that', 'ownership', 'enables', 'us', 'to', 'grow.', 'This', 'Revenue', 'Data', 'Analyst', 'role', 'will', 'have', 'opportunities', 'for', 'outsized', 'positive', 'impact', 'by', 'enabling', 'data-driven', 'decision-making', 'in', 'how', 'we', 'optimize', 'our', 'revenue', 'strategy', 'and', 'operations.', 'We', 'are', 'looking', 'for', 'thoughtful,', 'fearlessly', 'curious', 'candidates', 'who', 'can', 'dive', 'into', 'complex', 'data', 'and', 'draw', 'insightful', 'conclusions.', 'As', 'a', 'member', 'of', 'a', 'growing', 'team,', 'you', 'will', 'have', 'opportunities', 'for', 'outsized', 'positive', 'impact', 'through', 'a', 'high', 'level', 'of', 'autonomy.', "You'll", 'work', 'cross-functionally', 'with', 'many', 'departments', 'and', 'stakeholders,', 'and', 'gain', 'exposure', 'to', 'multiple', 'dimensions', 'of', 'the', 'business.']</t>
  </si>
  <si>
    <t>Since establishing the Laughton Team in 2007, we have helped thousands of families with buying and selling their homes. We put our clients first, focusing on relationships rather than transactions. We believe our client-centric approach fosters strong relationships and creates client advocates. Our focus is total competence in representing our clients and to exceed their expectations. These core beliefs, have allowed us to build one of the country’s most successful real estate teams!
We are on a mission to reimagine the traditional rules of buying and selling homes. Today the customer journey is often non-linear, requiring multiple vendors with no central navigator. We know that our client’s homes are the center of their lives, and we are committed to being their central navigator to make the experience as stress-free and as delightful as possible.
Get To Know Us
The Laughton Team has been named among the top real estate teams in the country year after year. Averaging over 3000+ homes sold every year, George and Jennifer rank in the top 1% of all real estate agents in the United States. When you join Laughton you join the family, we are looking beyond someone who just wants a job. This is an opportunity like no other, encouraging you to take ownership. Be prepared to be immersed in our cutting edge, collaborative atmosphere.
The Data Analyst will serve as a bridge between the business and technology to enable data solution development. Responsible for coordinating the generation and consumption of data for various business initiatives on next generation data platforms. Understand the data ingestion and processing frameworks at the fundamental level. Gather and analyze the business requirements, work with various business and data teams; identify and understand data requirements at the attribute level and prepare detailed specifications for the business. Develop testing plans to ensure data quality of the delivered solution.
The Data Analyst position also participates in data solution strategy, including resolving strategic data integration issues, such as data quality and stewardship, real time or event-based data integration, and crafting a vision for data integration working with the architecture organization. The position researches and evaluates alternative solutions; recommends the most efficient and cost-effective solutions best suited for the requirements. Other responsibilities include: mentoring other Business Data Analysts, preparing detailed and creating technical design plans.
If we had our say, we’d also look for:</t>
  </si>
  <si>
    <t>['Since', 'establishing', 'the', 'Laughton', 'Team', 'in', '2007,', 'we', 'have', 'helped', 'thousands', 'of', 'families', 'with', 'buying', 'and', 'selling', 'their', 'homes.', 'We', 'put', 'our', 'clients', 'first,', 'focusing', 'on', 'relationships', 'rather', 'than', 'transactions.', 'We', 'believe', 'our', 'client-centric', 'approach', 'fosters', 'strong', 'relationships', 'and', 'creates', 'client', 'advocates.', 'Our', 'focus', 'is', 'total', 'competence', 'in', 'representing', 'our', 'clients', 'and', 'to', 'exceed', 'their', 'expectations.', 'These', 'core', 'beliefs,', 'have', 'allowed', 'us', 'to', 'build', 'one', 'of', 'the', 'country’s', 'most', 'successful', 'real', 'estate', 'teams!', 'We', 'are', 'on', 'a', 'mission', 'to', 'reimagine', 'the', 'traditional', 'rules', 'of', 'buying', 'and', 'selling', 'homes.', 'Today', 'the', 'customer', 'journey', 'is', 'often', 'non-linear,', 'requiring', 'multiple', 'vendors', 'with', 'no', 'central', 'navigator.', 'We', 'know', 'that', 'our', 'client’s', 'homes', 'are', 'the', 'center', 'of', 'their', 'lives,', 'and', 'we', 'are', 'committed', 'to', 'being', 'their', 'central', 'navigator', 'to', 'make', 'the', 'experience', 'as', 'stress-free', 'and', 'as', 'delightful', 'as', 'possible.', 'Get', 'To', 'Know', 'Us', 'The', 'Laughton', 'Team', 'has', 'been', 'named', 'among', 'the', 'top', 'real', 'estate', 'teams', 'in', 'the', 'country', 'year', 'after', 'year.', 'Averaging', 'over', '3000+', 'homes', 'sold', 'every', 'year,', 'George', 'and', 'Jennifer', 'rank', 'in', 'the', 'top', '1%', 'of', 'all', 'real', 'estate', 'agents', 'in', 'the', 'United', 'States.', 'When', 'you', 'join', 'Laughton', 'you', 'join', 'the', 'family,', 'we', 'are', 'looking', 'beyond', 'someone', 'who', 'just', 'wants', 'a', 'job.', 'This', 'is', 'an', 'opportunity', 'like', 'no', 'other,', 'encouraging', 'you', 'to', 'take', 'ownership.', 'Be', 'prepared', 'to', 'be', 'immersed', 'in', 'our', 'cutting', 'edge,', 'collaborative', 'atmosphere.', 'The', 'Data', 'Analyst', 'will', 'serve', 'as', 'a', 'bridge', 'between', 'the', 'business', 'and', 'technology', 'to', 'enable', 'data', 'solution', 'development.', 'Responsible', 'for', 'coordinating', 'the', 'generation', 'and', 'consumption', 'of', 'data', 'for', 'various', 'business', 'initiatives', 'on', 'next', 'generation', 'data', 'platforms.', 'Understand', 'the', 'data', 'ingestion', 'and', 'processing', 'frameworks', 'at', 'the', 'fundamental', 'level.', 'Gather', 'and', 'analyze', 'the', 'business', 'requirements,', 'work', 'with', 'various', 'business', 'and', 'data', 'teams;', 'identify', 'and', 'understand', 'data', 'requirements', 'at', 'the', 'attribute', 'level', 'and', 'prepare', 'detailed', 'specifications', 'for', 'the', 'business.', 'Develop', 'testing', 'plans', 'to', 'ensure', 'data', 'quality', 'of', 'the', 'delivered', 'solution.', 'The', 'Data', 'Analyst', 'position', 'also', 'participates', 'in', 'data', 'solution', 'strategy,', 'including', 'resolving', 'strategic', 'data', 'integration', 'issues,', 'such', 'as', 'data', 'quality', 'and', 'stewardship,', 'real', 'time', 'or', 'event-based', 'data', 'integration,', 'and', 'crafting', 'a', 'vision', 'for', 'data', 'integration', 'working', 'with', 'the', 'architecture', 'organization.', 'The', 'position', 'researches', 'and', 'evaluates', 'alternative', 'solutions;', 'recommends', 'the', 'most', 'efficient', 'and', 'cost-effective', 'solutions', 'best', 'suited', 'for', 'the', 'requirements.', 'Other', 'responsibilities', 'include:', 'mentoring', 'other', 'Business', 'Data', 'Analysts,', 'preparing', 'detailed', 'and', 'creating', 'technical', 'design', 'plans.', 'If', 'we', 'had', 'our', 'say,', 'we’d', 'also', 'look', 'for:']</t>
  </si>
  <si>
    <t>Onebridge is seeking a Tableau/Power BI Developer in Indianapolis, Indiana. ﻿We have a high preference for local candidates who can work on our W2 without sponsorship.
Data Visualization Developer | Quick Overview:
The Data Visualization Developer serves a key role within our Data Practice, working with clients to develop end-to-end data-driven solutions. Must be highly analytical with a proven ability to develop and reverse engineer complex solutions. Critical thinking and advanced problem-solving skills are core behaviors among the team.
Data Visualization Developer| Core Responsibilities:
Participates in the workstream planning process including inception, technical design, development, testing and delivery of end-to-end BI solutions.</t>
  </si>
  <si>
    <t>['Onebridge', 'is', 'seeking', 'a', 'Tableau/Power', 'BI', 'Developer', 'in', 'Indianapolis,', 'Indiana.', '\ufeffWe', 'have', 'a', 'high', 'preference', 'for', 'local', 'candidates', 'who', 'can', 'work', 'on', 'our', 'W2', 'without', 'sponsorship.', 'Data', 'Visualization', 'Developer', '|', 'Quick', 'Overview:', 'The', 'Data', 'Visualization', 'Developer', 'serves', 'a', 'key', 'role', 'within', 'our', 'Data', 'Practice,', 'working', 'with', 'clients', 'to', 'develop', 'end-to-end', 'data-driven', 'solutions.', 'Must', 'be', 'highly', 'analytical', 'with', 'a', 'proven', 'ability', 'to', 'develop', 'and', 'reverse', 'engineer', 'complex', 'solutions.', 'Critical', 'thinking', 'and', 'advanced', 'problem-solving', 'skills', 'are', 'core', 'behaviors', 'among', 'the', 'team.', 'Data', 'Visualization', 'Developer|', 'Core', 'Responsibilities:', 'Participates', 'in', 'the', 'workstream', 'planning', 'process', 'including', 'inception,', 'technical', 'design,', 'development,', 'testing', 'and', 'delivery', 'of', 'end-to-end', 'BI', 'solutions.']</t>
  </si>
  <si>
    <t>As a Data Integration Analyst you will working on a team dedicated to creating a better data experience for our data scientists, quantitative investors, investment analysts, and researchers. This role entails learning the ins and outs of the myriad vendor data sources we use here at BAM and leveraging that understanding to produce ‘golden copy’ datasets for the firm, as well as enabling market and alternative data sets to play together in new and different ways. We are looking for people who are extremely detail-oriented and are willing to leave no stone unturned in order to make data right.
Responsibilities
Work closely with a team of data engineers and data managers to bring together key data to drive investment processes.
Communicate with BAM’s data providers and author integration requirements.</t>
  </si>
  <si>
    <t>['As', 'a', 'Data', 'Integration', 'Analyst', 'you', 'will', 'working', 'on', 'a', 'team', 'dedicated', 'to', 'creating', 'a', 'better', 'data', 'experience', 'for', 'our', 'data', 'scientists,', 'quantitative', 'investors,', 'investment', 'analysts,', 'and', 'researchers.', 'This', 'role', 'entails', 'learning', 'the', 'ins', 'and', 'outs', 'of', 'the', 'myriad', 'vendor', 'data', 'sources', 'we', 'use', 'here', 'at', 'BAM', 'and', 'leveraging', 'that', 'understanding', 'to', 'produce', '‘golden', 'copy’', 'datasets', 'for', 'the', 'firm,', 'as', 'well', 'as', 'enabling', 'market', 'and', 'alternative', 'data', 'sets', 'to', 'play', 'together', 'in', 'new', 'and', 'different', 'ways.', 'We', 'are', 'looking', 'for', 'people', 'who', 'are', 'extremely', 'detail-oriented', 'and', 'are', 'willing', 'to', 'leave', 'no', 'stone', 'unturned', 'in', 'order', 'to', 'make', 'data', 'right.', 'Responsibilities', 'Work', 'closely', 'with', 'a', 'team', 'of', 'data', 'engineers', 'and', 'data', 'managers', 'to', 'bring', 'together', 'key', 'data', 'to', 'drive', 'investment', 'processes.', 'Communicate', 'with', 'BAM’s', 'data', 'providers', 'and', 'author', 'integration', 'requirements.']</t>
  </si>
  <si>
    <t>Data Warehouse Developer/Business Intelligence Analyst
Permanent Opportunity in Boston, MA
Overview:
We are seeking a Data Warehouse Developer/Business Intelligence Analystto add to our Intralogistics Science team. Responsibilities include performing data modeling and analytics, optimizing data structures, and building out a business intelligence back-bone for warehouse automation software.
Requirements:
Bachelor's Degree in engineering and/or computer science
Relevant experience within the material handling industry a plus</t>
  </si>
  <si>
    <t>['Data', 'Warehouse', 'Developer/Business', 'Intelligence', 'Analyst', 'Permanent', 'Opportunity', 'in', 'Boston,', 'MA', 'Overview:', 'We', 'are', 'seeking', 'a', 'Data', 'Warehouse', 'Developer/Business', 'Intelligence', 'Analystto', 'add', 'to', 'our', 'Intralogistics', 'Science', 'team.', 'Responsibilities', 'include', 'performing', 'data', 'modeling', 'and', 'analytics,', 'optimizing', 'data', 'structures,', 'and', 'building', 'out', 'a', 'business', 'intelligence', 'back-bone', 'for', 'warehouse', 'automation', 'software.', 'Requirements:', "Bachelor's", 'Degree', 'in', 'engineering', 'and/or', 'computer', 'science', 'Relevant', 'experience', 'within', 'the', 'material', 'handling', 'industry', 'a', 'plus']</t>
  </si>
  <si>
    <t>About NET
NET Centers (NET) offers support and hope to individuals and families at times of great stress in their lives. A nonprofit agency, NET provides a continuum of trauma informed behavioral health and social services designed to meet complex needs of all family members. These include mental health, addiction treatment, foster care, residential group care, adoption, juvenile justice services and child welfare services. While some services address the needs of the family as a whole and some target individuals, we always strive to foster positive connections within the family to help all family members heal, recover and rebuild.
Systems &amp; Data Analyst (Behavioral Health / Mostly Remote, $60k)
NET Centers (NET), a Philadelphia-based healthcare / behavioral health and social services agency, is seeking a detail-oriented individual with experience working directly with end-users to support enterprise software, the agency’s Electronic Health Record, Credible.</t>
  </si>
  <si>
    <t>['About', 'NET', 'NET', 'Centers', '(NET)', 'offers', 'support', 'and', 'hope', 'to', 'individuals', 'and', 'families', 'at', 'times', 'of', 'great', 'stress', 'in', 'their', 'lives.', 'A', 'nonprofit', 'agency,', 'NET', 'provides', 'a', 'continuum', 'of', 'trauma', 'informed', 'behavioral', 'health', 'and', 'social', 'services', 'designed', 'to', 'meet', 'complex', 'needs', 'of', 'all', 'family', 'members.', 'These', 'include', 'mental', 'health,', 'addiction', 'treatment,', 'foster', 'care,', 'residential', 'group', 'care,', 'adoption,', 'juvenile', 'justice', 'services', 'and', 'child', 'welfare', 'services.', 'While', 'some', 'services', 'address', 'the', 'needs', 'of', 'the', 'family', 'as', 'a', 'whole', 'and', 'some', 'target', 'individuals,', 'we', 'always', 'strive', 'to', 'foster', 'positive', 'connections', 'within', 'the', 'family', 'to', 'help', 'all', 'family', 'members', 'heal,', 'recover', 'and', 'rebuild.', 'Systems', '&amp;', 'Data', 'Analyst', '(Behavioral', 'Health', '/', 'Mostly', 'Remote,', '$60k)', 'NET', 'Centers', '(NET),', 'a', 'Philadelphia-based', 'healthcare', '/', 'behavioral', 'health', 'and', 'social', 'services', 'agency,', 'is', 'seeking', 'a', 'detail-oriented', 'individual', 'with', 'experience', 'working', 'directly', 'with', 'end-users', 'to', 'support', 'enterprise', 'software,', 'the', 'agency’s', 'Electronic', 'Health', 'Record,', 'Credible.']</t>
  </si>
  <si>
    <t>Workforce Logiq is currently looking for a Data Analyst for a REMOTE contract assignment. The Data Analyst will help serve the Client in growing and leading the future of mobility through innovative, high-quality solutions designed to enhance lives. The Client is looking for a diverse, talented Data Analyst who wants to grow and challenge what’s possible.
This position is a 12 month contract assignment, with potential to extend, with a pay range of $75-80/per hour. Client Manager will require a writing sample of work or Portfolio from qualified candidates.
Data Access Request Process
Analyzerequests for data access to ensure completeness/accuracy of request</t>
  </si>
  <si>
    <t>['Workforce', 'Logiq', 'is', 'currently', 'looking', 'for', 'a', 'Data', 'Analyst', 'for', 'a', 'REMOTE', 'contract', 'assignment.', 'The', 'Data', 'Analyst', 'will', 'help', 'serve', 'the', 'Client', 'in', 'growing', 'and', 'leading', 'the', 'future', 'of', 'mobility', 'through', 'innovative,', 'high-quality', 'solutions', 'designed', 'to', 'enhance', 'lives.', 'The', 'Client', 'is', 'looking', 'for', 'a', 'diverse,', 'talented', 'Data', 'Analyst', 'who', 'wants', 'to', 'grow', 'and', 'challenge', 'what’s', 'possible.', 'This', 'position', 'is', 'a', '12', 'month', 'contract', 'assignment,', 'with', 'potential', 'to', 'extend,', 'with', 'a', 'pay', 'range', 'of', '$75-80/per', 'hour.', 'Client', 'Manager', 'will', 'require', 'a', 'writing', 'sample', 'of', 'work', 'or', 'Portfolio', 'from', 'qualified', 'candidates.', 'Data', 'Access', 'Request', 'Process', 'Analyzerequests', 'for', 'data', 'access', 'to', 'ensure', 'completeness/accuracy', 'of', 'request']</t>
  </si>
  <si>
    <t>Job ID: 182982
Location Name: CA-FSC SF Off (0174)
Address: 525 Market St, 32nd Floor, Palo Alto, CA 94105, United States (US)
Job Type: Full Time
Position Type (Regular/Temporary): Regular
Job Function: Marketing
Position: Analyst, CRM Data Science Analytics
Location: San Francisco FSC
Sephora Digital
Through original thinking, pioneering action, and disrupting the status quo, our Digital team has transformed the beauty retail industry. From social to mobile to site to in-store technology, Sephora is a leading digital player that builds innovative client experiences where the clients are always the focus. With a “Genius” designation on the L2 Digital IQ Index (seven years in a row), we’ll continue to set the pace for the industry…especially with you on our team.
As Analyst, CRM Data Science Analytics, you will enable our CRM journey by building tools and technology that allow us to create hyper-personalized and relevant content for our clients across the lifecycle and purchase cycle and drive high-value long term behaviors while leveraging data as a strategic asset. This is a unique opportunity to join a team in its youth and influence its direction and impact as we invest in Data Science and CRM capabilities to power Sephora’s future growth.
The position reports to the Manager of CRM Data Science Analytics.
Our North American operations are based in the heart of San Francisco’s Financial District, but you won’t hear us call it a headquarters – it’s the Field Support Center (FSC). At the FSC, we support our stores in providing the best possible experience for every client. Dedicated teams cater to our client’s every need by creating covetable assortments, curated content, compelling storytelling, smart strategy, skillful analysis, expert training, and more. It takes a lot of curious and confident individuals, disrupting the status quo and taking chances. The pace is fast, the fun is furious, and the passion is real. We never rest on our laurels. Our motto? If it’s not broken, fix it.
. We do not discriminate on the basis of race, religion, color, national origin, ancestry, citizenship, gender, gender identity, sexual orientation, age, marital status, military/veteran status, or disability status. Sephora is committed to working with and providing reasonable accommodation to applicants with physical and mental disabilities.
Sephora will consider for employment all qualified applicants with criminal histories in a manner consistent with applicable law.
SEPHORA has been changing the face of prestige cosmetics since its debut in 1970s Paris. Sephora was acquired by luxury group Moët Hennessy Louis Vuitton (LVMH) in 1997 then launched stateside in 1998, and is currently home to 200 world-class brands - including its own private label, SEPHORA COLLECTION. Sephora's curated assortment features more than 14,000 products including makeup, skin care, perfume, hair care, body, professional tools and more. Sephora is the beauty education hub, offering consultations at the Beauty Studio, a variety of complimentary classes, one-on-one service from Personal Beauty Advisors, and exclusive retail technology SKINCARE IQ, COLOR IQ, and FRAGRANCE IQ. Sephora is an international force in beauty, and its award-winning website and ever-growing presence on social-media make it the world's premier digital beauty destination.</t>
  </si>
  <si>
    <t>['Job', 'ID:', '182982', 'Location', 'Name:', 'CA-FSC', 'SF', 'Off', '(0174)', 'Address:', '525', 'Market', 'St,', '32nd', 'Floor,', 'Palo', 'Alto,', 'CA', '94105,', 'United', 'States', '(US)', 'Job', 'Type:', 'Full', 'Time', 'Position', 'Type', '(Regular/Temporary):', 'Regular', 'Job', 'Function:', 'Marketing', 'Position:', 'Analyst,', 'CRM', 'Data', 'Science', 'Analytics', 'Location:', 'San', 'Francisco', 'FSC', 'Sephora', 'Digital', 'Through', 'original', 'thinking,', 'pioneering', 'action,', 'and', 'disrupting', 'the', 'status', 'quo,', 'our', 'Digital', 'team', 'has', 'transformed', 'the', 'beauty', 'retail', 'industry.', 'From', 'social', 'to', 'mobile', 'to', 'site', 'to', 'in-store', 'technology,', 'Sephora', 'is', 'a', 'leading', 'digital', 'player', 'that', 'builds', 'innovative', 'client', 'experiences', 'where', 'the', 'clients', 'are', 'always', 'the', 'focus.', 'With', 'a', '“Genius”', 'designation', 'on', 'the', 'L2', 'Digital', 'IQ', 'Index', '(seven', 'years', 'in', 'a', 'row),', 'we’ll', 'continue', 'to', 'set', 'the', 'pace', 'for', 'the', 'industry…especially', 'with', 'you', 'on', 'our', 'team.', 'As', 'Analyst,', 'CRM', 'Data', 'Science', 'Analytics,', 'you', 'will', 'enable', 'our', 'CRM', 'journey', 'by', 'building', 'tools', 'and', 'technology', 'that', 'allow', 'us', 'to', 'create', 'hyper-personalized', 'and', 'relevant', 'content', 'for', 'our', 'clients', 'across', 'the', 'lifecycle', 'and', 'purchase', 'cycle', 'and', 'drive', 'high-value', 'long', 'term', 'behaviors', 'while', 'leveraging', 'data', 'as', 'a', 'strategic', 'asset.', 'This', 'is', 'a', 'unique', 'opportunity', 'to', 'join', 'a', 'team', 'in', 'its', 'youth', 'and', 'influence', 'its', 'direction', 'and', 'impact', 'as', 'we', 'invest', 'in', 'Data', 'Science', 'and', 'CRM', 'capabilities', 'to', 'power', 'Sephora’s', 'future', 'growth.', 'The', 'position', 'reports', 'to', 'the', 'Manager', 'of', 'CRM', 'Data', 'Science', 'Analytics.', 'Our', 'North', 'American', 'operations', 'are', 'based', 'in', 'the', 'heart', 'of', 'San', 'Francisco’s', 'Financial', 'District,', 'but', 'you', 'won’t', 'hear', 'us', 'call', 'it', 'a', 'headquarters', '–', 'it’s', 'the', 'Field', 'Support', 'Center', '(FSC).', 'At', 'the', 'FSC,', 'we', 'support', 'our', 'stores', 'in', 'providing', 'the', 'best', 'possible', 'experience', 'for', 'every', 'client.', 'Dedicated', 'teams', 'cater', 'to', 'our', 'client’s', 'every', 'need', 'by', 'creating', 'covetable', 'assortments,', 'curated', 'content,', 'compelling', 'storytelling,', 'smart', 'strategy,', 'skillful', 'analysis,', 'expert', 'training,', 'and', 'more.', 'It', 'takes', 'a', 'lot', 'of', 'curious', 'and', 'confident', 'individuals,', 'disrupting', 'the', 'status', 'quo', 'and', 'taking', 'chances.', 'The', 'pace', 'is', 'fast,', 'the', 'fun', 'is', 'furious,', 'and', 'the', 'passion', 'is', 'real.', 'We', 'never', 'rest', 'on', 'our', 'laurels.', 'Our', 'motto?', 'If', 'it’s', 'not', 'broken,', 'fix', 'it.', '.', 'We', 'do', 'not', 'discriminate', 'on', 'the', 'basis', 'of', 'race,', 'religion,', 'color,', 'national', 'origin,', 'ancestry,', 'citizenship,', 'gender,', 'gender', 'identity,', 'sexual', 'orientation,', 'age,', 'marital', 'status,', 'military/veteran', 'status,', 'or', 'disability', 'status.', 'Sephora', 'is', 'committed', 'to', 'working', 'with', 'and', 'providing', 'reasonable', 'accommodation', 'to', 'applicants', 'with', 'physical', 'and', 'mental', 'disabilities.', 'Sephora', 'will', 'consider', 'for', 'employment', 'all', 'qualified', 'applicants', 'with', 'criminal', 'histories', 'in', 'a', 'manner', 'consistent', 'with', 'applicable', 'law.', 'SEPHORA', 'has', 'been', 'changing', 'the', 'face', 'of', 'prestige', 'cosmetics', 'since', 'its', 'debut', 'in', '1970s', 'Paris.', 'Sephora', 'was', 'acquired', 'by', 'luxury', 'group', 'Moët', 'Hennessy', 'Louis', 'Vuitton', '(LVMH)', 'in', '1997', 'then', 'launched', 'stateside', 'in', '1998,', 'and', 'is', 'currently', 'home', 'to', '200', 'world-class', 'brands', '-', 'including', 'its', 'own', 'private', 'label,', 'SEPHORA', 'COLLECTION.', "Sephora's", 'curated', 'assortment', 'features', 'more', 'than', '14,000', 'products', 'including', 'makeup,', 'skin', 'care,', 'perfume,', 'hair', 'care,', 'body,', 'professional', 'tools', 'and', 'more.', 'Sephora', 'is', 'the', 'beauty', 'education', 'hub,', 'offering', 'consultations', 'at', 'the', 'Beauty', 'Studio,', 'a', 'variety', 'of', 'complimentary', 'classes,', 'one-on-one', 'service', 'from', 'Personal', 'Beauty', 'Advisors,', 'and', 'exclusive', 'retail', 'technology', 'SKINCARE', 'IQ,', 'COLOR', 'IQ,', 'and', 'FRAGRANCE', 'IQ.', 'Sephora', 'is', 'an', 'international', 'force', 'in', 'beauty,', 'and', 'its', 'award-winning', 'website', 'and', 'ever-growing', 'presence', 'on', 'social-media', 'make', 'it', 'the', "world's", 'premier', 'digital', 'beauty', 'destination.']</t>
  </si>
  <si>
    <t>About MasterControl:
MasterControl Inc. is a leading provider of cloud-based quality and compliance software for life sciences and other regulated industries. Our mission is the same as that of our customers to bring life-changing products to more people sooner. The MasterControl Platform helps organizations digitize, automate and connect quality and compliance processes across the regulated product development life cycle. Over 1,000 companies worldwide rely on MasterControl solutions to achieve new levels of operational excellence across product development, clinical trials, regulatory affairs, quality management, supply chain, manufacturing and postmarket surveillance. For more information, visit www.mastercontrol.com.
Summary
At MasterControl we are building our next generation data platform that will leverage AI/ML techniques to help redefine how our customers bring lifesaving and lifechanging products to market. To enable this, we need your help telling stories through data visualization. If you find yourself thinking about data problems in your spare time, this is the position and team to be on.
The is a crucial role in MasterControl's important work of helping our customers understand and act on the insights from their quality processes.
#WhyWorkAnywhereElse?
MasterControl is a place where Exceptional Teams come together to do their best work. In fact, hiring Exceptional Teams is a core value of ours. MasterControl employees are surrounded by intelligent, motivated, and collaborative individuals. We like to call it #TheBestTeamOnThePlanet.
We work hard to develop and challenge our employees' skillsets, recognize their contributions, encourage professional development, and offer a one-of-a-kind culture. This is why we say #WhyWorkAnywhereElse?
MasterControl could be your next (and last) career move!
Here are some of the benefits MasterControl employees enjoy:
Applicants must be currently authorized to work in the United States on a full-time basis.</t>
  </si>
  <si>
    <t>['About', 'MasterControl:', 'MasterControl', 'Inc.', 'is', 'a', 'leading', 'provider', 'of', 'cloud-based', 'quality', 'and', 'compliance', 'software', 'for', 'life', 'sciences', 'and', 'other', 'regulated', 'industries.', 'Our', 'mission', 'is', 'the', 'same', 'as', 'that', 'of', 'our', 'customers', 'to', 'bring', 'life-changing', 'products', 'to', 'more', 'people', 'sooner.', 'The', 'MasterControl', 'Platform', 'helps', 'organizations', 'digitize,', 'automate', 'and', 'connect', 'quality', 'and', 'compliance', 'processes', 'across', 'the', 'regulated', 'product', 'development', 'life', 'cycle.', 'Over', '1,000', 'companies', 'worldwide', 'rely', 'on', 'MasterControl', 'solutions', 'to', 'achieve', 'new', 'levels', 'of', 'operational', 'excellence', 'across', 'product', 'development,', 'clinical', 'trials,', 'regulatory', 'affairs,', 'quality', 'management,', 'supply', 'chain,', 'manufacturing', 'and', 'postmarket', 'surveillance.', 'For', 'more', 'information,', 'visit', 'www.mastercontrol.com.', 'Summary', 'At', 'MasterControl', 'we', 'are', 'building', 'our', 'next', 'generation', 'data', 'platform', 'that', 'will', 'leverage', 'AI/ML', 'techniques', 'to', 'help', 'redefine', 'how', 'our', 'customers', 'bring', 'lifesaving', 'and', 'lifechanging', 'products', 'to', 'market.', 'To', 'enable', 'this,', 'we', 'need', 'your', 'help', 'telling', 'stories', 'through', 'data', 'visualization.', 'If', 'you', 'find', 'yourself', 'thinking', 'about', 'data', 'problems', 'in', 'your', 'spare', 'time,', 'this', 'is', 'the', 'position', 'and', 'team', 'to', 'be', 'on.', 'The', 'is', 'a', 'crucial', 'role', 'in', "MasterControl's", 'important', 'work', 'of', 'helping', 'our', 'customers', 'understand', 'and', 'act', 'on', 'the', 'insights', 'from', 'their', 'quality', 'processes.', '#WhyWorkAnywhereElse?', 'MasterControl', 'is', 'a', 'place', 'where', 'Exceptional', 'Teams', 'come', 'together', 'to', 'do', 'their', 'best', 'work.', 'In', 'fact,', 'hiring', 'Exceptional', 'Teams', 'is', 'a', 'core', 'value', 'of', 'ours.', 'MasterControl', 'employees', 'are', 'surrounded', 'by', 'intelligent,', 'motivated,', 'and', 'collaborative', 'individuals.', 'We', 'like', 'to', 'call', 'it', '#TheBestTeamOnThePlanet.', 'We', 'work', 'hard', 'to', 'develop', 'and', 'challenge', 'our', "employees'", 'skillsets,', 'recognize', 'their', 'contributions,', 'encourage', 'professional', 'development,', 'and', 'offer', 'a', 'one-of-a-kind', 'culture.', 'This', 'is', 'why', 'we', 'say', '#WhyWorkAnywhereElse?', 'MasterControl', 'could', 'be', 'your', 'next', '(and', 'last)', 'career', 'move!', 'Here', 'are', 'some', 'of', 'the', 'benefits', 'MasterControl', 'employees', 'enjoy:', 'Applicants', 'must', 'be', 'currently', 'authorized', 'to', 'work', 'in', 'the', 'United', 'States', 'on', 'a', 'full-time', 'basis.']</t>
  </si>
  <si>
    <t>LockerDome is an ad platform with a brain, designed specifically for performance-based advertising. The brain behind the platform is Neo, an in-house AI, which uses machine learning to process billions of data points and make intelligent decisions at lightning speed. Learn more at lockerdome.com.
As a Junior Data Analyst on the Applied ML team, you will help design data models that enable decision making at scale.
Your skills should include:
Degree in a scientific or quantitative field, or proven proficiency in these areas
Strong business intuition
Reasonable command of machine learning concepts and tooling</t>
  </si>
  <si>
    <t>['LockerDome', 'is', 'an', 'ad', 'platform', 'with', 'a', 'brain,', 'designed', 'specifically', 'for', 'performance-based', 'advertising.', 'The', 'brain', 'behind', 'the', 'platform', 'is', 'Neo,', 'an', 'in-house', 'AI,', 'which', 'uses', 'machine', 'learning', 'to', 'process', 'billions', 'of', 'data', 'points', 'and', 'make', 'intelligent', 'decisions', 'at', 'lightning', 'speed.', 'Learn', 'more', 'at', 'lockerdome.com.', 'As', 'a', 'Junior', 'Data', 'Analyst', 'on', 'the', 'Applied', 'ML', 'team,', 'you', 'will', 'help', 'design', 'data', 'models', 'that', 'enable', 'decision', 'making', 'at', 'scale.', 'Your', 'skills', 'should', 'include:', 'Degree', 'in', 'a', 'scientific', 'or', 'quantitative', 'field,', 'or', 'proven', 'proficiency', 'in', 'these', 'areas', 'Strong', 'business', 'intuition', 'Reasonable', 'command', 'of', 'machine', 'learning', 'concepts', 'and', 'tooling']</t>
  </si>
  <si>
    <t>Stripes is a $3B growth equity firm that makes $10-150 million investments in software and consumer businesses. Located in downtown New York with a team comprised of experienced founders and operators, Stripes has invested in and scaled influential companies globally including Monday.com, Udemy, Califia Farms, Siete Foods, Snyk and Levain Bakery, among others. Our approach pushes the investment team to think and operate like entrepreneurs and work to assist in building remarkable businesses and brands. We lend active support to help build networks, accelerate go-to-market efforts, recruit talent, offer M&amp;A and capital guidance and support other operational elements critical to market leaders in the software and consumer markets.
We are looking to add a Data Analyst to our team who will report to our CTO.
Responsibilities:</t>
  </si>
  <si>
    <t>['Stripes', 'is', 'a', '$3B', 'growth', 'equity', 'firm', 'that', 'makes', '$10-150', 'million', 'investments', 'in', 'software', 'and', 'consumer', 'businesses.', 'Located', 'in', 'downtown', 'New', 'York', 'with', 'a', 'team', 'comprised', 'of', 'experienced', 'founders', 'and', 'operators,', 'Stripes', 'has', 'invested', 'in', 'and', 'scaled', 'influential', 'companies', 'globally', 'including', 'Monday.com,', 'Udemy,', 'Califia', 'Farms,', 'Siete', 'Foods,', 'Snyk', 'and', 'Levain', 'Bakery,', 'among', 'others.', 'Our', 'approach', 'pushes', 'the', 'investment', 'team', 'to', 'think', 'and', 'operate', 'like', 'entrepreneurs', 'and', 'work', 'to', 'assist', 'in', 'building', 'remarkable', 'businesses', 'and', 'brands.', 'We', 'lend', 'active', 'support', 'to', 'help', 'build', 'networks,', 'accelerate', 'go-to-market', 'efforts,', 'recruit', 'talent,', 'offer', 'M&amp;A', 'and', 'capital', 'guidance', 'and', 'support', 'other', 'operational', 'elements', 'critical', 'to', 'market', 'leaders', 'in', 'the', 'software', 'and', 'consumer', 'markets.', 'We', 'are', 'looking', 'to', 'add', 'a', 'Data', 'Analyst', 'to', 'our', 'team', 'who', 'will', 'report', 'to', 'our', 'CTO.', 'Responsibilities:']</t>
  </si>
  <si>
    <t>The Business Intelligence Analyst will be an active member of the Data and Analytics team to design enterprise-wide reporting and analytics solutions to support the information needs of the organization. As a member of the data acquisition team within Data and Analytics, the BI Analyst II will assist in transforming disparate data sources processes into a cohesive reporting tools to help meet the customer?s needs and requirements and enable them to implement their performance improvement projects, vision, and strategy.The successful Business Intelligence Analyst II will be a team player who can understand design concepts and work with business analysts and technologists to assist in determining and implementing the best solutions for complex data needs. The Business Intelligence Analyst II will assist in determining the best method to re-tool data by focusing on data efficacy, data quality, and data reporting in an overall effort to help build confidence in data housed in the data repositories at Tanner. The Business Intelligence Analyst II will also assist members of the Analytics team working closely with customers to provide advice and training on the most efficient and effective BI tools adopted by the organization to help customers manage, analyze, and gain insight from their data.
Bachelor's Degree
Two years of related experience. Requires working knowledge of specialized practices, equipment, and procedures.</t>
  </si>
  <si>
    <t>['The', 'Business', 'Intelligence', 'Analyst', 'will', 'be', 'an', 'active', 'member', 'of', 'the', 'Data', 'and', 'Analytics', 'team', 'to', 'design', 'enterprise-wide', 'reporting', 'and', 'analytics', 'solutions', 'to', 'support', 'the', 'information', 'needs', 'of', 'the', 'organization.', 'As', 'a', 'member', 'of', 'the', 'data', 'acquisition', 'team', 'within', 'Data', 'and', 'Analytics,', 'the', 'BI', 'Analyst', 'II', 'will', 'assist', 'in', 'transforming', 'disparate', 'data', 'sources', 'processes', 'into', 'a', 'cohesive', 'reporting', 'tools', 'to', 'help', 'meet', 'the', 'customer?s', 'needs', 'and', 'requirements', 'and', 'enable', 'them', 'to', 'implement', 'their', 'performance', 'improvement', 'projects,', 'vision,', 'and', 'strategy.The', 'successful', 'Business', 'Intelligence', 'Analyst', 'II', 'will', 'be', 'a', 'team', 'player', 'who', 'can', 'understand', 'design', 'concepts', 'and', 'work', 'with', 'business', 'analysts', 'and', 'technologists', 'to', 'assist', 'in', 'determining', 'and', 'implementing', 'the', 'best', 'solutions', 'for', 'complex', 'data', 'needs.', 'The', 'Business', 'Intelligence', 'Analyst', 'II', 'will', 'assist', 'in', 'determining', 'the', 'best', 'method', 'to', 're-tool', 'data', 'by', 'focusing', 'on', 'data', 'efficacy,', 'data', 'quality,', 'and', 'data', 'reporting', 'in', 'an', 'overall', 'effort', 'to', 'help', 'build', 'confidence', 'in', 'data', 'housed', 'in', 'the', 'data', 'repositories', 'at', 'Tanner.', 'The', 'Business', 'Intelligence', 'Analyst', 'II', 'will', 'also', 'assist', 'members', 'of', 'the', 'Analytics', 'team', 'working', 'closely', 'with', 'customers', 'to', 'provide', 'advice', 'and', 'training', 'on', 'the', 'most', 'efficient', 'and', 'effective', 'BI', 'tools', 'adopted', 'by', 'the', 'organization', 'to', 'help', 'customers', 'manage,', 'analyze,', 'and', 'gain', 'insight', 'from', 'their', 'data.', "Bachelor's", 'Degree', 'Two', 'years', 'of', 'related', 'experience.', 'Requires', 'working', 'knowledge', 'of', 'specialized', 'practices,', 'equipment,', 'and', 'procedures.']</t>
  </si>
  <si>
    <t>Job Title: Data Science Reporting Analyst
Requisition ID: 148167BR
Location: Carlsbad, CA
What will you do?
When you are a part of a team at Thermo Fisher, you do important work. You will be valued and recognized for your performance. You will create new systems, define new analytics, and impact the future of Thermo Fisher. You will work with a talented team and have peers and managers who will inspire you.
Thermo Fisher Scientific is seeking a Data Science Reporting Analyst to support the reporting and analytics our of predictive marketing programs. As the Data Science Reporting Analyst for the Life Sciences and Laboratory Products Group (LSLPG), you will work with the senior manager of the Global Marketing Analytics team and the data scientist to develop reporting on the performance and quality of our predictive models. You will analyze model performance based on the reporting to make business recommendations to marketers and model improvement recommendations to data scientists. NOTE: This is a reporting and analysis role and not a data scientist role. The successful candidate will have a broad background in business systems analysis, business intelligence tools, marketing analysis, theory of statistics, and presentation and influencing skills. The role is ideal for someone who is passionate about data-driven process improvement, and understands the statistical theory about how to measure model quality.
Thermo Fisher Scientific Inc. is the world leader in serving science, with annual revenue exceeding $25 billion. Our Mission is to enable our customers to make the world healthier, cleaner and safer. Whether our customers are accelerating life sciences research, solving complex analytical challenges, improving patient diagnostics and therapies or increasing productivity in their laboratories, we are here to support them. Our global team of more than 75,000 colleagues delivers an unrivaled combination of innovative technologies, purchasing convenience and pharmaceutical services through our industry-leading brands, including Thermo Scientific, Applied Biosystems, Invitrogen, Fisher Scientific, Unity Lab Services and Patheon. For more information, please visit www.thermofisher.com.</t>
  </si>
  <si>
    <t>['Job', 'Title:', 'Data', 'Science', 'Reporting', 'Analyst', 'Requisition', 'ID:', '148167BR', 'Location:', 'Carlsbad,', 'CA', 'What', 'will', 'you', 'do?', 'When', 'you', 'are', 'a', 'part', 'of', 'a', 'team', 'at', 'Thermo', 'Fisher,', 'you', 'do', 'important', 'work.', 'You', 'will', 'be', 'valued', 'and', 'recognized', 'for', 'your', 'performance.', 'You', 'will', 'create', 'new', 'systems,', 'define', 'new', 'analytics,', 'and', 'impact', 'the', 'future', 'of', 'Thermo', 'Fisher.', 'You', 'will', 'work', 'with', 'a', 'talented', 'team', 'and', 'have', 'peers', 'and', 'managers', 'who', 'will', 'inspire', 'you.', 'Thermo', 'Fisher', 'Scientific', 'is', 'seeking', 'a', 'Data', 'Science', 'Reporting', 'Analyst', 'to', 'support', 'the', 'reporting', 'and', 'analytics', 'our', 'of', 'predictive', 'marketing', 'programs.', 'As', 'the', 'Data', 'Science', 'Reporting', 'Analyst', 'for', 'the', 'Life', 'Sciences', 'and', 'Laboratory', 'Products', 'Group', '(LSLPG),', 'you', 'will', 'work', 'with', 'the', 'senior', 'manager', 'of', 'the', 'Global', 'Marketing', 'Analytics', 'team', 'and', 'the', 'data', 'scientist', 'to', 'develop', 'reporting', 'on', 'the', 'performance', 'and', 'quality', 'of', 'our', 'predictive', 'models.', 'You', 'will', 'analyze', 'model', 'performance', 'based', 'on', 'the', 'reporting', 'to', 'make', 'business', 'recommendations', 'to', 'marketers', 'and', 'model', 'improvement', 'recommendations', 'to', 'data', 'scientists.', 'NOTE:', 'This', 'is', 'a', 'reporting', 'and', 'analysis', 'role', 'and', 'not', 'a', 'data', 'scientist', 'role.', 'The', 'successful', 'candidate', 'will', 'have', 'a', 'broad', 'background', 'in', 'business', 'systems', 'analysis,', 'business', 'intelligence', 'tools,', 'marketing', 'analysis,', 'theory', 'of', 'statistics,', 'and', 'presentation', 'and', 'influencing', 'skills.', 'The', 'role', 'is', 'ideal', 'for', 'someone', 'who', 'is', 'passionate', 'about', 'data-driven', 'process', 'improvement,', 'and', 'understands', 'the', 'statistical', 'theory', 'about', 'how', 'to', 'measure', 'model', 'quality.', 'Thermo', 'Fisher', 'Scientific', 'Inc.', 'is', 'the', 'world', 'leader', 'in', 'serving', 'science,', 'with', 'annual', 'revenue', 'exceeding', '$25', 'billion.', 'Our', 'Mission', 'is', 'to', 'enable', 'our', 'customers', 'to', 'make', 'the', 'world', 'healthier,', 'cleaner', 'and', 'safer.', 'Whether', 'our', 'customers', 'are', 'accelerating', 'life', 'sciences', 'research,', 'solving', 'complex', 'analytical', 'challenges,', 'improving', 'patient', 'diagnostics', 'and', 'therapies', 'or', 'increasing', 'productivity', 'in', 'their', 'laboratories,', 'we', 'are', 'here', 'to', 'support', 'them.', 'Our', 'global', 'team', 'of', 'more', 'than', '75,000', 'colleagues', 'delivers', 'an', 'unrivaled', 'combination', 'of', 'innovative', 'technologies,', 'purchasing', 'convenience', 'and', 'pharmaceutical', 'services', 'through', 'our', 'industry-leading', 'brands,', 'including', 'Thermo', 'Scientific,', 'Applied', 'Biosystems,', 'Invitrogen,', 'Fisher', 'Scientific,', 'Unity', 'Lab', 'Services', 'and', 'Patheon.', 'For', 'more', 'information,', 'please', 'visit', 'www.thermofisher.com.']</t>
  </si>
  <si>
    <t>Responsibilities:
Work closely with Traders, Sales and Technology professionals in Global Spread Products with a primary focus in the credit space to build analytics and processes that enhance the way we service clients
Create, implement, and support quantitative models for the credit trading business leveraging a combination of meticulous data analysis, traditional statistical reasoning, and advanced machine learning techniques
Diligently architect and manage the evolution of the code base, including collaborating with other teams to maximize scale and leverage across the organization
Qualifications:
3-5 years of experience in a comparable quantitative modeling or analytics role, ideally in the financial sector
-------------------------------------------------
Institutional Trading
-------------------------------------------------
Quantitative Analysis
------------------------------------------------------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
View the "" poster. View the .
View the .
View the</t>
  </si>
  <si>
    <t>['Responsibilities:', 'Work', 'closely', 'with', 'Traders,', 'Sales', 'and', 'Technology', 'professionals', 'in', 'Global', 'Spread', 'Products', 'with', 'a', 'primary', 'focus', 'in', 'the', 'credit', 'space', 'to', 'build', 'analytics', 'and', 'processes', 'that', 'enhance', 'the', 'way', 'we', 'service', 'clients', 'Create,', 'implement,', 'and', 'support', 'quantitative', 'models', 'for', 'the', 'credit', 'trading', 'business', 'leveraging', 'a', 'combination', 'of', 'meticulous', 'data', 'analysis,', 'traditional', 'statistical', 'reasoning,', 'and', 'advanced', 'machine', 'learning', 'techniques', 'Diligently', 'architect', 'and', 'manage', 'the', 'evolution', 'of', 'the', 'code', 'base,', 'including', 'collaborating', 'with', 'other', 'teams', 'to', 'maximize', 'scale', 'and', 'leverage', 'across', 'the', 'organization', 'Qualifications:', '3-5', 'years', 'of', 'experience', 'in', 'a', 'comparable', 'quantitative', 'modeling', 'or', 'analytics', 'role,', 'ideally', 'in', 'the', 'financial', 'sector', '-------------------------------------------------', 'Institutional', 'Trading', '-------------------------------------------------', 'Quantitative', 'Analysis', '------------------------------------------------------',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 'View', 'the', '""', 'poster.', 'View', 'the', '.', 'View', 'the', '.', 'View', 'the']</t>
  </si>
  <si>
    <t>Data Analyst
Seattle, WA (REMOTE, until otherwise noted)
About the Role. . .
Data Analysts review functional requirements and assist with functional specifications. They work directly with our customers to develop insights into business and data models and perform data analysis activities to identify relational data issues.
About you . . .
Proficient at assessing business requirements/model and gaining an understanding of business metrics
Logic20/20 is one of Seattle’s fastest-growing consulting firms. We hire remarkable people to create simple, efficient solutions for complex problems.
Although we make it look like magic, our success is due to our approach (methodical and structured) and the people we hire (smart, motivated, and team oriented). Together, these enable us to consistently exceed client expectations—and our reputation is growing.
For the past five years, we’ve placed in the top ten of Seattle Business magazine’s “Best Companies to Work For”. From engaged leadership and wide-ranging benefits to career mentorship and diverse internal opportunities, we pride ourselves on being one of the best companies to work with and work for.
We hire people that are self-motivated, comfortable conceiving strategies on the fly, and enjoy working individually and as part of a team. Our work is high-energy and demanding, but new hires will quickly feel at home among colleagues as friendly and focused as they are. We bring our best to every opportunity, driving change in industries across the West Coast. Join us and you can, too.</t>
  </si>
  <si>
    <t>['Data', 'Analyst', 'Seattle,', 'WA', '(REMOTE,', 'until', 'otherwise', 'noted)', 'About', 'the', 'Role.', '.', '.', 'Data', 'Analysts', 'review', 'functional', 'requirements', 'and', 'assist', 'with', 'functional', 'specifications.', 'They', 'work', 'directly', 'with', 'our', 'customers', 'to', 'develop', 'insights', 'into', 'business', 'and', 'data', 'models', 'and', 'perform', 'data', 'analysis', 'activities', 'to', 'identify', 'relational', 'data', 'issues.', 'About', 'you', '.', '.', '.', 'Proficient', 'at', 'assessing', 'business', 'requirements/model', 'and', 'gaining', 'an', 'understanding', 'of', 'business', 'metrics', 'Logic20/20', 'is', 'one', 'of', 'Seattle’s', 'fastest-growing', 'consulting', 'firms.', 'We', 'hire', 'remarkable', 'people', 'to', 'create', 'simple,', 'efficient', 'solutions', 'for', 'complex', 'problems.', 'Although', 'we', 'make', 'it', 'look', 'like', 'magic,', 'our', 'success', 'is', 'due', 'to', 'our', 'approach', '(methodical', 'and', 'structured)', 'and', 'the', 'people', 'we', 'hire', '(smart,', 'motivated,', 'and', 'team', 'oriented).', 'Together,', 'these', 'enable', 'us', 'to', 'consistently', 'exceed', 'client', 'expectations—and', 'our', 'reputation', 'is', 'growing.', 'For', 'the', 'past', 'five', 'years,', 'we’ve', 'placed', 'in', 'the', 'top', 'ten', 'of', 'Seattle', 'Business', 'magazine’s', '“Best', 'Companies', 'to', 'Work', 'For”.', 'From', 'engaged', 'leadership', 'and', 'wide-ranging', 'benefits', 'to', 'career', 'mentorship', 'and', 'diverse', 'internal', 'opportunities,', 'we', 'pride', 'ourselves', 'on', 'being', 'one', 'of', 'the', 'best', 'companies', 'to', 'work', 'with', 'and', 'work', 'for.', 'We', 'hire', 'people', 'that', 'are', 'self-motivated,', 'comfortable', 'conceiving', 'strategies', 'on', 'the', 'fly,', 'and', 'enjoy', 'working', 'individually', 'and', 'as', 'part', 'of', 'a', 'team.', 'Our', 'work', 'is', 'high-energy', 'and', 'demanding,', 'but', 'new', 'hires', 'will', 'quickly', 'feel', 'at', 'home', 'among', 'colleagues', 'as', 'friendly', 'and', 'focused', 'as', 'they', 'are.', 'We', 'bring', 'our', 'best', 'to', 'every', 'opportunity,', 'driving', 'change', 'in', 'industries', 'across', 'the', 'West', 'Coast.', 'Join', 'us', 'and', 'you', 'can,', 'too.']</t>
  </si>
  <si>
    <t>Essential Duties &amp; Responsibilities:
Support team with delivery of commercial target for existing business expansion and new business
Develop reports to help support data analysis for continuous improvement of business processes
Maintain and develop good relationship with client and internal customers
Develop tools to support internal and external stakeholders to achieve win-win solutions for designated customers
This position would interface with internal IT team to bridge the gap between operations and customer needs
Drive various projects to generate additional revenue or process improvement</t>
  </si>
  <si>
    <t>['Essential', 'Duties', '&amp;', 'Responsibilities:', 'Support', 'team', 'with', 'delivery', 'of', 'commercial', 'target', 'for', 'existing', 'business', 'expansion', 'and', 'new', 'business', 'Develop', 'reports', 'to', 'help', 'support', 'data', 'analysis', 'for', 'continuous', 'improvement', 'of', 'business', 'processes', 'Maintain', 'and', 'develop', 'good', 'relationship', 'with', 'client', 'and', 'internal', 'customers', 'Develop', 'tools', 'to', 'support', 'internal', 'and', 'external', 'stakeholders', 'to', 'achieve', 'win-win', 'solutions', 'for', 'designated', 'customers', 'This', 'position', 'would', 'interface', 'with', 'internal', 'IT', 'team', 'to', 'bridge', 'the', 'gap', 'between', 'operations', 'and', 'customer', 'needs', 'Drive', 'various', 'projects', 'to', 'generate', 'additional', 'revenue', 'or', 'process', 'improvement']</t>
  </si>
  <si>
    <t>We Are Hiring
Senior Analyst, Data Action - Office Operations - Full-Time, Days - Virtual - Remote
What You Will Do
This role falls within The Resource Group's Strategic Sourcing Solution. The Strategic Sourcing Solution is a discipline-based model that uses collaboration to deliver savings and end-user satisfaction. Instead of contracting for resources and supplies end-users may or may not want to use, communities within The Resource Group's Strategic Sourcing Solution take a different approach and focus contracting for the supplies and services that meet the criteria determined by caregivers.
As a Senior Analyst, Data Action, you will design, develop, and implement end-to-end analysis production pipelines including machine learning (data exploration, training data generation, feature engineering, model building and performance evaluation) in conjunction with traditional business intelligence pipelines. Additionally, you will provide support to The Resource Group field teams ensuring sustained value at sites of care. This position is responsible for the maintenance and development of the databases required to support business intelligence analytics and dashboards.</t>
  </si>
  <si>
    <t>['We', 'Are', 'Hiring', 'Senior', 'Analyst,', 'Data', 'Action', '-', 'Office', 'Operations', '-', 'Full-Time,', 'Days', '-', 'Virtual', '-', 'Remote', 'What', 'You', 'Will', 'Do', 'This', 'role', 'falls', 'within', 'The', 'Resource', "Group's", 'Strategic', 'Sourcing', 'Solution.', 'The', 'Strategic', 'Sourcing', 'Solution', 'is', 'a', 'discipline-based', 'model', 'that', 'uses', 'collaboration', 'to', 'deliver', 'savings', 'and', 'end-user', 'satisfaction.', 'Instead', 'of', 'contracting', 'for', 'resources', 'and', 'supplies', 'end-users', 'may', 'or', 'may', 'not', 'want', 'to', 'use,', 'communities', 'within', 'The', 'Resource', "Group's", 'Strategic', 'Sourcing', 'Solution', 'take', 'a', 'different', 'approach', 'and', 'focus', 'contracting', 'for', 'the', 'supplies', 'and', 'services', 'that', 'meet', 'the', 'criteria', 'determined', 'by', 'caregivers.', 'As', 'a', 'Senior', 'Analyst,', 'Data', 'Action,', 'you', 'will', 'design,', 'develop,', 'and', 'implement', 'end-to-end', 'analysis', 'production', 'pipelines', 'including', 'machine', 'learning', '(data', 'exploration,', 'training', 'data', 'generation,', 'feature', 'engineering,', 'model', 'building', 'and', 'performance', 'evaluation)', 'in', 'conjunction', 'with', 'traditional', 'business', 'intelligence', 'pipelines.', 'Additionally,', 'you', 'will', 'provide', 'support', 'to', 'The', 'Resource', 'Group', 'field', 'teams', 'ensuring', 'sustained', 'value', 'at', 'sites', 'of', 'care.', 'This', 'position', 'is', 'responsible', 'for', 'the', 'maintenance', 'and', 'development', 'of', 'the', 'databases', 'required', 'to', 'support', 'business', 'intelligence', 'analytics', 'and', 'dashboards.']</t>
  </si>
  <si>
    <t>We are looking for Supply Chain Data Analyst for our client in Franklin Lakes, NJ
Job Title: Supply Chain Data Analyst
Job Location: Franklin Lakes, NJ
Job Type: Contract
“W2 candidates are encouraged to apply. We are unable to sponsor H1b or work with third-party candidates at this time.”
Job Description:
Client needs a person with an understanding of supply chain concepts to document business requirements for technical solutions.
The candidate will either be an IT professional with experience implementing supply chain systems (ERP, TMS, SCM) or a Supply Chain Analyst with experience implementing IT solutions.
The candidate will collect business requirements, translate the requirements into technical deliverables, and prioritize a backlog of work for technical resources.
Transportation knowledge – Ocean, Heavy Air, Parcel, FTL, LTL.
Supply Planning – Basic forecasted demand, production planning, replenishment, distribution.
SQL – DB independent understanding of standard query language concepts to perform business research (MS Azure SQL preferred).
Expertise in MS Excel.
Experience as a system or business analyst with at least one of the following (TMS, SCM, ERP).
Well organized, with the ability to track progress and report status on multiple activities.
Excellent communication skills (written and verbal).
Experience working on an agile project team.
Experience with MS Azure SQL and Hive (Hadoop).
Experience as a transportation data analyst.
Experience as an inventory data analyst.
Experience with MS Access.
Experience with MS Project.
Experience with SAP ECC or S4 Hana.
Experience with JDE.</t>
  </si>
  <si>
    <t>['We', 'are', 'looking', 'for', 'Supply', 'Chain', 'Data', 'Analyst', 'for', 'our', 'client', 'in', 'Franklin', 'Lakes,', 'NJ', 'Job', 'Title:', 'Supply', 'Chain', 'Data', 'Analyst', 'Job', 'Location:', 'Franklin', 'Lakes,', 'NJ', 'Job', 'Type:', 'Contract', '“W2', 'candidates', 'are', 'encouraged', 'to', 'apply.', 'We', 'are', 'unable', 'to', 'sponsor', 'H1b', 'or', 'work', 'with', 'third-party', 'candidates', 'at', 'this', 'time.”', 'Job', 'Description:', 'Client', 'needs', 'a', 'person', 'with', 'an', 'understanding', 'of', 'supply', 'chain', 'concepts', 'to', 'document', 'business', 'requirements', 'for', 'technical', 'solutions.', 'The', 'candidate', 'will', 'either', 'be', 'an', 'IT', 'professional', 'with', 'experience', 'implementing', 'supply', 'chain', 'systems', '(ERP,', 'TMS,', 'SCM)', 'or', 'a', 'Supply', 'Chain', 'Analyst', 'with', 'experience', 'implementing', 'IT', 'solutions.', 'The', 'candidate', 'will', 'collect', 'business', 'requirements,', 'translate', 'the', 'requirements', 'into', 'technical', 'deliverables,', 'and', 'prioritize', 'a', 'backlog', 'of', 'work', 'for', 'technical', 'resources.', 'Transportation', 'knowledge', '–', 'Ocean,', 'Heavy', 'Air,', 'Parcel,', 'FTL,', 'LTL.', 'Supply', 'Planning', '–', 'Basic', 'forecasted', 'demand,', 'production', 'planning,', 'replenishment,', 'distribution.', 'SQL', '–', 'DB', 'independent', 'understanding', 'of', 'standard', 'query', 'language', 'concepts', 'to', 'perform', 'business', 'research', '(MS', 'Azure', 'SQL', 'preferred).', 'Expertise', 'in', 'MS', 'Excel.', 'Experience', 'as', 'a', 'system', 'or', 'business', 'analyst', 'with', 'at', 'least', 'one', 'of', 'the', 'following', '(TMS,', 'SCM,', 'ERP).', 'Well', 'organized,', 'with', 'the', 'ability', 'to', 'track', 'progress', 'and', 'report', 'status', 'on', 'multiple', 'activities.', 'Excellent', 'communication', 'skills', '(written', 'and', 'verbal).', 'Experience', 'working', 'on', 'an', 'agile', 'project', 'team.', 'Experience', 'with', 'MS', 'Azure', 'SQL', 'and', 'Hive', '(Hadoop).', 'Experience', 'as', 'a', 'transportation', 'data', 'analyst.', 'Experience', 'as', 'an', 'inventory', 'data', 'analyst.', 'Experience', 'with', 'MS', 'Access.', 'Experience', 'with', 'MS', 'Project.', 'Experience', 'with', 'SAP', 'ECC', 'or', 'S4', 'Hana.', 'Experience', 'with', 'JDE.']</t>
  </si>
  <si>
    <t>It's fun to work in a company where people truly BELIEVE in what they're doing!
We're committed to bringing passion and customer focus to the business.
Position Summary:
At NAVEX Global, we create better workplaces by combining innovative people and industry-leading technology that allow companies to build and promote ethical cultures.
As a Data Analyst, you will be responsible for managing updates and changes to current customer solutions as a component of our implementation process. This role will engage with customers and internal NAVEX Global technical, implementation and consulting resources to ensure seamless migration and integration into our application(s). Additionally, you will track to deadline-driven deliverables, ensuring customer expectations and satisfaction are met and exceeded while providing input to estimations and scoping requests as needed. The ideal candidate will thrive in a team-oriented environment and have a strong technical acumen and passion for engaging with customers.
NAVEX Global is an equal opportunity employer, including disability/vets.
If you like wild growth and working with happy, enthusiastic over-achievers, you'll enjoy your career with us!</t>
  </si>
  <si>
    <t>["It's", 'fun', 'to', 'work', 'in', 'a', 'company', 'where', 'people', 'truly', 'BELIEVE', 'in', 'what', "they're", 'doing!', "We're", 'committed', 'to', 'bringing', 'passion', 'and', 'customer', 'focus', 'to', 'the', 'business.', 'Position', 'Summary:', 'At', 'NAVEX', 'Global,', 'we', 'create', 'better', 'workplaces', 'by', 'combining', 'innovative', 'people', 'and', 'industry-leading', 'technology', 'that', 'allow', 'companies', 'to', 'build', 'and', 'promote', 'ethical', 'cultures.', 'As', 'a', 'Data', 'Analyst,', 'you', 'will', 'be', 'responsible', 'for', 'managing', 'updates', 'and', 'changes', 'to', 'current', 'customer', 'solutions', 'as', 'a', 'component', 'of', 'our', 'implementation', 'process.', 'This', 'role', 'will', 'engage', 'with', 'customers', 'and', 'internal', 'NAVEX', 'Global', 'technical,', 'implementation', 'and', 'consulting', 'resources', 'to', 'ensure', 'seamless', 'migration', 'and', 'integration', 'into', 'our', 'application(s).', 'Additionally,', 'you', 'will', 'track', 'to', 'deadline-driven', 'deliverables,', 'ensuring', 'customer', 'expectations', 'and', 'satisfaction', 'are', 'met', 'and', 'exceeded', 'while', 'providing', 'input', 'to', 'estimations', 'and', 'scoping', 'requests', 'as', 'needed.', 'The', 'ideal', 'candidate', 'will', 'thrive', 'in', 'a', 'team-oriented', 'environment', 'and', 'have', 'a', 'strong', 'technical', 'acumen', 'and', 'passion', 'for', 'engaging', 'with', 'customers.', 'NAVEX', 'Global', 'is', 'an', 'equal', 'opportunity', 'employer,', 'including', 'disability/vets.', 'If', 'you', 'like', 'wild', 'growth', 'and', 'working', 'with', 'happy,', 'enthusiastic', 'over-achievers,', "you'll", 'enjoy', 'your', 'career', 'with', 'us!']</t>
  </si>
  <si>
    <t>Equivalent Experience
Description:
Our large software client is currently hiring for a remote Marketing Manager. The Marketing Manager, Digital North America is pivotal in driving a central strategy and understanding of all elements of the North American (US and Canada) SMB Journey– from driving traffic to optimizing on site experiences, the role touches and influences all elements of marketing to ensure the company have a cohesive strategy that drives engagement and ultimately consideration for our client's solutions by their target audiences.
The role will be responsible for understanding overall business goals and working collaboratively with cross functional teams to successfully plan, coordinate, launch and measure marketing initiatives to meet those goals.
Duties and Responsibilities:Website Merchandising:
We know that a company's success starts with its employees. We also know that an individual's success starts with the right career opportunity. As a Best of Staffing® Client and Talent leader, Aerotek's people-focused approach yields competitive advantage for our clients and rewarding careers for our contract employees. Since 1983, Aerotek has grown to become a leader in recruiting and staffing services. With more than 250 non-franchised offices, Aerotek's 8,000 internal employees serve more than 300,000 contract employees and 18,000 clients every year. Aerotek is an Allegis Group company, the global leader in talent solutions.
The company is an equal opportunity employer and will consider all applications without regards to race, sex, age, color, religion, national origin, veteran status, disability, sexual orientation, gender identity, genetic information or any characteristic protected by law.</t>
  </si>
  <si>
    <t>['Equivalent', 'Experience', 'Description:', 'Our', 'large', 'software', 'client', 'is', 'currently', 'hiring', 'for', 'a', 'remote', 'Marketing', 'Manager.', 'The', 'Marketing', 'Manager,', 'Digital', 'North', 'America', 'is', 'pivotal', 'in', 'driving', 'a', 'central', 'strategy', 'and', 'understanding', 'of', 'all', 'elements', 'of', 'the', 'North', 'American', '(US', 'and', 'Canada)', 'SMB', 'Journey–', 'from', 'driving', 'traffic', 'to', 'optimizing', 'on', 'site', 'experiences,', 'the', 'role', 'touches', 'and', 'influences', 'all', 'elements', 'of', 'marketing', 'to', 'ensure', 'the', 'company', 'have', 'a', 'cohesive', 'strategy', 'that', 'drives', 'engagement', 'and', 'ultimately', 'consideration', 'for', 'our', "client's", 'solutions', 'by', 'their', 'target', 'audiences.', 'The', 'role', 'will', 'be', 'responsible', 'for', 'understanding', 'overall', 'business', 'goals', 'and', 'working', 'collaboratively', 'with', 'cross', 'functional', 'teams', 'to', 'successfully', 'plan,', 'coordinate,', 'launch', 'and', 'measure', 'marketing', 'initiatives', 'to', 'meet', 'those', 'goals.', 'Duties', 'and', 'Responsibilities:Website', 'Merchandising:', 'We', 'know', 'that', 'a', "company's", 'success', 'starts', 'with', 'its', 'employees.', 'We', 'also', 'know', 'that', 'an', "individual's", 'success', 'starts', 'with', 'the', 'right', 'career', 'opportunity.', 'As', 'a', 'Best', 'of', 'Staffing®', 'Client', 'and', 'Talent', 'leader,', "Aerotek's", 'people-focused', 'approach', 'yields', 'competitive', 'advantage', 'for', 'our', 'clients', 'and', 'rewarding', 'careers', 'for', 'our', 'contract', 'employees.', 'Since', '1983,', 'Aerotek', 'has', 'grown', 'to', 'become', 'a', 'leader', 'in', 'recruiting', 'and', 'staffing', 'services.', 'With', 'more', 'than', '250', 'non-franchised', 'offices,', "Aerotek's", '8,000', 'internal', 'employees', 'serve', 'more', 'than', '300,000', 'contract', 'employees', 'and', '18,000', 'clients', 'every', 'year.', 'Aerotek', 'is', 'an', 'Allegis', 'Group', 'company,', 'the', 'global', 'leader', 'in', 'talent', 'solutions.', 'The', 'company', 'is', 'an', 'equal', 'opportunity', 'employer', 'and', 'will', 'consider', 'all', 'applications', 'without', 'regards', 'to', 'race,', 'sex,', 'age,', 'color,', 'religion,', 'national', 'origin,', 'veteran', 'status,', 'disability,', 'sexual', 'orientation,', 'gender', 'identity,', 'genetic', 'information', 'or', 'any', 'characteristic', 'protected', 'by', 'law.']</t>
  </si>
  <si>
    <t>Growing primarily in the finance vertical, Harmony Leads is a marketing technology company which provides campaign magnification and data monetization through multiple channels and a proprietary websites marketing system. We are excited to add a talented, detail-minded, and inspired person to our team.
At Harmony Leads, we believe in rewarding our people and offer competitive salaries and career growth options in an open, welcoming, and cooperative environment. If you enjoy working with other professionals who thrive on a fun, inspired, and creative team, we encourage you to apply!
Job Summary (Full Time Employment)
Working through our Fort Collins, CO office, the Senior Digital Marketing Analyst will captain our marketing initiatives and oversee strategies to fulfill campaign goals. You will be the driving force both creatively and strategically for our marketing team. We are a digital marketing group with multiple channels focused mainly in finance vertical. Your team will run all aspects of marketing campaigns including customer segmentation, analytics deployment and copywriting.</t>
  </si>
  <si>
    <t>['Growing', 'primarily', 'in', 'the', 'finance', 'vertical,', 'Harmony', 'Leads', 'is', 'a', 'marketing', 'technology', 'company', 'which', 'provides', 'campaign', 'magnification', 'and', 'data', 'monetization', 'through', 'multiple', 'channels', 'and', 'a', 'proprietary', 'websites', 'marketing', 'system.', 'We', 'are', 'excited', 'to', 'add', 'a', 'talented,', 'detail-minded,', 'and', 'inspired', 'person', 'to', 'our', 'team.', 'At', 'Harmony', 'Leads,', 'we', 'believe', 'in', 'rewarding', 'our', 'people', 'and', 'offer', 'competitive', 'salaries', 'and', 'career', 'growth', 'options', 'in', 'an', 'open,', 'welcoming,', 'and', 'cooperative', 'environment.', 'If', 'you', 'enjoy', 'working', 'with', 'other', 'professionals', 'who', 'thrive', 'on', 'a', 'fun,', 'inspired,', 'and', 'creative', 'team,', 'we', 'encourage', 'you', 'to', 'apply!', 'Job', 'Summary', '(Full', 'Time', 'Employment)', 'Working', 'through', 'our', 'Fort', 'Collins,', 'CO', 'office,', 'the', 'Senior', 'Digital', 'Marketing', 'Analyst', 'will', 'captain', 'our', 'marketing', 'initiatives', 'and', 'oversee', 'strategies', 'to', 'fulfill', 'campaign', 'goals.', 'You', 'will', 'be', 'the', 'driving', 'force', 'both', 'creatively', 'and', 'strategically', 'for', 'our', 'marketing', 'team.', 'We', 'are', 'a', 'digital', 'marketing', 'group', 'with', 'multiple', 'channels', 'focused', 'mainly', 'in', 'finance', 'vertical.', 'Your', 'team', 'will', 'run', 'all', 'aspects', 'of', 'marketing', 'campaigns', 'including', 'customer', 'segmentation,', 'analytics', 'deployment', 'and', 'copywriting.']</t>
  </si>
  <si>
    <t>Secure our Nation, Ignite your Future
ManTech is seeking a Data Analyst to join our MCIA team supporting our growing Marine Corps programs in Quantico, VA.
ManTech International Corporation provides innovative engineering and systems integration services that help our customers solve their toughest, most intractable problems. National defense and homeland security clients depend on our rapid, cost-effective development of adaptable, interoperable, integrated solutions that provide high performance in quick-response scenarios.
This position requires an active DoD TS/SCI clearance
General Responsibilities:
Prior USMC data analyst experience.
Must be able to remain in a stationary position 50%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</si>
  <si>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['Secure', 'our', 'Nation,', 'Ignite', 'your', 'Future', 'ManTech', 'is', 'seeking', 'a', 'Data', 'Analyst', 'to', 'join', 'our', 'MCIA', 'team', 'supporting', 'our', 'growing', 'Marine', 'Corps', 'programs', 'in', 'Quantico,', 'VA.', 'ManTech', 'International', 'Corporation', 'provides', 'innovative', 'engineering', 'and', 'systems', 'integration', 'services', 'that', 'help', 'our', 'customers', 'solve', 'their', 'toughest,', 'most', 'intractable', 'problems.', 'National', 'defense', 'and', 'homeland', 'security', 'clients', 'depend', 'on', 'our', 'rapid,', 'cost-effective', 'development', 'of', 'adaptable,', 'interoperable,', 'integrated', 'solutions', 'that', 'provide', 'high', 'performance', 'in', 'quick-response', 'scenarios.', 'This', 'position', 'requires', 'an', 'active', 'DoD', 'TS/SCI', 'clearance', 'General', 'Responsibilities:', 'Prior', 'USMC', 'data', 'analyst', 'experience.', 'Must', 'be', 'able', 'to', 'remain', 'in', 'a', 'stationary', 'position', '50%',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</si>
  <si>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Team Overview
This position is within Home Lending Data &amp; Analytics. HL D&amp;A is part of a broader Chase Data &amp; Analytics organization, which also has teams with functional specialties (statistical testing, modeling, data architecture) who collaborate very closely with HL D&amp;A.
The hiring team is Marketing Performance &amp; Finance Analytics. Marketing Performance Analytics provides reporting &amp; analysis to measure the success of marketing campaigns (including AB testing &amp; ROI). Finance Analytics is a project team, delivering a wide range of data &amp; analytics projects to support the Finance team.
Position Overview
This position is for Finance Analytics, which is a project-based team whose projects are determined by the HL CFO. The candidate should:</t>
  </si>
  <si>
    <t>['Team', 'Overview', 'This', 'position', 'is', 'within', 'Home', 'Lending', 'Data', '&amp;', 'Analytics.', 'HL', 'D&amp;A', 'is', 'part', 'of', 'a', 'broader', 'Chase', 'Data', '&amp;', 'Analytics', 'organization,', 'which', 'also', 'has', 'teams', 'with', 'functional', 'specialties', '(statistical', 'testing,', 'modeling,', 'data', 'architecture)', 'who', 'collaborate', 'very', 'closely', 'with', 'HL', 'D&amp;A.', 'The', 'hiring', 'team', 'is', 'Marketing', 'Performance', '&amp;', 'Finance', 'Analytics.', 'Marketing', 'Performance', 'Analytics', 'provides', 'reporting', '&amp;', 'analysis', 'to', 'measure', 'the', 'success', 'of', 'marketing', 'campaigns', '(including', 'AB', 'testing', '&amp;', 'ROI).', 'Finance', 'Analytics', 'is', 'a', 'project', 'team,', 'delivering', 'a', 'wide', 'range', 'of', 'data', '&amp;', 'analytics', 'projects', 'to', 'support', 'the', 'Finance', 'team.', 'Position', 'Overview', 'This', 'position', 'is', 'for', 'Finance', 'Analytics,', 'which', 'is', 'a', 'project-based', 'team', 'whose', 'projects', 'are', 'determined', 'by', 'the', 'HL', 'CFO.', 'The', 'candidate', 'should:']</t>
  </si>
  <si>
    <t>Location: Richmond, VA/ 12+ Months Contract
Works independently on the most complex projects, at the highest technical level, of all phases of applications systems analysis activities. Formulates or defines system scope and objectives, based on user needs. Devises or modifies procedures to solve complex problems, considering computer capacity and limitations, operating time, and desired results.
Local candidates strongly preferred. Currently Remote due to Covid, but will be required to be onsite in the future: Local Candidates Only
Only Green Card and US Citizen required
Qualifications
Education:
Master's degree with a minimum 4 years of development and/or systems analysis experience on medium to large-scale projects OR
Bachelor's degree with a minimum 5 years of development and/or systems analysis experience on medium to large-scale projects OR
Associate's degree with a minimum 7 years of development and/or systems analysis experience on medium to large-scale projects
Computer Science, Information Systems, Mathematics or equivalent
Minimum 3 years of experience in Data Analytics, Data Warehousing, and Date Science is required
Experience/knowledge supporting BI Platforms like Cognos BI, Business Objects etc. is required
Proficiency in writing SQL Queries is required.
Strong problem solving skills, and attention to details with the ability to work both independently, as part of team.
Outstanding communication, organization, time management, and interpersonal skills.
Strong working knowledge of SDLC practices and procedures.
Demonstrated ability to organize materials and make presentations in front of a groups and senior management.
Understanding and Experience in Data Science projects.
Good project management skills.
Prior electric or gas utility experience is preferred.
Excellent written and oral communication skills.
Excellent listening and interpersonal skills.
Ability to conduct research into systems issues and products as required.
Ability to communicate ideas in both technical and user-friendly language.
Must be able and willing to collaborate in a team/cooperative environment as well as exercise independent judgment and initiative.
Demonstrated ability to prioritize work load and meet multiple project deadlines.
Ability to adapt in a dynamic work environment and make independent decisions.
Highly self-motivated and directed.
Keen attention to detail.
Proven analytical and creative problem-solving abilities.
Ability to effectively prioritize and execute tasks in a high-pressure environment.
Strong customer service orientation.
Experience working in a team-oriented, collaborative environment.
Works with multiple business units, in multi-platform environments, on multi-project assignments.
Guides and advises less experienced Systems Analysts.
Job Duties will include, but are not limited to, the following:
Assist in the planning, design, development, of new Analytical and data science applications and enhancements to existing applications.
Meet with decision makers, systems owners, and end users to define business requirements and systems goals, and identify and resolve business systems issues.
Create systems models, specifications, diagrams and charts to provide direction to system programmers.
Coordinate and perform in-depth tests, including end-user reviews, for modified and new systems.
Provide orientation and training to end users for all modified and new systems.
Creates and delivers effective presentations to all levels of colleagues and peer groups.
Document standards and procedures for various Analytic platforms.
Develop test cases and validates test results.
Coaches and transfers knowledge to less experienced team members.
Proficiently performs assignments having the knowledge, skills, abilities, and experience needed to carry out all aspects of the job.
Exercises independent judgment and decision-making in planning, organizing and conducting work assignments.
For expedited response, please contact Karan at 804-999-5641</t>
  </si>
  <si>
    <t>['Location:', 'Richmond,', 'VA/', '12+', 'Months', 'Contract', 'Works', 'independently', 'on', 'the', 'most', 'complex', 'projects,', 'at', 'the', 'highest', 'technical', 'level,', 'of', 'all', 'phases', 'of', 'applications', 'systems', 'analysis', 'activities.', 'Formulates', 'or', 'defines', 'system', 'scope', 'and', 'objectives,', 'based', 'on', 'user', 'needs.', 'Devises', 'or', 'modifies', 'procedures', 'to', 'solve', 'complex', 'problems,', 'considering', 'computer', 'capacity', 'and', 'limitations,', 'operating', 'time,', 'and', 'desired', 'results.', 'Local', 'candidates', 'strongly', 'preferred.', 'Currently', 'Remote', 'due', 'to', 'Covid,', 'but', 'will', 'be', 'required', 'to', 'be', 'onsite', 'in', 'the', 'future:', 'Local', 'Candidates', 'Only', 'Only', 'Green', 'Card', 'and', 'US', 'Citizen', 'required', 'Qualifications', 'Education:', "Master's", 'degree', 'with', 'a', 'minimum', '4', 'years', 'of', 'development', 'and/or', 'systems', 'analysis', 'experience', 'on', 'medium', 'to', 'large-scale', 'projects', 'OR', "Bachelor's", 'degree', 'with', 'a', 'minimum', '5', 'years', 'of', 'development', 'and/or', 'systems', 'analysis', 'experience', 'on', 'medium', 'to', 'large-scale', 'projects', 'OR', "Associate's", 'degree', 'with', 'a', 'minimum', '7', 'years', 'of', 'development', 'and/or', 'systems', 'analysis', 'experience', 'on', 'medium', 'to', 'large-scale', 'projects', 'Computer', 'Science,', 'Information', 'Systems,', 'Mathematics', 'or', 'equivalent', 'Minimum', '3', 'years', 'of', 'experience', 'in', 'Data', 'Analytics,', 'Data', 'Warehousing,', 'and', 'Date', 'Science', 'is', 'required', 'Experience/knowledge', 'supporting', 'BI', 'Platforms', 'like', 'Cognos', 'BI,', 'Business', 'Objects', 'etc.', 'is', 'required', 'Proficiency', 'in', 'writing', 'SQL', 'Queries', 'is', 'required.', 'Strong', 'problem', 'solving', 'skills,', 'and', 'attention', 'to', 'details', 'with', 'the', 'ability', 'to', 'work', 'both', 'independently,', 'as', 'part', 'of', 'team.', 'Outstanding', 'communication,', 'organization,', 'time', 'management,', 'and', 'interpersonal', 'skills.', 'Strong', 'working', 'knowledge', 'of', 'SDLC', 'practices', 'and', 'procedures.', 'Demonstrated', 'ability', 'to', 'organize', 'materials', 'and', 'make', 'presentations', 'in', 'front', 'of', 'a', 'groups', 'and', 'senior', 'management.', 'Understanding', 'and', 'Experience', 'in', 'Data', 'Science', 'projects.', 'Good', 'project', 'management', 'skills.', 'Prior', 'electric', 'or', 'gas', 'utility', 'experience', 'is', 'preferred.', 'Excellent', 'written', 'and', 'oral', 'communication', 'skills.', 'Excellent', 'listening', 'and', 'interpersonal', 'skills.', 'Ability', 'to', 'conduct', 'research', 'into', 'systems', 'issues', 'and', 'products', 'as', 'required.', 'Ability', 'to', 'communicate', 'ideas', 'in', 'both', 'technical', 'and', 'user-friendly', 'language.', 'Must', 'be', 'able', 'and', 'willing', 'to', 'collaborate', 'in', 'a', 'team/cooperative', 'environment', 'as', 'well', 'as', 'exercise', 'independent', 'judgment', 'and', 'initiative.', 'Demonstrated', 'ability', 'to', 'prioritize', 'work', 'load', 'and', 'meet', 'multiple', 'project', 'deadlines.', 'Ability', 'to', 'adapt', 'in', 'a', 'dynamic', 'work', 'environment', 'and', 'make', 'independent', 'decisions.', 'Highly', 'self-motivated', 'and', 'directed.', 'Keen', 'attention', 'to', 'detail.', 'Proven', 'analytical', 'and', 'creative', 'problem-solving', 'abilities.', 'Ability', 'to', 'effectively', 'prioritize', 'and', 'execute', 'tasks', 'in', 'a', 'high-pressure', 'environment.', 'Strong', 'customer', 'service', 'orientation.', 'Experience', 'working', 'in', 'a', 'team-oriented,', 'collaborative', 'environment.', 'Works', 'with', 'multiple', 'business', 'units,', 'in', 'multi-platform', 'environments,', 'on', 'multi-project', 'assignments.', 'Guides', 'and', 'advises', 'less', 'experienced', 'Systems', 'Analysts.', 'Job', 'Duties', 'will', 'include,', 'but', 'are', 'not', 'limited', 'to,', 'the', 'following:', 'Assist', 'in', 'the', 'planning,', 'design,', 'development,', 'of', 'new', 'Analytical', 'and', 'data', 'science', 'applications', 'and', 'enhancements', 'to', 'existing', 'applications.', 'Meet', 'with', 'decision', 'makers,', 'systems', 'owners,', 'and', 'end', 'users', 'to', 'define', 'business', 'requirements', 'and', 'systems', 'goals,', 'and', 'identify', 'and', 'resolve', 'business', 'systems', 'issues.', 'Create', 'systems', 'models,', 'specifications,', 'diagrams', 'and', 'charts', 'to', 'provide', 'direction', 'to', 'system', 'programmers.', 'Coordinate', 'and', 'perform', 'in-depth', 'tests,', 'including', 'end-user', 'reviews,', 'for', 'modified', 'and', 'new', 'systems.', 'Provide', 'orientation', 'and', 'training', 'to', 'end', 'users', 'for', 'all', 'modified', 'and', 'new', 'systems.', 'Creates', 'and', 'delivers', 'effective', 'presentations', 'to', 'all', 'levels', 'of', 'colleagues', 'and', 'peer', 'groups.', 'Document', 'standards', 'and', 'procedures', 'for', 'various', 'Analytic', 'platforms.', 'Develop', 'test', 'cases', 'and', 'validates', 'test', 'results.', 'Coaches', 'and', 'transfers', 'knowledge', 'to', 'less', 'experienced', 'team', 'members.', 'Proficiently', 'performs', 'assignments', 'having', 'the', 'knowledge,', 'skills,', 'abilities,', 'and', 'experience', 'needed', 'to', 'carry', 'out', 'all', 'aspects', 'of', 'the', 'job.', 'Exercises', 'independent', 'judgment', 'and', 'decision-making', 'in', 'planning,', 'organizing', 'and', 'conducting', 'work', 'assignments.', 'For', 'expedited', 'response,', 'please', 'contact', 'Karan', 'at', '804-999-5641']</t>
  </si>
  <si>
    <t>Google News data set</t>
  </si>
  <si>
    <t>FastText data set</t>
  </si>
  <si>
    <t>Total</t>
  </si>
  <si>
    <t>Average</t>
  </si>
  <si>
    <t>Job post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</si>
</sst>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1"/>
      <name val="Calibri"/>
      <family val="2"/>
    </font>
    <font>
      <b/>
      <sz val="11"/>
      <color theme="1"/>
      <name val="Calibri"/>
      <family val="2"/>
      <scheme val="minor"/>
    </font>
    <font>
      <b/>
      <sz val="14"/>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double">
        <color indexed="64"/>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0" fillId="0" borderId="0" xfId="0" applyAlignment="1">
      <alignment wrapText="1"/>
    </xf>
    <xf numFmtId="0" fontId="2" fillId="0" borderId="1" xfId="0" applyFont="1" applyBorder="1"/>
    <xf numFmtId="0" fontId="2" fillId="0" borderId="1" xfId="0" applyFont="1" applyBorder="1" applyAlignment="1">
      <alignment horizontal="center"/>
    </xf>
    <xf numFmtId="2" fontId="0" fillId="0" borderId="0" xfId="0" applyNumberFormat="1"/>
    <xf numFmtId="0" fontId="0" fillId="0" borderId="0" xfId="0" applyBorder="1"/>
    <xf numFmtId="2" fontId="0" fillId="0" borderId="2" xfId="0" applyNumberFormat="1" applyBorder="1"/>
    <xf numFmtId="2" fontId="0" fillId="0" borderId="0" xfId="0" applyNumberFormat="1" applyBorder="1"/>
    <xf numFmtId="0" fontId="1" fillId="0" borderId="1" xfId="0" applyFont="1" applyFill="1" applyBorder="1" applyAlignment="1">
      <alignment horizontal="center" vertical="top"/>
    </xf>
    <xf numFmtId="0" fontId="3" fillId="0" borderId="1" xfId="0" applyFont="1" applyBorder="1" applyAlignment="1">
      <alignment horizontal="center"/>
    </xf>
    <xf numFmtId="164" fontId="0" fillId="0" borderId="2" xfId="0" applyNumberFormat="1" applyBorder="1"/>
    <xf numFmtId="1" fontId="0" fillId="0" borderId="0" xfId="0" applyNumberFormat="1" applyBorder="1"/>
    <xf numFmtId="1"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R1011"/>
  <sheetViews>
    <sheetView tabSelected="1" workbookViewId="0">
      <selection activeCell="S8" sqref="S8"/>
    </sheetView>
  </sheetViews>
  <sheetFormatPr baseColWidth="10" defaultColWidth="8.83203125" defaultRowHeight="15" x14ac:dyDescent="0.2"/>
  <cols>
    <col min="2" max="2" width="10" customWidth="1"/>
    <col min="3" max="3" width="16.5" customWidth="1"/>
    <col min="4" max="4" width="13.83203125" customWidth="1"/>
    <col min="5" max="5" width="11.5" customWidth="1"/>
    <col min="6" max="6" width="10.6640625" customWidth="1"/>
    <col min="7" max="7" width="13.1640625" customWidth="1"/>
    <col min="8" max="8" width="11.6640625" customWidth="1"/>
    <col min="9" max="9" width="13.33203125" customWidth="1"/>
    <col min="11" max="11" width="10" customWidth="1"/>
    <col min="12" max="12" width="19.5" customWidth="1"/>
    <col min="13" max="13" width="13.83203125" customWidth="1"/>
    <col min="14" max="15" width="10.1640625" customWidth="1"/>
    <col min="16" max="16" width="12.1640625" customWidth="1"/>
    <col min="17" max="17" width="10.1640625" customWidth="1"/>
    <col min="18" max="18" width="14.5" customWidth="1"/>
  </cols>
  <sheetData>
    <row r="2" spans="2:18" ht="19" x14ac:dyDescent="0.25">
      <c r="B2" s="10" t="s">
        <v>1543</v>
      </c>
      <c r="C2" s="10"/>
      <c r="D2" s="10"/>
      <c r="E2" s="10"/>
      <c r="F2" s="10"/>
      <c r="G2" s="10"/>
      <c r="H2" s="10"/>
      <c r="I2" s="10"/>
      <c r="K2" s="10" t="s">
        <v>1544</v>
      </c>
      <c r="L2" s="10"/>
      <c r="M2" s="10"/>
      <c r="N2" s="10"/>
      <c r="O2" s="10"/>
      <c r="P2" s="10"/>
      <c r="Q2" s="10"/>
      <c r="R2" s="10"/>
    </row>
    <row r="3" spans="2:18" x14ac:dyDescent="0.2">
      <c r="B3" s="4" t="s">
        <v>1547</v>
      </c>
      <c r="C3" s="1" t="s">
        <v>0</v>
      </c>
      <c r="D3" s="1" t="s">
        <v>1</v>
      </c>
      <c r="E3" s="1" t="s">
        <v>2</v>
      </c>
      <c r="F3" s="1" t="s">
        <v>3</v>
      </c>
      <c r="G3" s="1" t="s">
        <v>4</v>
      </c>
      <c r="H3" s="1" t="s">
        <v>5</v>
      </c>
      <c r="I3" s="1" t="s">
        <v>6</v>
      </c>
      <c r="K3" s="9" t="s">
        <v>1547</v>
      </c>
      <c r="L3" s="1" t="s">
        <v>0</v>
      </c>
      <c r="M3" s="1" t="s">
        <v>1</v>
      </c>
      <c r="N3" s="1" t="s">
        <v>2</v>
      </c>
      <c r="O3" s="1" t="s">
        <v>3</v>
      </c>
      <c r="P3" s="1" t="s">
        <v>4</v>
      </c>
      <c r="Q3" s="1" t="s">
        <v>5</v>
      </c>
      <c r="R3" s="1" t="s">
        <v>6</v>
      </c>
    </row>
    <row r="4" spans="2:18" ht="15" customHeight="1" x14ac:dyDescent="0.2">
      <c r="B4" s="1">
        <v>0</v>
      </c>
      <c r="C4" t="s">
        <v>7</v>
      </c>
      <c r="D4" t="s">
        <v>8</v>
      </c>
      <c r="E4">
        <v>399</v>
      </c>
      <c r="F4" s="6">
        <v>2</v>
      </c>
      <c r="G4">
        <v>52</v>
      </c>
      <c r="H4" s="8">
        <v>-5.8919765055179603E-2</v>
      </c>
      <c r="I4" s="5">
        <f>Sheet2!B3*100</f>
        <v>0.50125313283208017</v>
      </c>
      <c r="K4" s="1">
        <v>0</v>
      </c>
      <c r="L4" t="s">
        <v>7</v>
      </c>
      <c r="M4" t="s">
        <v>8</v>
      </c>
      <c r="N4">
        <v>399</v>
      </c>
      <c r="O4">
        <v>4</v>
      </c>
      <c r="P4">
        <v>55</v>
      </c>
      <c r="Q4" s="5">
        <v>-7.4333122000098228E-2</v>
      </c>
      <c r="R4" s="5">
        <f>Sheet2!D3*100</f>
        <v>1.0025062656641599</v>
      </c>
    </row>
    <row r="5" spans="2:18" ht="16" customHeight="1" x14ac:dyDescent="0.2">
      <c r="B5" s="1">
        <v>1</v>
      </c>
      <c r="C5" t="s">
        <v>7</v>
      </c>
      <c r="D5" t="s">
        <v>8</v>
      </c>
      <c r="E5">
        <v>399</v>
      </c>
      <c r="F5">
        <v>2</v>
      </c>
      <c r="G5">
        <v>52</v>
      </c>
      <c r="H5" s="5">
        <v>-5.8919765055179603E-2</v>
      </c>
      <c r="I5" s="5">
        <f>Sheet2!B4*100</f>
        <v>0.50125313283208017</v>
      </c>
      <c r="K5" s="1">
        <v>1</v>
      </c>
      <c r="L5" t="s">
        <v>7</v>
      </c>
      <c r="M5" t="s">
        <v>8</v>
      </c>
      <c r="N5">
        <v>399</v>
      </c>
      <c r="O5">
        <v>4</v>
      </c>
      <c r="P5">
        <v>55</v>
      </c>
      <c r="Q5" s="5">
        <v>-7.4333122000098228E-2</v>
      </c>
      <c r="R5" s="5">
        <f>Sheet2!D4*100</f>
        <v>1.0025062656641599</v>
      </c>
    </row>
    <row r="6" spans="2:18" x14ac:dyDescent="0.2">
      <c r="B6" s="1">
        <v>2</v>
      </c>
      <c r="C6" t="s">
        <v>7</v>
      </c>
      <c r="D6" t="s">
        <v>8</v>
      </c>
      <c r="E6">
        <v>399</v>
      </c>
      <c r="F6">
        <v>2</v>
      </c>
      <c r="G6">
        <v>52</v>
      </c>
      <c r="H6" s="5">
        <v>-5.8919765055179603E-2</v>
      </c>
      <c r="I6" s="5">
        <f>Sheet2!B5*100</f>
        <v>0.50125313283208017</v>
      </c>
      <c r="K6" s="1">
        <v>2</v>
      </c>
      <c r="L6" t="s">
        <v>7</v>
      </c>
      <c r="M6" t="s">
        <v>8</v>
      </c>
      <c r="N6">
        <v>399</v>
      </c>
      <c r="O6">
        <v>4</v>
      </c>
      <c r="P6">
        <v>55</v>
      </c>
      <c r="Q6" s="5">
        <v>-7.4333122000098228E-2</v>
      </c>
      <c r="R6" s="5">
        <f>Sheet2!D5*100</f>
        <v>1.0025062656641599</v>
      </c>
    </row>
    <row r="7" spans="2:18" x14ac:dyDescent="0.2">
      <c r="B7" s="1">
        <v>3</v>
      </c>
      <c r="C7" t="s">
        <v>9</v>
      </c>
      <c r="D7" t="s">
        <v>10</v>
      </c>
      <c r="E7">
        <v>400</v>
      </c>
      <c r="F7">
        <v>2</v>
      </c>
      <c r="G7">
        <v>57</v>
      </c>
      <c r="H7" s="5">
        <v>-8.3660360425710678E-2</v>
      </c>
      <c r="I7" s="5">
        <f>Sheet2!B6*100</f>
        <v>0.5</v>
      </c>
      <c r="K7" s="1">
        <v>3</v>
      </c>
      <c r="L7" t="s">
        <v>9</v>
      </c>
      <c r="M7" t="s">
        <v>10</v>
      </c>
      <c r="N7">
        <v>400</v>
      </c>
      <c r="O7">
        <v>5</v>
      </c>
      <c r="P7">
        <v>61</v>
      </c>
      <c r="Q7" s="5">
        <v>-8.2854028046131137E-2</v>
      </c>
      <c r="R7" s="5">
        <f>Sheet2!D6*100</f>
        <v>1.25</v>
      </c>
    </row>
    <row r="8" spans="2:18" x14ac:dyDescent="0.2">
      <c r="B8" s="1">
        <v>4</v>
      </c>
      <c r="C8" t="s">
        <v>11</v>
      </c>
      <c r="D8" t="s">
        <v>12</v>
      </c>
      <c r="E8">
        <v>243</v>
      </c>
      <c r="F8">
        <v>2</v>
      </c>
      <c r="G8">
        <v>17</v>
      </c>
      <c r="H8" s="5">
        <v>-5.9443000704050057E-2</v>
      </c>
      <c r="I8" s="5">
        <f>Sheet2!B7*100</f>
        <v>0.82304526748971196</v>
      </c>
      <c r="K8" s="1">
        <v>4</v>
      </c>
      <c r="L8" t="s">
        <v>11</v>
      </c>
      <c r="M8" t="s">
        <v>12</v>
      </c>
      <c r="N8">
        <v>243</v>
      </c>
      <c r="O8">
        <v>0</v>
      </c>
      <c r="P8">
        <v>21</v>
      </c>
      <c r="Q8" s="5">
        <v>0</v>
      </c>
      <c r="R8" s="5">
        <f>Sheet2!D7*100</f>
        <v>0</v>
      </c>
    </row>
    <row r="9" spans="2:18" x14ac:dyDescent="0.2">
      <c r="B9" s="1">
        <v>5</v>
      </c>
      <c r="C9" t="s">
        <v>13</v>
      </c>
      <c r="D9" t="s">
        <v>14</v>
      </c>
      <c r="E9">
        <v>467</v>
      </c>
      <c r="F9">
        <v>4</v>
      </c>
      <c r="G9">
        <v>67</v>
      </c>
      <c r="H9" s="5">
        <v>-5.5367754772305489E-2</v>
      </c>
      <c r="I9" s="5">
        <f>Sheet2!B8*100</f>
        <v>0.85653104925053536</v>
      </c>
      <c r="K9" s="1">
        <v>5</v>
      </c>
      <c r="L9" t="s">
        <v>13</v>
      </c>
      <c r="M9" t="s">
        <v>14</v>
      </c>
      <c r="N9">
        <v>467</v>
      </c>
      <c r="O9">
        <v>4</v>
      </c>
      <c r="P9">
        <v>72</v>
      </c>
      <c r="Q9" s="5">
        <v>-7.2546139359474182E-2</v>
      </c>
      <c r="R9" s="5">
        <f>Sheet2!D8*100</f>
        <v>0.85653104925053536</v>
      </c>
    </row>
    <row r="10" spans="2:18" x14ac:dyDescent="0.2">
      <c r="B10" s="1">
        <v>6</v>
      </c>
      <c r="C10" t="s">
        <v>15</v>
      </c>
      <c r="D10" t="s">
        <v>16</v>
      </c>
      <c r="E10">
        <v>744</v>
      </c>
      <c r="F10">
        <v>5</v>
      </c>
      <c r="G10">
        <v>103</v>
      </c>
      <c r="H10" s="5">
        <v>-5.9755168855190277E-2</v>
      </c>
      <c r="I10" s="5">
        <f>Sheet2!B9*100</f>
        <v>0.67204301075268813</v>
      </c>
      <c r="K10" s="1">
        <v>6</v>
      </c>
      <c r="L10" t="s">
        <v>15</v>
      </c>
      <c r="M10" t="s">
        <v>16</v>
      </c>
      <c r="N10">
        <v>744</v>
      </c>
      <c r="O10">
        <v>9</v>
      </c>
      <c r="P10">
        <v>117</v>
      </c>
      <c r="Q10" s="5">
        <v>-8.1017631623480052E-2</v>
      </c>
      <c r="R10" s="5">
        <f>Sheet2!D9*100</f>
        <v>1.209677419354839</v>
      </c>
    </row>
    <row r="11" spans="2:18" x14ac:dyDescent="0.2">
      <c r="B11" s="1">
        <v>7</v>
      </c>
      <c r="C11" t="s">
        <v>17</v>
      </c>
      <c r="D11" t="s">
        <v>18</v>
      </c>
      <c r="E11">
        <v>591</v>
      </c>
      <c r="F11">
        <v>5</v>
      </c>
      <c r="G11">
        <v>86</v>
      </c>
      <c r="H11" s="5">
        <v>-6.7836187779903412E-2</v>
      </c>
      <c r="I11" s="5">
        <f>Sheet2!B10*100</f>
        <v>0.84602368866328259</v>
      </c>
      <c r="K11" s="1">
        <v>7</v>
      </c>
      <c r="L11" t="s">
        <v>17</v>
      </c>
      <c r="M11" t="s">
        <v>18</v>
      </c>
      <c r="N11">
        <v>591</v>
      </c>
      <c r="O11">
        <v>5</v>
      </c>
      <c r="P11">
        <v>104</v>
      </c>
      <c r="Q11" s="5">
        <v>-0.1057327508926392</v>
      </c>
      <c r="R11" s="5">
        <f>Sheet2!D10*100</f>
        <v>0.84602368866328259</v>
      </c>
    </row>
    <row r="12" spans="2:18" x14ac:dyDescent="0.2">
      <c r="B12" s="1">
        <v>8</v>
      </c>
      <c r="C12" t="s">
        <v>19</v>
      </c>
      <c r="D12" t="s">
        <v>20</v>
      </c>
      <c r="E12">
        <v>456</v>
      </c>
      <c r="F12">
        <v>6</v>
      </c>
      <c r="G12">
        <v>61</v>
      </c>
      <c r="H12" s="5">
        <v>-5.8101150517662369E-2</v>
      </c>
      <c r="I12" s="5">
        <f>Sheet2!B11*100</f>
        <v>1.31578947368421</v>
      </c>
      <c r="K12" s="1">
        <v>8</v>
      </c>
      <c r="L12" t="s">
        <v>19</v>
      </c>
      <c r="M12" t="s">
        <v>20</v>
      </c>
      <c r="N12">
        <v>456</v>
      </c>
      <c r="O12">
        <v>6</v>
      </c>
      <c r="P12">
        <v>72</v>
      </c>
      <c r="Q12" s="5">
        <v>-7.5940615187088653E-2</v>
      </c>
      <c r="R12" s="5">
        <f>Sheet2!D11*100</f>
        <v>1.31578947368421</v>
      </c>
    </row>
    <row r="13" spans="2:18" x14ac:dyDescent="0.2">
      <c r="B13" s="1">
        <v>9</v>
      </c>
      <c r="C13" t="s">
        <v>21</v>
      </c>
      <c r="D13" t="s">
        <v>22</v>
      </c>
      <c r="E13">
        <v>586</v>
      </c>
      <c r="F13">
        <v>2</v>
      </c>
      <c r="G13">
        <v>79</v>
      </c>
      <c r="H13" s="5">
        <v>-5.1896145567297942E-2</v>
      </c>
      <c r="I13" s="5">
        <f>Sheet2!B12*100</f>
        <v>0.34129692832764508</v>
      </c>
      <c r="K13" s="1">
        <v>9</v>
      </c>
      <c r="L13" t="s">
        <v>21</v>
      </c>
      <c r="M13" t="s">
        <v>22</v>
      </c>
      <c r="N13">
        <v>586</v>
      </c>
      <c r="O13">
        <v>8</v>
      </c>
      <c r="P13">
        <v>83</v>
      </c>
      <c r="Q13" s="5">
        <v>-7.0833184756338596E-2</v>
      </c>
      <c r="R13" s="5">
        <f>Sheet2!D12*100</f>
        <v>1.3651877133105801</v>
      </c>
    </row>
    <row r="14" spans="2:18" x14ac:dyDescent="0.2">
      <c r="B14" s="1">
        <v>10</v>
      </c>
      <c r="C14" t="s">
        <v>23</v>
      </c>
      <c r="D14" t="s">
        <v>24</v>
      </c>
      <c r="E14">
        <v>634</v>
      </c>
      <c r="F14">
        <v>5</v>
      </c>
      <c r="G14">
        <v>90</v>
      </c>
      <c r="H14" s="5">
        <v>-5.7406121492385873E-2</v>
      </c>
      <c r="I14" s="5">
        <f>Sheet2!B13*100</f>
        <v>0.78864353312302837</v>
      </c>
      <c r="K14" s="1">
        <v>10</v>
      </c>
      <c r="L14" t="s">
        <v>23</v>
      </c>
      <c r="M14" t="s">
        <v>24</v>
      </c>
      <c r="N14">
        <v>634</v>
      </c>
      <c r="O14">
        <v>5</v>
      </c>
      <c r="P14">
        <v>97</v>
      </c>
      <c r="Q14" s="5">
        <v>-7.645695582032204E-2</v>
      </c>
      <c r="R14" s="5">
        <f>Sheet2!D13*100</f>
        <v>0.78864353312302837</v>
      </c>
    </row>
    <row r="15" spans="2:18" x14ac:dyDescent="0.2">
      <c r="B15" s="1">
        <v>11</v>
      </c>
      <c r="C15" t="s">
        <v>25</v>
      </c>
      <c r="D15" t="s">
        <v>26</v>
      </c>
      <c r="E15">
        <v>533</v>
      </c>
      <c r="F15">
        <v>5</v>
      </c>
      <c r="G15">
        <v>82</v>
      </c>
      <c r="H15" s="5">
        <v>-6.156993359327316E-2</v>
      </c>
      <c r="I15" s="5">
        <f>Sheet2!B14*100</f>
        <v>0.93808630393996251</v>
      </c>
      <c r="K15" s="1">
        <v>11</v>
      </c>
      <c r="L15" t="s">
        <v>25</v>
      </c>
      <c r="M15" t="s">
        <v>26</v>
      </c>
      <c r="N15">
        <v>533</v>
      </c>
      <c r="O15">
        <v>6</v>
      </c>
      <c r="P15">
        <v>87</v>
      </c>
      <c r="Q15" s="5">
        <v>-8.9341413229703903E-2</v>
      </c>
      <c r="R15" s="5">
        <f>Sheet2!D14*100</f>
        <v>1.125703564727955</v>
      </c>
    </row>
    <row r="16" spans="2:18" x14ac:dyDescent="0.2">
      <c r="B16" s="1">
        <v>12</v>
      </c>
      <c r="C16" t="s">
        <v>27</v>
      </c>
      <c r="D16" t="s">
        <v>28</v>
      </c>
      <c r="E16">
        <v>653</v>
      </c>
      <c r="F16">
        <v>1</v>
      </c>
      <c r="G16">
        <v>87</v>
      </c>
      <c r="H16" s="5">
        <v>-5.0130575895309448E-2</v>
      </c>
      <c r="I16" s="5">
        <f>Sheet2!B15*100</f>
        <v>0.15313935681470139</v>
      </c>
      <c r="K16" s="1">
        <v>12</v>
      </c>
      <c r="L16" t="s">
        <v>27</v>
      </c>
      <c r="M16" t="s">
        <v>28</v>
      </c>
      <c r="N16">
        <v>653</v>
      </c>
      <c r="O16">
        <v>6</v>
      </c>
      <c r="P16">
        <v>96</v>
      </c>
      <c r="Q16" s="5">
        <v>-7.3778721193472549E-2</v>
      </c>
      <c r="R16" s="5">
        <f>Sheet2!D15*100</f>
        <v>0.91883614088820831</v>
      </c>
    </row>
    <row r="17" spans="2:18" x14ac:dyDescent="0.2">
      <c r="B17" s="1">
        <v>13</v>
      </c>
      <c r="C17" t="s">
        <v>29</v>
      </c>
      <c r="D17" t="s">
        <v>30</v>
      </c>
      <c r="E17">
        <v>374</v>
      </c>
      <c r="F17">
        <v>0</v>
      </c>
      <c r="G17">
        <v>34</v>
      </c>
      <c r="H17" s="5">
        <v>0</v>
      </c>
      <c r="I17" s="5">
        <f>Sheet2!B16*100</f>
        <v>0</v>
      </c>
      <c r="K17" s="1">
        <v>13</v>
      </c>
      <c r="L17" t="s">
        <v>29</v>
      </c>
      <c r="M17" t="s">
        <v>30</v>
      </c>
      <c r="N17">
        <v>374</v>
      </c>
      <c r="O17">
        <v>4</v>
      </c>
      <c r="P17">
        <v>31</v>
      </c>
      <c r="Q17" s="5">
        <v>-6.4454688690602779E-2</v>
      </c>
      <c r="R17" s="5">
        <f>Sheet2!D16*100</f>
        <v>1.0695187165775399</v>
      </c>
    </row>
    <row r="18" spans="2:18" x14ac:dyDescent="0.2">
      <c r="B18" s="1">
        <v>14</v>
      </c>
      <c r="C18" t="s">
        <v>31</v>
      </c>
      <c r="D18" t="s">
        <v>32</v>
      </c>
      <c r="E18">
        <v>649</v>
      </c>
      <c r="F18">
        <v>1</v>
      </c>
      <c r="G18">
        <v>85</v>
      </c>
      <c r="H18" s="5">
        <v>-6.1854936182498932E-2</v>
      </c>
      <c r="I18" s="5">
        <f>Sheet2!B17*100</f>
        <v>0.1540832049306626</v>
      </c>
      <c r="K18" s="1">
        <v>14</v>
      </c>
      <c r="L18" t="s">
        <v>31</v>
      </c>
      <c r="M18" t="s">
        <v>32</v>
      </c>
      <c r="N18">
        <v>649</v>
      </c>
      <c r="O18">
        <v>4</v>
      </c>
      <c r="P18">
        <v>91</v>
      </c>
      <c r="Q18" s="5">
        <v>-6.4333664253354073E-2</v>
      </c>
      <c r="R18" s="5">
        <f>Sheet2!D17*100</f>
        <v>0.6163328197226503</v>
      </c>
    </row>
    <row r="19" spans="2:18" x14ac:dyDescent="0.2">
      <c r="B19" s="1">
        <v>15</v>
      </c>
      <c r="C19" t="s">
        <v>33</v>
      </c>
      <c r="D19" t="s">
        <v>34</v>
      </c>
      <c r="E19">
        <v>324</v>
      </c>
      <c r="F19">
        <v>0</v>
      </c>
      <c r="G19">
        <v>31</v>
      </c>
      <c r="H19" s="5">
        <v>0</v>
      </c>
      <c r="I19" s="5">
        <f>Sheet2!B18*100</f>
        <v>0</v>
      </c>
      <c r="K19" s="1">
        <v>15</v>
      </c>
      <c r="L19" t="s">
        <v>33</v>
      </c>
      <c r="M19" t="s">
        <v>34</v>
      </c>
      <c r="N19">
        <v>324</v>
      </c>
      <c r="O19">
        <v>2</v>
      </c>
      <c r="P19">
        <v>31</v>
      </c>
      <c r="Q19" s="5">
        <v>-8.2150105386972427E-2</v>
      </c>
      <c r="R19" s="5">
        <f>Sheet2!D18*100</f>
        <v>0.61728395061728392</v>
      </c>
    </row>
    <row r="20" spans="2:18" x14ac:dyDescent="0.2">
      <c r="B20" s="1">
        <v>16</v>
      </c>
      <c r="C20" t="s">
        <v>35</v>
      </c>
      <c r="D20" t="s">
        <v>36</v>
      </c>
      <c r="E20">
        <v>453</v>
      </c>
      <c r="F20">
        <v>2</v>
      </c>
      <c r="G20">
        <v>66</v>
      </c>
      <c r="H20" s="5">
        <v>-6.6680803894996643E-2</v>
      </c>
      <c r="I20" s="5">
        <f>Sheet2!B19*100</f>
        <v>0.44150110375275936</v>
      </c>
      <c r="K20" s="1">
        <v>16</v>
      </c>
      <c r="L20" t="s">
        <v>35</v>
      </c>
      <c r="M20" t="s">
        <v>36</v>
      </c>
      <c r="N20">
        <v>453</v>
      </c>
      <c r="O20">
        <v>5</v>
      </c>
      <c r="P20">
        <v>75</v>
      </c>
      <c r="Q20" s="5">
        <v>-8.9130137860774991E-2</v>
      </c>
      <c r="R20" s="5">
        <f>Sheet2!D19*100</f>
        <v>1.103752759381899</v>
      </c>
    </row>
    <row r="21" spans="2:18" x14ac:dyDescent="0.2">
      <c r="B21" s="1">
        <v>17</v>
      </c>
      <c r="C21" t="s">
        <v>37</v>
      </c>
      <c r="D21" t="s">
        <v>38</v>
      </c>
      <c r="E21">
        <v>405</v>
      </c>
      <c r="F21">
        <v>2</v>
      </c>
      <c r="G21">
        <v>39</v>
      </c>
      <c r="H21" s="5">
        <v>-6.3395198434591293E-2</v>
      </c>
      <c r="I21" s="5">
        <f>Sheet2!B20*100</f>
        <v>0.49382716049382724</v>
      </c>
      <c r="K21" s="1">
        <v>17</v>
      </c>
      <c r="L21" t="s">
        <v>37</v>
      </c>
      <c r="M21" t="s">
        <v>38</v>
      </c>
      <c r="N21">
        <v>405</v>
      </c>
      <c r="O21">
        <v>3</v>
      </c>
      <c r="P21">
        <v>46</v>
      </c>
      <c r="Q21" s="5">
        <v>-6.8429939448833466E-2</v>
      </c>
      <c r="R21" s="5">
        <f>Sheet2!D20*100</f>
        <v>0.74074074074074081</v>
      </c>
    </row>
    <row r="22" spans="2:18" x14ac:dyDescent="0.2">
      <c r="B22" s="1">
        <v>18</v>
      </c>
      <c r="C22" t="s">
        <v>39</v>
      </c>
      <c r="D22" t="s">
        <v>40</v>
      </c>
      <c r="E22">
        <v>354</v>
      </c>
      <c r="F22">
        <v>4</v>
      </c>
      <c r="G22">
        <v>55</v>
      </c>
      <c r="H22" s="5">
        <v>-6.0463355854153633E-2</v>
      </c>
      <c r="I22" s="5">
        <f>Sheet2!B21*100</f>
        <v>1.129943502824859</v>
      </c>
      <c r="K22" s="1">
        <v>18</v>
      </c>
      <c r="L22" t="s">
        <v>39</v>
      </c>
      <c r="M22" t="s">
        <v>40</v>
      </c>
      <c r="N22">
        <v>354</v>
      </c>
      <c r="O22">
        <v>5</v>
      </c>
      <c r="P22">
        <v>61</v>
      </c>
      <c r="Q22" s="5">
        <v>-6.2958149611949926E-2</v>
      </c>
      <c r="R22" s="5">
        <f>Sheet2!D21*100</f>
        <v>1.4124293785310729</v>
      </c>
    </row>
    <row r="23" spans="2:18" x14ac:dyDescent="0.2">
      <c r="B23" s="1">
        <v>19</v>
      </c>
      <c r="C23" t="s">
        <v>41</v>
      </c>
      <c r="D23" t="s">
        <v>42</v>
      </c>
      <c r="E23">
        <v>616</v>
      </c>
      <c r="F23">
        <v>2</v>
      </c>
      <c r="G23">
        <v>63</v>
      </c>
      <c r="H23" s="5">
        <v>-5.2874501794576638E-2</v>
      </c>
      <c r="I23" s="5">
        <f>Sheet2!B22*100</f>
        <v>0.32467532467532467</v>
      </c>
      <c r="K23" s="1">
        <v>19</v>
      </c>
      <c r="L23" t="s">
        <v>41</v>
      </c>
      <c r="M23" t="s">
        <v>42</v>
      </c>
      <c r="N23">
        <v>616</v>
      </c>
      <c r="O23">
        <v>1</v>
      </c>
      <c r="P23">
        <v>72</v>
      </c>
      <c r="Q23" s="5">
        <v>-7.0635728538036346E-2</v>
      </c>
      <c r="R23" s="5">
        <f>Sheet2!D22*100</f>
        <v>0.16233766233766231</v>
      </c>
    </row>
    <row r="24" spans="2:18" x14ac:dyDescent="0.2">
      <c r="B24" s="1">
        <v>20</v>
      </c>
      <c r="C24" t="s">
        <v>43</v>
      </c>
      <c r="D24" t="s">
        <v>44</v>
      </c>
      <c r="E24">
        <v>494</v>
      </c>
      <c r="F24">
        <v>1</v>
      </c>
      <c r="G24">
        <v>65</v>
      </c>
      <c r="H24" s="5">
        <v>-5.5401824414730072E-2</v>
      </c>
      <c r="I24" s="5">
        <f>Sheet2!B23*100</f>
        <v>0.2024291497975709</v>
      </c>
      <c r="K24" s="1">
        <v>20</v>
      </c>
      <c r="L24" t="s">
        <v>43</v>
      </c>
      <c r="M24" t="s">
        <v>44</v>
      </c>
      <c r="N24">
        <v>494</v>
      </c>
      <c r="O24">
        <v>7</v>
      </c>
      <c r="P24">
        <v>68</v>
      </c>
      <c r="Q24" s="5">
        <v>-5.5756992527416782E-2</v>
      </c>
      <c r="R24" s="5">
        <f>Sheet2!D23*100</f>
        <v>1.417004048582996</v>
      </c>
    </row>
    <row r="25" spans="2:18" x14ac:dyDescent="0.2">
      <c r="B25" s="1">
        <v>21</v>
      </c>
      <c r="C25" t="s">
        <v>45</v>
      </c>
      <c r="D25" t="s">
        <v>46</v>
      </c>
      <c r="E25">
        <v>526</v>
      </c>
      <c r="F25">
        <v>6</v>
      </c>
      <c r="G25">
        <v>53</v>
      </c>
      <c r="H25" s="5">
        <v>-6.2101054936647422E-2</v>
      </c>
      <c r="I25" s="5">
        <f>Sheet2!B24*100</f>
        <v>1.140684410646388</v>
      </c>
      <c r="K25" s="1">
        <v>21</v>
      </c>
      <c r="L25" t="s">
        <v>45</v>
      </c>
      <c r="M25" t="s">
        <v>46</v>
      </c>
      <c r="N25">
        <v>526</v>
      </c>
      <c r="O25">
        <v>1</v>
      </c>
      <c r="P25">
        <v>67</v>
      </c>
      <c r="Q25" s="5">
        <v>-5.2971228957176208E-2</v>
      </c>
      <c r="R25" s="5">
        <f>Sheet2!D24*100</f>
        <v>0.1901140684410646</v>
      </c>
    </row>
    <row r="26" spans="2:18" x14ac:dyDescent="0.2">
      <c r="B26" s="1">
        <v>22</v>
      </c>
      <c r="C26" t="s">
        <v>47</v>
      </c>
      <c r="D26" t="s">
        <v>48</v>
      </c>
      <c r="E26">
        <v>220</v>
      </c>
      <c r="F26">
        <v>1</v>
      </c>
      <c r="G26">
        <v>21</v>
      </c>
      <c r="H26" s="5">
        <v>-6.1854936182498932E-2</v>
      </c>
      <c r="I26" s="5">
        <f>Sheet2!B25*100</f>
        <v>0.45454545454545453</v>
      </c>
      <c r="K26" s="1">
        <v>22</v>
      </c>
      <c r="L26" t="s">
        <v>47</v>
      </c>
      <c r="M26" t="s">
        <v>48</v>
      </c>
      <c r="N26">
        <v>220</v>
      </c>
      <c r="O26">
        <v>1</v>
      </c>
      <c r="P26">
        <v>23</v>
      </c>
      <c r="Q26" s="5">
        <v>-6.5371662378311157E-2</v>
      </c>
      <c r="R26" s="5">
        <f>Sheet2!D25*100</f>
        <v>0.45454545454545453</v>
      </c>
    </row>
    <row r="27" spans="2:18" x14ac:dyDescent="0.2">
      <c r="B27" s="1">
        <v>23</v>
      </c>
      <c r="C27" t="s">
        <v>49</v>
      </c>
      <c r="D27" t="s">
        <v>50</v>
      </c>
      <c r="E27">
        <v>372</v>
      </c>
      <c r="F27">
        <v>0</v>
      </c>
      <c r="G27">
        <v>47</v>
      </c>
      <c r="H27" s="5">
        <v>0</v>
      </c>
      <c r="I27" s="5">
        <f>Sheet2!B26*100</f>
        <v>0</v>
      </c>
      <c r="K27" s="1">
        <v>23</v>
      </c>
      <c r="L27" t="s">
        <v>49</v>
      </c>
      <c r="M27" t="s">
        <v>50</v>
      </c>
      <c r="N27">
        <v>372</v>
      </c>
      <c r="O27">
        <v>3</v>
      </c>
      <c r="P27">
        <v>47</v>
      </c>
      <c r="Q27" s="5">
        <v>-7.4438634018103286E-2</v>
      </c>
      <c r="R27" s="5">
        <f>Sheet2!D26*100</f>
        <v>0.80645161290322576</v>
      </c>
    </row>
    <row r="28" spans="2:18" x14ac:dyDescent="0.2">
      <c r="B28" s="1">
        <v>24</v>
      </c>
      <c r="C28" t="s">
        <v>51</v>
      </c>
      <c r="D28" t="s">
        <v>52</v>
      </c>
      <c r="E28">
        <v>445</v>
      </c>
      <c r="F28">
        <v>2</v>
      </c>
      <c r="G28">
        <v>56</v>
      </c>
      <c r="H28" s="5">
        <v>-5.697709321975708E-2</v>
      </c>
      <c r="I28" s="5">
        <f>Sheet2!B27*100</f>
        <v>0.44943820224719111</v>
      </c>
      <c r="K28" s="1">
        <v>24</v>
      </c>
      <c r="L28" t="s">
        <v>51</v>
      </c>
      <c r="M28" t="s">
        <v>52</v>
      </c>
      <c r="N28">
        <v>445</v>
      </c>
      <c r="O28">
        <v>3</v>
      </c>
      <c r="P28">
        <v>60</v>
      </c>
      <c r="Q28" s="5">
        <v>-6.2354942162831627E-2</v>
      </c>
      <c r="R28" s="5">
        <f>Sheet2!D27*100</f>
        <v>0.6741573033707865</v>
      </c>
    </row>
    <row r="29" spans="2:18" x14ac:dyDescent="0.2">
      <c r="B29" s="1">
        <v>25</v>
      </c>
      <c r="C29" t="s">
        <v>53</v>
      </c>
      <c r="D29" t="s">
        <v>54</v>
      </c>
      <c r="E29">
        <v>351</v>
      </c>
      <c r="F29">
        <v>1</v>
      </c>
      <c r="G29">
        <v>44</v>
      </c>
      <c r="H29" s="5">
        <v>-5.7599760591983802E-2</v>
      </c>
      <c r="I29" s="5">
        <f>Sheet2!B28*100</f>
        <v>0.28490028490028491</v>
      </c>
      <c r="K29" s="1">
        <v>25</v>
      </c>
      <c r="L29" t="s">
        <v>53</v>
      </c>
      <c r="M29" t="s">
        <v>54</v>
      </c>
      <c r="N29">
        <v>351</v>
      </c>
      <c r="O29">
        <v>4</v>
      </c>
      <c r="P29">
        <v>43</v>
      </c>
      <c r="Q29" s="5">
        <v>-5.991552397608757E-2</v>
      </c>
      <c r="R29" s="5">
        <f>Sheet2!D28*100</f>
        <v>1.1396011396011401</v>
      </c>
    </row>
    <row r="30" spans="2:18" ht="17" customHeight="1" x14ac:dyDescent="0.2">
      <c r="B30" s="1">
        <v>26</v>
      </c>
      <c r="C30" t="s">
        <v>55</v>
      </c>
      <c r="D30" t="s">
        <v>56</v>
      </c>
      <c r="E30">
        <v>515</v>
      </c>
      <c r="F30">
        <v>4</v>
      </c>
      <c r="G30">
        <v>63</v>
      </c>
      <c r="H30" s="5">
        <v>-5.7868370786309242E-2</v>
      </c>
      <c r="I30" s="5">
        <f>Sheet2!B29*100</f>
        <v>0.77669902912621358</v>
      </c>
      <c r="K30" s="1">
        <v>26</v>
      </c>
      <c r="L30" s="2" t="s">
        <v>55</v>
      </c>
      <c r="M30" t="s">
        <v>56</v>
      </c>
      <c r="N30">
        <v>515</v>
      </c>
      <c r="O30">
        <v>0</v>
      </c>
      <c r="P30">
        <v>73</v>
      </c>
      <c r="Q30" s="5">
        <v>0</v>
      </c>
      <c r="R30" s="5">
        <f>Sheet2!D29*100</f>
        <v>0</v>
      </c>
    </row>
    <row r="31" spans="2:18" x14ac:dyDescent="0.2">
      <c r="B31" s="1">
        <v>27</v>
      </c>
      <c r="C31" t="s">
        <v>7</v>
      </c>
      <c r="D31" t="s">
        <v>8</v>
      </c>
      <c r="E31">
        <v>399</v>
      </c>
      <c r="F31">
        <v>2</v>
      </c>
      <c r="G31">
        <v>52</v>
      </c>
      <c r="H31" s="5">
        <v>-5.8919765055179603E-2</v>
      </c>
      <c r="I31" s="5">
        <f>Sheet2!B30*100</f>
        <v>0.50125313283208017</v>
      </c>
      <c r="K31" s="1">
        <v>27</v>
      </c>
      <c r="L31" t="s">
        <v>7</v>
      </c>
      <c r="M31" t="s">
        <v>8</v>
      </c>
      <c r="N31">
        <v>399</v>
      </c>
      <c r="O31">
        <v>4</v>
      </c>
      <c r="P31">
        <v>55</v>
      </c>
      <c r="Q31" s="5">
        <v>-7.4333122000098228E-2</v>
      </c>
      <c r="R31" s="5">
        <f>Sheet2!D30*100</f>
        <v>1.0025062656641599</v>
      </c>
    </row>
    <row r="32" spans="2:18" x14ac:dyDescent="0.2">
      <c r="B32" s="1">
        <v>28</v>
      </c>
      <c r="C32" t="s">
        <v>57</v>
      </c>
      <c r="D32" t="s">
        <v>58</v>
      </c>
      <c r="E32">
        <v>375</v>
      </c>
      <c r="F32">
        <v>1</v>
      </c>
      <c r="G32">
        <v>46</v>
      </c>
      <c r="H32" s="5">
        <v>-5.598459392786026E-2</v>
      </c>
      <c r="I32" s="5">
        <f>Sheet2!B31*100</f>
        <v>0.26666666666666672</v>
      </c>
      <c r="K32" s="1">
        <v>28</v>
      </c>
      <c r="L32" t="s">
        <v>57</v>
      </c>
      <c r="M32" t="s">
        <v>58</v>
      </c>
      <c r="N32">
        <v>375</v>
      </c>
      <c r="O32">
        <v>3</v>
      </c>
      <c r="P32">
        <v>52</v>
      </c>
      <c r="Q32" s="5">
        <v>-7.7149127920468644E-2</v>
      </c>
      <c r="R32" s="5">
        <f>Sheet2!D31*100</f>
        <v>0.8</v>
      </c>
    </row>
    <row r="33" spans="2:18" x14ac:dyDescent="0.2">
      <c r="B33" s="1">
        <v>29</v>
      </c>
      <c r="C33" t="s">
        <v>59</v>
      </c>
      <c r="D33" t="s">
        <v>60</v>
      </c>
      <c r="E33">
        <v>317</v>
      </c>
      <c r="F33">
        <v>1</v>
      </c>
      <c r="G33">
        <v>24</v>
      </c>
      <c r="H33" s="5">
        <v>-7.2777390480041504E-2</v>
      </c>
      <c r="I33" s="5">
        <f>Sheet2!B32*100</f>
        <v>0.31545741324921128</v>
      </c>
      <c r="K33" s="1">
        <v>29</v>
      </c>
      <c r="L33" t="s">
        <v>59</v>
      </c>
      <c r="M33" t="s">
        <v>60</v>
      </c>
      <c r="N33">
        <v>317</v>
      </c>
      <c r="O33">
        <v>0</v>
      </c>
      <c r="P33">
        <v>33</v>
      </c>
      <c r="Q33" s="5">
        <v>0</v>
      </c>
      <c r="R33" s="5">
        <f>Sheet2!D32*100</f>
        <v>0</v>
      </c>
    </row>
    <row r="34" spans="2:18" x14ac:dyDescent="0.2">
      <c r="B34" s="1">
        <v>30</v>
      </c>
      <c r="C34" t="s">
        <v>61</v>
      </c>
      <c r="D34" t="s">
        <v>62</v>
      </c>
      <c r="E34">
        <v>833</v>
      </c>
      <c r="F34">
        <v>6</v>
      </c>
      <c r="G34">
        <v>107</v>
      </c>
      <c r="H34" s="5">
        <v>-5.7393159096439682E-2</v>
      </c>
      <c r="I34" s="5">
        <f>Sheet2!B33*100</f>
        <v>0.72028811524609848</v>
      </c>
      <c r="K34" s="1">
        <v>30</v>
      </c>
      <c r="L34" t="s">
        <v>61</v>
      </c>
      <c r="M34" t="s">
        <v>62</v>
      </c>
      <c r="N34">
        <v>833</v>
      </c>
      <c r="O34">
        <v>9</v>
      </c>
      <c r="P34">
        <v>116</v>
      </c>
      <c r="Q34" s="5">
        <v>-8.6475889715883464E-2</v>
      </c>
      <c r="R34" s="5">
        <f>Sheet2!D33*100</f>
        <v>1.0804321728691482</v>
      </c>
    </row>
    <row r="35" spans="2:18" x14ac:dyDescent="0.2">
      <c r="B35" s="1">
        <v>31</v>
      </c>
      <c r="C35" t="s">
        <v>63</v>
      </c>
      <c r="D35" t="s">
        <v>64</v>
      </c>
      <c r="E35">
        <v>507</v>
      </c>
      <c r="F35">
        <v>1</v>
      </c>
      <c r="G35">
        <v>74</v>
      </c>
      <c r="H35" s="5">
        <v>-0.1246383339166641</v>
      </c>
      <c r="I35" s="5">
        <f>Sheet2!B34*100</f>
        <v>0.19723865877712027</v>
      </c>
      <c r="K35" s="1">
        <v>31</v>
      </c>
      <c r="L35" t="s">
        <v>63</v>
      </c>
      <c r="M35" t="s">
        <v>64</v>
      </c>
      <c r="N35">
        <v>507</v>
      </c>
      <c r="O35">
        <v>9</v>
      </c>
      <c r="P35">
        <v>72</v>
      </c>
      <c r="Q35" s="5">
        <v>-7.9742939521869019E-2</v>
      </c>
      <c r="R35" s="5">
        <f>Sheet2!D34*100</f>
        <v>1.7751479289940828</v>
      </c>
    </row>
    <row r="36" spans="2:18" x14ac:dyDescent="0.2">
      <c r="B36" s="1">
        <v>32</v>
      </c>
      <c r="C36" t="s">
        <v>57</v>
      </c>
      <c r="D36" t="s">
        <v>58</v>
      </c>
      <c r="E36">
        <v>375</v>
      </c>
      <c r="F36">
        <v>1</v>
      </c>
      <c r="G36">
        <v>46</v>
      </c>
      <c r="H36" s="5">
        <v>-5.598459392786026E-2</v>
      </c>
      <c r="I36" s="5">
        <f>Sheet2!B35*100</f>
        <v>0.26666666666666672</v>
      </c>
      <c r="K36" s="1">
        <v>32</v>
      </c>
      <c r="L36" t="s">
        <v>57</v>
      </c>
      <c r="M36" t="s">
        <v>58</v>
      </c>
      <c r="N36">
        <v>375</v>
      </c>
      <c r="O36">
        <v>3</v>
      </c>
      <c r="P36">
        <v>52</v>
      </c>
      <c r="Q36" s="5">
        <v>-7.7149127920468644E-2</v>
      </c>
      <c r="R36" s="5">
        <f>Sheet2!D35*100</f>
        <v>0.8</v>
      </c>
    </row>
    <row r="37" spans="2:18" x14ac:dyDescent="0.2">
      <c r="B37" s="1">
        <v>33</v>
      </c>
      <c r="C37" t="s">
        <v>65</v>
      </c>
      <c r="D37" t="s">
        <v>66</v>
      </c>
      <c r="E37">
        <v>122</v>
      </c>
      <c r="F37">
        <v>0</v>
      </c>
      <c r="G37">
        <v>7</v>
      </c>
      <c r="H37" s="5">
        <v>0</v>
      </c>
      <c r="I37" s="5">
        <f>Sheet2!B36*100</f>
        <v>0</v>
      </c>
      <c r="K37" s="1">
        <v>33</v>
      </c>
      <c r="L37" t="s">
        <v>65</v>
      </c>
      <c r="M37" t="s">
        <v>66</v>
      </c>
      <c r="N37">
        <v>122</v>
      </c>
      <c r="O37">
        <v>1</v>
      </c>
      <c r="P37">
        <v>10</v>
      </c>
      <c r="Q37" s="5">
        <v>-6.3267521560192108E-2</v>
      </c>
      <c r="R37" s="5">
        <f>Sheet2!D36*100</f>
        <v>0.81967213114754101</v>
      </c>
    </row>
    <row r="38" spans="2:18" x14ac:dyDescent="0.2">
      <c r="B38" s="1">
        <v>34</v>
      </c>
      <c r="C38" t="s">
        <v>67</v>
      </c>
      <c r="D38" t="s">
        <v>68</v>
      </c>
      <c r="E38">
        <v>589</v>
      </c>
      <c r="F38">
        <v>5</v>
      </c>
      <c r="G38">
        <v>75</v>
      </c>
      <c r="H38" s="5">
        <v>-6.9915163516998294E-2</v>
      </c>
      <c r="I38" s="5">
        <f>Sheet2!B37*100</f>
        <v>0.84889643463497455</v>
      </c>
      <c r="K38" s="1">
        <v>34</v>
      </c>
      <c r="L38" t="s">
        <v>67</v>
      </c>
      <c r="M38" t="s">
        <v>68</v>
      </c>
      <c r="N38">
        <v>589</v>
      </c>
      <c r="O38">
        <v>6</v>
      </c>
      <c r="P38">
        <v>81</v>
      </c>
      <c r="Q38" s="5">
        <v>-8.5276740292708084E-2</v>
      </c>
      <c r="R38" s="5">
        <f>Sheet2!D37*100</f>
        <v>1.0186757215619699</v>
      </c>
    </row>
    <row r="39" spans="2:18" x14ac:dyDescent="0.2">
      <c r="B39" s="1">
        <v>35</v>
      </c>
      <c r="C39" t="s">
        <v>69</v>
      </c>
      <c r="D39" t="s">
        <v>70</v>
      </c>
      <c r="E39">
        <v>600</v>
      </c>
      <c r="F39">
        <v>4</v>
      </c>
      <c r="G39">
        <v>86</v>
      </c>
      <c r="H39" s="5">
        <v>-6.1956349760293961E-2</v>
      </c>
      <c r="I39" s="5">
        <f>Sheet2!B38*100</f>
        <v>0.66666666666666674</v>
      </c>
      <c r="K39" s="1">
        <v>35</v>
      </c>
      <c r="L39" t="s">
        <v>69</v>
      </c>
      <c r="M39" t="s">
        <v>70</v>
      </c>
      <c r="N39">
        <v>600</v>
      </c>
      <c r="O39">
        <v>4</v>
      </c>
      <c r="P39">
        <v>90</v>
      </c>
      <c r="Q39" s="5">
        <v>-7.6238987036049366E-2</v>
      </c>
      <c r="R39" s="5">
        <f>Sheet2!D38*100</f>
        <v>0.66666666666666674</v>
      </c>
    </row>
    <row r="40" spans="2:18" x14ac:dyDescent="0.2">
      <c r="B40" s="1">
        <v>36</v>
      </c>
      <c r="C40" t="s">
        <v>71</v>
      </c>
      <c r="D40" t="s">
        <v>72</v>
      </c>
      <c r="E40">
        <v>542</v>
      </c>
      <c r="F40">
        <v>5</v>
      </c>
      <c r="G40">
        <v>80</v>
      </c>
      <c r="H40" s="5">
        <v>-6.6657663881778711E-2</v>
      </c>
      <c r="I40" s="5">
        <f>Sheet2!B39*100</f>
        <v>0.92250922509225086</v>
      </c>
      <c r="K40" s="1">
        <v>36</v>
      </c>
      <c r="L40" t="s">
        <v>71</v>
      </c>
      <c r="M40" t="s">
        <v>72</v>
      </c>
      <c r="N40">
        <v>542</v>
      </c>
      <c r="O40">
        <v>4</v>
      </c>
      <c r="P40">
        <v>93</v>
      </c>
      <c r="Q40" s="5">
        <v>-7.8338623978197575E-2</v>
      </c>
      <c r="R40" s="5">
        <f>Sheet2!D39*100</f>
        <v>0.73800738007380073</v>
      </c>
    </row>
    <row r="41" spans="2:18" x14ac:dyDescent="0.2">
      <c r="B41" s="1">
        <v>37</v>
      </c>
      <c r="C41" t="s">
        <v>73</v>
      </c>
      <c r="D41" t="s">
        <v>74</v>
      </c>
      <c r="E41">
        <v>390</v>
      </c>
      <c r="F41">
        <v>2</v>
      </c>
      <c r="G41">
        <v>47</v>
      </c>
      <c r="H41" s="5">
        <v>-6.7316163331270218E-2</v>
      </c>
      <c r="I41" s="5">
        <f>Sheet2!B40*100</f>
        <v>0.51282051282051277</v>
      </c>
      <c r="K41" s="1">
        <v>37</v>
      </c>
      <c r="L41" t="s">
        <v>73</v>
      </c>
      <c r="M41" t="s">
        <v>74</v>
      </c>
      <c r="N41">
        <v>390</v>
      </c>
      <c r="O41">
        <v>6</v>
      </c>
      <c r="P41">
        <v>49</v>
      </c>
      <c r="Q41" s="5">
        <v>-8.7506107985973358E-2</v>
      </c>
      <c r="R41" s="5">
        <f>Sheet2!D40*100</f>
        <v>1.538461538461539</v>
      </c>
    </row>
    <row r="42" spans="2:18" x14ac:dyDescent="0.2">
      <c r="B42" s="1">
        <v>38</v>
      </c>
      <c r="C42" t="s">
        <v>75</v>
      </c>
      <c r="D42" t="s">
        <v>76</v>
      </c>
      <c r="E42">
        <v>551</v>
      </c>
      <c r="F42">
        <v>6</v>
      </c>
      <c r="G42">
        <v>59</v>
      </c>
      <c r="H42" s="5">
        <v>-5.99700336654981E-2</v>
      </c>
      <c r="I42" s="5">
        <f>Sheet2!B41*100</f>
        <v>1.0889292196007261</v>
      </c>
      <c r="K42" s="1">
        <v>38</v>
      </c>
      <c r="L42" t="s">
        <v>75</v>
      </c>
      <c r="M42" t="s">
        <v>76</v>
      </c>
      <c r="N42">
        <v>551</v>
      </c>
      <c r="O42">
        <v>6</v>
      </c>
      <c r="P42">
        <v>66</v>
      </c>
      <c r="Q42" s="5">
        <v>-6.1256830890973411E-2</v>
      </c>
      <c r="R42" s="5">
        <f>Sheet2!D41*100</f>
        <v>1.0889292196007261</v>
      </c>
    </row>
    <row r="43" spans="2:18" x14ac:dyDescent="0.2">
      <c r="B43" s="1">
        <v>39</v>
      </c>
      <c r="C43" t="s">
        <v>77</v>
      </c>
      <c r="D43" t="s">
        <v>78</v>
      </c>
      <c r="E43">
        <v>273</v>
      </c>
      <c r="F43">
        <v>1</v>
      </c>
      <c r="G43">
        <v>31</v>
      </c>
      <c r="H43" s="5">
        <v>-5.0130575895309448E-2</v>
      </c>
      <c r="I43" s="5">
        <f>Sheet2!B42*100</f>
        <v>0.36630036630036628</v>
      </c>
      <c r="K43" s="1">
        <v>39</v>
      </c>
      <c r="L43" t="s">
        <v>77</v>
      </c>
      <c r="M43" t="s">
        <v>78</v>
      </c>
      <c r="N43">
        <v>273</v>
      </c>
      <c r="O43">
        <v>4</v>
      </c>
      <c r="P43">
        <v>36</v>
      </c>
      <c r="Q43" s="5">
        <v>-8.2820724695920944E-2</v>
      </c>
      <c r="R43" s="5">
        <f>Sheet2!D42*100</f>
        <v>1.4652014652014651</v>
      </c>
    </row>
    <row r="44" spans="2:18" x14ac:dyDescent="0.2">
      <c r="B44" s="1">
        <v>40</v>
      </c>
      <c r="C44" t="s">
        <v>79</v>
      </c>
      <c r="D44" t="s">
        <v>80</v>
      </c>
      <c r="E44">
        <v>378</v>
      </c>
      <c r="F44">
        <v>3</v>
      </c>
      <c r="G44">
        <v>45</v>
      </c>
      <c r="H44" s="5">
        <v>-5.6838432947794587E-2</v>
      </c>
      <c r="I44" s="5">
        <f>Sheet2!B43*100</f>
        <v>0.79365079365079361</v>
      </c>
      <c r="K44" s="1">
        <v>40</v>
      </c>
      <c r="L44" t="s">
        <v>79</v>
      </c>
      <c r="M44" t="s">
        <v>80</v>
      </c>
      <c r="N44">
        <v>378</v>
      </c>
      <c r="O44">
        <v>2</v>
      </c>
      <c r="P44">
        <v>52</v>
      </c>
      <c r="Q44" s="5">
        <v>-6.248869001865387E-2</v>
      </c>
      <c r="R44" s="5">
        <f>Sheet2!D43*100</f>
        <v>0.52910052910052907</v>
      </c>
    </row>
    <row r="45" spans="2:18" x14ac:dyDescent="0.2">
      <c r="B45" s="1">
        <v>41</v>
      </c>
      <c r="C45" t="s">
        <v>81</v>
      </c>
      <c r="D45" t="s">
        <v>82</v>
      </c>
      <c r="E45">
        <v>730</v>
      </c>
      <c r="F45">
        <v>2</v>
      </c>
      <c r="G45">
        <v>94</v>
      </c>
      <c r="H45" s="5">
        <v>-6.3647162169218063E-2</v>
      </c>
      <c r="I45" s="5">
        <f>Sheet2!B44*100</f>
        <v>0.27397260273972601</v>
      </c>
      <c r="K45" s="1">
        <v>41</v>
      </c>
      <c r="L45" t="s">
        <v>81</v>
      </c>
      <c r="M45" t="s">
        <v>82</v>
      </c>
      <c r="N45">
        <v>730</v>
      </c>
      <c r="O45">
        <v>5</v>
      </c>
      <c r="P45">
        <v>103</v>
      </c>
      <c r="Q45" s="5">
        <v>-7.0220471918582911E-2</v>
      </c>
      <c r="R45" s="5">
        <f>Sheet2!D44*100</f>
        <v>0.68493150684931503</v>
      </c>
    </row>
    <row r="46" spans="2:18" x14ac:dyDescent="0.2">
      <c r="B46" s="1">
        <v>42</v>
      </c>
      <c r="C46" t="s">
        <v>83</v>
      </c>
      <c r="D46" t="s">
        <v>84</v>
      </c>
      <c r="E46">
        <v>592</v>
      </c>
      <c r="F46">
        <v>4</v>
      </c>
      <c r="G46">
        <v>84</v>
      </c>
      <c r="H46" s="5">
        <v>-5.5500190705060959E-2</v>
      </c>
      <c r="I46" s="5">
        <f>Sheet2!B45*100</f>
        <v>0.67567567567567566</v>
      </c>
      <c r="K46" s="1">
        <v>42</v>
      </c>
      <c r="L46" t="s">
        <v>83</v>
      </c>
      <c r="M46" t="s">
        <v>84</v>
      </c>
      <c r="N46">
        <v>592</v>
      </c>
      <c r="O46">
        <v>4</v>
      </c>
      <c r="P46">
        <v>93</v>
      </c>
      <c r="Q46" s="5">
        <v>-7.2814587503671646E-2</v>
      </c>
      <c r="R46" s="5">
        <f>Sheet2!D45*100</f>
        <v>0.67567567567567566</v>
      </c>
    </row>
    <row r="47" spans="2:18" x14ac:dyDescent="0.2">
      <c r="B47" s="1">
        <v>43</v>
      </c>
      <c r="C47" t="s">
        <v>85</v>
      </c>
      <c r="D47" t="s">
        <v>86</v>
      </c>
      <c r="E47">
        <v>815</v>
      </c>
      <c r="F47">
        <v>2</v>
      </c>
      <c r="G47">
        <v>107</v>
      </c>
      <c r="H47" s="5">
        <v>-6.2847618013620377E-2</v>
      </c>
      <c r="I47" s="5">
        <f>Sheet2!B46*100</f>
        <v>0.245398773006135</v>
      </c>
      <c r="K47" s="1">
        <v>43</v>
      </c>
      <c r="L47" t="s">
        <v>85</v>
      </c>
      <c r="M47" t="s">
        <v>86</v>
      </c>
      <c r="N47">
        <v>815</v>
      </c>
      <c r="O47">
        <v>9</v>
      </c>
      <c r="P47">
        <v>122</v>
      </c>
      <c r="Q47" s="5">
        <v>-7.9895373019907207E-2</v>
      </c>
      <c r="R47" s="5">
        <f>Sheet2!D46*100</f>
        <v>1.104294478527607</v>
      </c>
    </row>
    <row r="48" spans="2:18" x14ac:dyDescent="0.2">
      <c r="B48" s="1">
        <v>44</v>
      </c>
      <c r="C48" t="s">
        <v>87</v>
      </c>
      <c r="D48" t="s">
        <v>88</v>
      </c>
      <c r="E48">
        <v>501</v>
      </c>
      <c r="F48">
        <v>5</v>
      </c>
      <c r="G48">
        <v>67</v>
      </c>
      <c r="H48" s="5">
        <v>-5.7571621239185328E-2</v>
      </c>
      <c r="I48" s="5">
        <f>Sheet2!B47*100</f>
        <v>0.99800399201596801</v>
      </c>
      <c r="K48" s="1">
        <v>44</v>
      </c>
      <c r="L48" t="s">
        <v>87</v>
      </c>
      <c r="M48" t="s">
        <v>88</v>
      </c>
      <c r="N48">
        <v>501</v>
      </c>
      <c r="O48">
        <v>0</v>
      </c>
      <c r="P48">
        <v>75</v>
      </c>
      <c r="Q48" s="5">
        <v>0</v>
      </c>
      <c r="R48" s="5">
        <f>Sheet2!D47*100</f>
        <v>0</v>
      </c>
    </row>
    <row r="49" spans="2:18" x14ac:dyDescent="0.2">
      <c r="B49" s="1">
        <v>45</v>
      </c>
      <c r="C49" t="s">
        <v>89</v>
      </c>
      <c r="D49" t="s">
        <v>90</v>
      </c>
      <c r="E49">
        <v>578</v>
      </c>
      <c r="F49">
        <v>3</v>
      </c>
      <c r="G49">
        <v>44</v>
      </c>
      <c r="H49" s="5">
        <v>-6.8675267199675247E-2</v>
      </c>
      <c r="I49" s="5">
        <f>Sheet2!B48*100</f>
        <v>0.51903114186851207</v>
      </c>
      <c r="K49" s="1">
        <v>45</v>
      </c>
      <c r="L49" t="s">
        <v>89</v>
      </c>
      <c r="M49" t="s">
        <v>90</v>
      </c>
      <c r="N49">
        <v>578</v>
      </c>
      <c r="O49">
        <v>6</v>
      </c>
      <c r="P49">
        <v>47</v>
      </c>
      <c r="Q49" s="5">
        <v>-8.3993038162589073E-2</v>
      </c>
      <c r="R49" s="5">
        <f>Sheet2!D48*100</f>
        <v>1.0380622837370239</v>
      </c>
    </row>
    <row r="50" spans="2:18" x14ac:dyDescent="0.2">
      <c r="B50" s="1">
        <v>46</v>
      </c>
      <c r="C50" t="s">
        <v>91</v>
      </c>
      <c r="D50" t="s">
        <v>92</v>
      </c>
      <c r="E50">
        <v>512</v>
      </c>
      <c r="F50">
        <v>1</v>
      </c>
      <c r="G50">
        <v>70</v>
      </c>
      <c r="H50" s="5">
        <v>-7.7163748443126678E-2</v>
      </c>
      <c r="I50" s="5">
        <f>Sheet2!B49*100</f>
        <v>0.1953125</v>
      </c>
      <c r="K50" s="1">
        <v>46</v>
      </c>
      <c r="L50" t="s">
        <v>91</v>
      </c>
      <c r="M50" t="s">
        <v>92</v>
      </c>
      <c r="N50">
        <v>512</v>
      </c>
      <c r="O50">
        <v>1</v>
      </c>
      <c r="P50">
        <v>76</v>
      </c>
      <c r="Q50" s="5">
        <v>-6.7432373762130737E-2</v>
      </c>
      <c r="R50" s="5">
        <f>Sheet2!D49*100</f>
        <v>0.1953125</v>
      </c>
    </row>
    <row r="51" spans="2:18" x14ac:dyDescent="0.2">
      <c r="B51" s="1">
        <v>47</v>
      </c>
      <c r="C51" t="s">
        <v>93</v>
      </c>
      <c r="D51" t="s">
        <v>94</v>
      </c>
      <c r="E51">
        <v>805</v>
      </c>
      <c r="F51">
        <v>4</v>
      </c>
      <c r="G51">
        <v>121</v>
      </c>
      <c r="H51" s="5">
        <v>-6.3568858429789543E-2</v>
      </c>
      <c r="I51" s="5">
        <f>Sheet2!B50*100</f>
        <v>0.49689440993788819</v>
      </c>
      <c r="K51" s="1">
        <v>47</v>
      </c>
      <c r="L51" t="s">
        <v>93</v>
      </c>
      <c r="M51" t="s">
        <v>94</v>
      </c>
      <c r="N51">
        <v>805</v>
      </c>
      <c r="O51">
        <v>5</v>
      </c>
      <c r="P51">
        <v>126</v>
      </c>
      <c r="Q51" s="5">
        <v>-6.4942148327827451E-2</v>
      </c>
      <c r="R51" s="5">
        <f>Sheet2!D50*100</f>
        <v>0.6211180124223602</v>
      </c>
    </row>
    <row r="52" spans="2:18" x14ac:dyDescent="0.2">
      <c r="B52" s="1">
        <v>48</v>
      </c>
      <c r="C52" t="s">
        <v>95</v>
      </c>
      <c r="D52" t="s">
        <v>96</v>
      </c>
      <c r="E52">
        <v>577</v>
      </c>
      <c r="F52">
        <v>7</v>
      </c>
      <c r="G52">
        <v>74</v>
      </c>
      <c r="H52" s="5">
        <v>-6.05404121535165E-2</v>
      </c>
      <c r="I52" s="5">
        <f>Sheet2!B51*100</f>
        <v>1.21317157712305</v>
      </c>
      <c r="K52" s="1">
        <v>48</v>
      </c>
      <c r="L52" t="s">
        <v>95</v>
      </c>
      <c r="M52" t="s">
        <v>96</v>
      </c>
      <c r="N52">
        <v>577</v>
      </c>
      <c r="O52">
        <v>4</v>
      </c>
      <c r="P52">
        <v>84</v>
      </c>
      <c r="Q52" s="5">
        <v>-9.6195418387651443E-2</v>
      </c>
      <c r="R52" s="5">
        <f>Sheet2!D51*100</f>
        <v>0.6932409012131715</v>
      </c>
    </row>
    <row r="53" spans="2:18" x14ac:dyDescent="0.2">
      <c r="B53" s="1">
        <v>49</v>
      </c>
      <c r="C53" t="s">
        <v>97</v>
      </c>
      <c r="D53" t="s">
        <v>98</v>
      </c>
      <c r="E53">
        <v>681</v>
      </c>
      <c r="F53">
        <v>5</v>
      </c>
      <c r="G53">
        <v>100</v>
      </c>
      <c r="H53" s="5">
        <v>-6.3552387058734894E-2</v>
      </c>
      <c r="I53" s="5">
        <f>Sheet2!B52*100</f>
        <v>0.73421439060205573</v>
      </c>
      <c r="K53" s="1">
        <v>49</v>
      </c>
      <c r="L53" t="s">
        <v>97</v>
      </c>
      <c r="M53" t="s">
        <v>98</v>
      </c>
      <c r="N53">
        <v>681</v>
      </c>
      <c r="O53">
        <v>4</v>
      </c>
      <c r="P53">
        <v>114</v>
      </c>
      <c r="Q53" s="5">
        <v>-7.9643876291811466E-2</v>
      </c>
      <c r="R53" s="5">
        <f>Sheet2!D52*100</f>
        <v>0.58737151248164465</v>
      </c>
    </row>
    <row r="54" spans="2:18" x14ac:dyDescent="0.2">
      <c r="B54" s="1">
        <v>50</v>
      </c>
      <c r="C54" t="s">
        <v>99</v>
      </c>
      <c r="D54" t="s">
        <v>100</v>
      </c>
      <c r="E54">
        <v>222</v>
      </c>
      <c r="F54">
        <v>0</v>
      </c>
      <c r="G54">
        <v>15</v>
      </c>
      <c r="H54" s="5">
        <v>0</v>
      </c>
      <c r="I54" s="5">
        <f>Sheet2!B53*100</f>
        <v>0</v>
      </c>
      <c r="K54" s="1">
        <v>50</v>
      </c>
      <c r="L54" t="s">
        <v>99</v>
      </c>
      <c r="M54" t="s">
        <v>100</v>
      </c>
      <c r="N54">
        <v>222</v>
      </c>
      <c r="O54">
        <v>1</v>
      </c>
      <c r="P54">
        <v>15</v>
      </c>
      <c r="Q54" s="5">
        <v>-7.4120104312896729E-2</v>
      </c>
      <c r="R54" s="5">
        <f>Sheet2!D53*100</f>
        <v>0.45045045045045035</v>
      </c>
    </row>
    <row r="55" spans="2:18" x14ac:dyDescent="0.2">
      <c r="B55" s="1">
        <v>51</v>
      </c>
      <c r="C55" t="s">
        <v>101</v>
      </c>
      <c r="D55" t="s">
        <v>102</v>
      </c>
      <c r="E55">
        <v>671</v>
      </c>
      <c r="F55">
        <v>2</v>
      </c>
      <c r="G55">
        <v>82</v>
      </c>
      <c r="H55" s="5">
        <v>-5.1403172314167023E-2</v>
      </c>
      <c r="I55" s="5">
        <f>Sheet2!B54*100</f>
        <v>0.29806259314456041</v>
      </c>
      <c r="K55" s="1">
        <v>51</v>
      </c>
      <c r="L55" t="s">
        <v>101</v>
      </c>
      <c r="M55" t="s">
        <v>102</v>
      </c>
      <c r="N55">
        <v>671</v>
      </c>
      <c r="O55">
        <v>8</v>
      </c>
      <c r="P55">
        <v>88</v>
      </c>
      <c r="Q55" s="5">
        <v>-8.0518926493823528E-2</v>
      </c>
      <c r="R55" s="5">
        <f>Sheet2!D54*100</f>
        <v>1.1922503725782412</v>
      </c>
    </row>
    <row r="56" spans="2:18" x14ac:dyDescent="0.2">
      <c r="B56" s="1">
        <v>52</v>
      </c>
      <c r="C56" t="s">
        <v>103</v>
      </c>
      <c r="D56" t="s">
        <v>104</v>
      </c>
      <c r="E56">
        <v>640</v>
      </c>
      <c r="F56">
        <v>5</v>
      </c>
      <c r="G56">
        <v>105</v>
      </c>
      <c r="H56" s="5">
        <v>-5.8843634277582171E-2</v>
      </c>
      <c r="I56" s="5">
        <f>Sheet2!B55*100</f>
        <v>0.78125</v>
      </c>
      <c r="K56" s="1">
        <v>52</v>
      </c>
      <c r="L56" t="s">
        <v>103</v>
      </c>
      <c r="M56" t="s">
        <v>104</v>
      </c>
      <c r="N56">
        <v>640</v>
      </c>
      <c r="O56">
        <v>7</v>
      </c>
      <c r="P56">
        <v>109</v>
      </c>
      <c r="Q56" s="5">
        <v>-7.3958211179290495E-2</v>
      </c>
      <c r="R56" s="5">
        <f>Sheet2!D55*100</f>
        <v>1.09375</v>
      </c>
    </row>
    <row r="57" spans="2:18" x14ac:dyDescent="0.2">
      <c r="B57" s="1">
        <v>53</v>
      </c>
      <c r="C57" t="s">
        <v>105</v>
      </c>
      <c r="D57" t="s">
        <v>106</v>
      </c>
      <c r="E57">
        <v>344</v>
      </c>
      <c r="F57">
        <v>4</v>
      </c>
      <c r="G57">
        <v>25</v>
      </c>
      <c r="H57" s="5">
        <v>-5.7951243594288833E-2</v>
      </c>
      <c r="I57" s="5">
        <f>Sheet2!B56*100</f>
        <v>1.1627906976744189</v>
      </c>
      <c r="K57" s="1">
        <v>53</v>
      </c>
      <c r="L57" t="s">
        <v>105</v>
      </c>
      <c r="M57" t="s">
        <v>106</v>
      </c>
      <c r="N57">
        <v>344</v>
      </c>
      <c r="O57">
        <v>4</v>
      </c>
      <c r="P57">
        <v>27</v>
      </c>
      <c r="Q57" s="5">
        <v>-5.8872196823358543E-2</v>
      </c>
      <c r="R57" s="5">
        <f>Sheet2!D56*100</f>
        <v>1.1627906976744189</v>
      </c>
    </row>
    <row r="58" spans="2:18" x14ac:dyDescent="0.2">
      <c r="B58" s="1">
        <v>54</v>
      </c>
      <c r="C58" t="s">
        <v>107</v>
      </c>
      <c r="D58" t="s">
        <v>108</v>
      </c>
      <c r="E58">
        <v>475</v>
      </c>
      <c r="F58">
        <v>3</v>
      </c>
      <c r="G58">
        <v>44</v>
      </c>
      <c r="H58" s="5">
        <v>-7.1038571496804551E-2</v>
      </c>
      <c r="I58" s="5">
        <f>Sheet2!B57*100</f>
        <v>0.63157894736842102</v>
      </c>
      <c r="K58" s="1">
        <v>54</v>
      </c>
      <c r="L58" t="s">
        <v>107</v>
      </c>
      <c r="M58" t="s">
        <v>108</v>
      </c>
      <c r="N58">
        <v>475</v>
      </c>
      <c r="O58">
        <v>2</v>
      </c>
      <c r="P58">
        <v>51</v>
      </c>
      <c r="Q58" s="5">
        <v>-8.0276124179363251E-2</v>
      </c>
      <c r="R58" s="5">
        <f>Sheet2!D57*100</f>
        <v>0.42105263157894735</v>
      </c>
    </row>
    <row r="59" spans="2:18" x14ac:dyDescent="0.2">
      <c r="B59" s="1">
        <v>55</v>
      </c>
      <c r="C59" t="s">
        <v>109</v>
      </c>
      <c r="D59" t="s">
        <v>110</v>
      </c>
      <c r="E59">
        <v>459</v>
      </c>
      <c r="F59">
        <v>3</v>
      </c>
      <c r="G59">
        <v>57</v>
      </c>
      <c r="H59" s="5">
        <v>-8.9714615295330688E-2</v>
      </c>
      <c r="I59" s="5">
        <f>Sheet2!B58*100</f>
        <v>0.65359477124183007</v>
      </c>
      <c r="K59" s="1">
        <v>55</v>
      </c>
      <c r="L59" t="s">
        <v>109</v>
      </c>
      <c r="M59" t="s">
        <v>110</v>
      </c>
      <c r="N59">
        <v>459</v>
      </c>
      <c r="O59">
        <v>6</v>
      </c>
      <c r="P59">
        <v>62</v>
      </c>
      <c r="Q59" s="5">
        <v>-9.4677413503328964E-2</v>
      </c>
      <c r="R59" s="5">
        <f>Sheet2!D58*100</f>
        <v>1.3071895424836599</v>
      </c>
    </row>
    <row r="60" spans="2:18" x14ac:dyDescent="0.2">
      <c r="B60" s="1">
        <v>56</v>
      </c>
      <c r="C60" t="s">
        <v>111</v>
      </c>
      <c r="D60" t="s">
        <v>112</v>
      </c>
      <c r="E60">
        <v>444</v>
      </c>
      <c r="F60">
        <v>2</v>
      </c>
      <c r="G60">
        <v>61</v>
      </c>
      <c r="H60" s="5">
        <v>-6.3647162169218063E-2</v>
      </c>
      <c r="I60" s="5">
        <f>Sheet2!B59*100</f>
        <v>0.45045045045045035</v>
      </c>
      <c r="K60" s="1">
        <v>56</v>
      </c>
      <c r="L60" t="s">
        <v>111</v>
      </c>
      <c r="M60" t="s">
        <v>112</v>
      </c>
      <c r="N60">
        <v>444</v>
      </c>
      <c r="O60">
        <v>7</v>
      </c>
      <c r="P60">
        <v>61</v>
      </c>
      <c r="Q60" s="5">
        <v>-7.6616242527961731E-2</v>
      </c>
      <c r="R60" s="5">
        <f>Sheet2!D59*100</f>
        <v>1.576576576576576</v>
      </c>
    </row>
    <row r="61" spans="2:18" x14ac:dyDescent="0.2">
      <c r="B61" s="1">
        <v>57</v>
      </c>
      <c r="C61" t="s">
        <v>113</v>
      </c>
      <c r="D61" t="s">
        <v>114</v>
      </c>
      <c r="E61">
        <v>722</v>
      </c>
      <c r="F61">
        <v>8</v>
      </c>
      <c r="G61">
        <v>88</v>
      </c>
      <c r="H61" s="5">
        <v>-5.6807910557836287E-2</v>
      </c>
      <c r="I61" s="5">
        <f>Sheet2!B60*100</f>
        <v>1.10803324099723</v>
      </c>
      <c r="K61" s="1">
        <v>57</v>
      </c>
      <c r="L61" t="s">
        <v>113</v>
      </c>
      <c r="M61" t="s">
        <v>114</v>
      </c>
      <c r="N61">
        <v>722</v>
      </c>
      <c r="O61">
        <v>3</v>
      </c>
      <c r="P61">
        <v>101</v>
      </c>
      <c r="Q61" s="5">
        <v>-6.4345883826414749E-2</v>
      </c>
      <c r="R61" s="5">
        <f>Sheet2!D60*100</f>
        <v>0.41551246537396125</v>
      </c>
    </row>
    <row r="62" spans="2:18" x14ac:dyDescent="0.2">
      <c r="B62" s="1">
        <v>58</v>
      </c>
      <c r="C62" t="s">
        <v>115</v>
      </c>
      <c r="D62" t="s">
        <v>116</v>
      </c>
      <c r="E62">
        <v>774</v>
      </c>
      <c r="F62">
        <v>1</v>
      </c>
      <c r="G62">
        <v>109</v>
      </c>
      <c r="H62" s="5">
        <v>-5.4774999618530273E-2</v>
      </c>
      <c r="I62" s="5">
        <f>Sheet2!B61*100</f>
        <v>0.1291989664082687</v>
      </c>
      <c r="K62" s="1">
        <v>58</v>
      </c>
      <c r="L62" t="s">
        <v>115</v>
      </c>
      <c r="M62" t="s">
        <v>116</v>
      </c>
      <c r="N62">
        <v>774</v>
      </c>
      <c r="O62">
        <v>5</v>
      </c>
      <c r="P62">
        <v>118</v>
      </c>
      <c r="Q62" s="5">
        <v>-6.592623442411423E-2</v>
      </c>
      <c r="R62" s="5">
        <f>Sheet2!D61*100</f>
        <v>0.64599483204134367</v>
      </c>
    </row>
    <row r="63" spans="2:18" x14ac:dyDescent="0.2">
      <c r="B63" s="1">
        <v>59</v>
      </c>
      <c r="C63" t="s">
        <v>117</v>
      </c>
      <c r="D63" t="s">
        <v>118</v>
      </c>
      <c r="E63">
        <v>418</v>
      </c>
      <c r="F63">
        <v>1</v>
      </c>
      <c r="G63">
        <v>54</v>
      </c>
      <c r="H63" s="5">
        <v>-6.1854936182498932E-2</v>
      </c>
      <c r="I63" s="5">
        <f>Sheet2!B62*100</f>
        <v>0.23923444976076549</v>
      </c>
      <c r="K63" s="1">
        <v>59</v>
      </c>
      <c r="L63" t="s">
        <v>117</v>
      </c>
      <c r="M63" t="s">
        <v>118</v>
      </c>
      <c r="N63">
        <v>418</v>
      </c>
      <c r="O63">
        <v>3</v>
      </c>
      <c r="P63">
        <v>58</v>
      </c>
      <c r="Q63" s="5">
        <v>-7.4937631686528519E-2</v>
      </c>
      <c r="R63" s="5">
        <f>Sheet2!D62*100</f>
        <v>0.71770334928229662</v>
      </c>
    </row>
    <row r="64" spans="2:18" x14ac:dyDescent="0.2">
      <c r="B64" s="1">
        <v>60</v>
      </c>
      <c r="C64" t="s">
        <v>119</v>
      </c>
      <c r="D64" t="s">
        <v>120</v>
      </c>
      <c r="E64">
        <v>454</v>
      </c>
      <c r="F64">
        <v>2</v>
      </c>
      <c r="G64">
        <v>66</v>
      </c>
      <c r="H64" s="5">
        <v>-5.9727348387241357E-2</v>
      </c>
      <c r="I64" s="5">
        <f>Sheet2!B63*100</f>
        <v>0.44052863436123352</v>
      </c>
      <c r="K64" s="1">
        <v>60</v>
      </c>
      <c r="L64" t="s">
        <v>119</v>
      </c>
      <c r="M64" t="s">
        <v>120</v>
      </c>
      <c r="N64">
        <v>454</v>
      </c>
      <c r="O64">
        <v>4</v>
      </c>
      <c r="P64">
        <v>70</v>
      </c>
      <c r="Q64" s="5">
        <v>-0.10458463989198211</v>
      </c>
      <c r="R64" s="5">
        <f>Sheet2!D63*100</f>
        <v>0.88105726872246704</v>
      </c>
    </row>
    <row r="65" spans="2:18" x14ac:dyDescent="0.2">
      <c r="B65" s="1">
        <v>61</v>
      </c>
      <c r="C65" t="s">
        <v>121</v>
      </c>
      <c r="D65" t="s">
        <v>122</v>
      </c>
      <c r="E65">
        <v>861</v>
      </c>
      <c r="F65">
        <v>3</v>
      </c>
      <c r="G65">
        <v>116</v>
      </c>
      <c r="H65" s="5">
        <v>-5.9990031023820237E-2</v>
      </c>
      <c r="I65" s="5">
        <f>Sheet2!B64*100</f>
        <v>0.34843205574912894</v>
      </c>
      <c r="K65" s="1">
        <v>61</v>
      </c>
      <c r="L65" t="s">
        <v>121</v>
      </c>
      <c r="M65" t="s">
        <v>122</v>
      </c>
      <c r="N65">
        <v>861</v>
      </c>
      <c r="O65">
        <v>6</v>
      </c>
      <c r="P65">
        <v>131</v>
      </c>
      <c r="Q65" s="5">
        <v>-7.6262060552835464E-2</v>
      </c>
      <c r="R65" s="5">
        <f>Sheet2!D64*100</f>
        <v>0.69686411149825789</v>
      </c>
    </row>
    <row r="66" spans="2:18" x14ac:dyDescent="0.2">
      <c r="B66" s="1">
        <v>62</v>
      </c>
      <c r="C66" t="s">
        <v>123</v>
      </c>
      <c r="D66" t="s">
        <v>124</v>
      </c>
      <c r="E66">
        <v>610</v>
      </c>
      <c r="F66">
        <v>3</v>
      </c>
      <c r="G66">
        <v>74</v>
      </c>
      <c r="H66" s="5">
        <v>-6.991913914680481E-2</v>
      </c>
      <c r="I66" s="5">
        <f>Sheet2!B65*100</f>
        <v>0.49180327868852464</v>
      </c>
      <c r="K66" s="1">
        <v>62</v>
      </c>
      <c r="L66" t="s">
        <v>123</v>
      </c>
      <c r="M66" t="s">
        <v>124</v>
      </c>
      <c r="N66">
        <v>610</v>
      </c>
      <c r="O66">
        <v>1</v>
      </c>
      <c r="P66">
        <v>86</v>
      </c>
      <c r="Q66" s="5">
        <v>-5.2971228957176208E-2</v>
      </c>
      <c r="R66" s="5">
        <f>Sheet2!D65*100</f>
        <v>0.16393442622950818</v>
      </c>
    </row>
    <row r="67" spans="2:18" x14ac:dyDescent="0.2">
      <c r="B67" s="1">
        <v>63</v>
      </c>
      <c r="C67" t="s">
        <v>125</v>
      </c>
      <c r="D67" t="s">
        <v>126</v>
      </c>
      <c r="E67">
        <v>688</v>
      </c>
      <c r="F67">
        <v>1</v>
      </c>
      <c r="G67">
        <v>97</v>
      </c>
      <c r="H67" s="5">
        <v>-5.0130575895309448E-2</v>
      </c>
      <c r="I67" s="5">
        <f>Sheet2!B66*100</f>
        <v>0.14534883720930231</v>
      </c>
      <c r="K67" s="1">
        <v>63</v>
      </c>
      <c r="L67" t="s">
        <v>125</v>
      </c>
      <c r="M67" t="s">
        <v>126</v>
      </c>
      <c r="N67">
        <v>688</v>
      </c>
      <c r="O67">
        <v>3</v>
      </c>
      <c r="P67">
        <v>99</v>
      </c>
      <c r="Q67" s="5">
        <v>-7.0104671021302536E-2</v>
      </c>
      <c r="R67" s="5">
        <f>Sheet2!D66*100</f>
        <v>0.43604651162790697</v>
      </c>
    </row>
    <row r="68" spans="2:18" x14ac:dyDescent="0.2">
      <c r="B68" s="1">
        <v>64</v>
      </c>
      <c r="C68" t="s">
        <v>127</v>
      </c>
      <c r="D68" t="s">
        <v>128</v>
      </c>
      <c r="E68">
        <v>591</v>
      </c>
      <c r="F68">
        <v>0</v>
      </c>
      <c r="G68">
        <v>72</v>
      </c>
      <c r="H68" s="5">
        <v>0</v>
      </c>
      <c r="I68" s="5">
        <f>Sheet2!B67*100</f>
        <v>0</v>
      </c>
      <c r="K68" s="1">
        <v>64</v>
      </c>
      <c r="L68" t="s">
        <v>127</v>
      </c>
      <c r="M68" t="s">
        <v>128</v>
      </c>
      <c r="N68">
        <v>591</v>
      </c>
      <c r="O68">
        <v>5</v>
      </c>
      <c r="P68">
        <v>72</v>
      </c>
      <c r="Q68" s="5">
        <v>-7.037766501307488E-2</v>
      </c>
      <c r="R68" s="5">
        <f>Sheet2!D67*100</f>
        <v>0.84602368866328259</v>
      </c>
    </row>
    <row r="69" spans="2:18" x14ac:dyDescent="0.2">
      <c r="B69" s="1">
        <v>65</v>
      </c>
      <c r="C69" t="s">
        <v>129</v>
      </c>
      <c r="D69" t="s">
        <v>130</v>
      </c>
      <c r="E69">
        <v>730</v>
      </c>
      <c r="F69">
        <v>7</v>
      </c>
      <c r="G69">
        <v>92</v>
      </c>
      <c r="H69" s="5">
        <v>-6.3261793128081736E-2</v>
      </c>
      <c r="I69" s="5">
        <f>Sheet2!B68*100</f>
        <v>0.95890410958904115</v>
      </c>
      <c r="K69" s="1">
        <v>65</v>
      </c>
      <c r="L69" t="s">
        <v>129</v>
      </c>
      <c r="M69" t="s">
        <v>130</v>
      </c>
      <c r="N69">
        <v>730</v>
      </c>
      <c r="O69">
        <v>12</v>
      </c>
      <c r="P69">
        <v>92</v>
      </c>
      <c r="Q69" s="5">
        <v>-8.8217028106252357E-2</v>
      </c>
      <c r="R69" s="5">
        <f>Sheet2!D68*100</f>
        <v>1.6438356164383561</v>
      </c>
    </row>
    <row r="70" spans="2:18" x14ac:dyDescent="0.2">
      <c r="B70" s="1">
        <v>66</v>
      </c>
      <c r="C70" t="s">
        <v>131</v>
      </c>
      <c r="D70" t="s">
        <v>132</v>
      </c>
      <c r="E70">
        <v>829</v>
      </c>
      <c r="F70">
        <v>7</v>
      </c>
      <c r="G70">
        <v>96</v>
      </c>
      <c r="H70" s="5">
        <v>-6.3071347773075104E-2</v>
      </c>
      <c r="I70" s="5">
        <f>Sheet2!B69*100</f>
        <v>0.84439083232810619</v>
      </c>
      <c r="K70" s="1">
        <v>66</v>
      </c>
      <c r="L70" t="s">
        <v>131</v>
      </c>
      <c r="M70" t="s">
        <v>132</v>
      </c>
      <c r="N70">
        <v>829</v>
      </c>
      <c r="O70">
        <v>7</v>
      </c>
      <c r="P70">
        <v>104</v>
      </c>
      <c r="Q70" s="5">
        <v>-7.4885992067200799E-2</v>
      </c>
      <c r="R70" s="5">
        <f>Sheet2!D69*100</f>
        <v>0.84439083232810619</v>
      </c>
    </row>
    <row r="71" spans="2:18" x14ac:dyDescent="0.2">
      <c r="B71" s="1">
        <v>67</v>
      </c>
      <c r="C71" t="s">
        <v>133</v>
      </c>
      <c r="D71" t="s">
        <v>134</v>
      </c>
      <c r="E71">
        <v>744</v>
      </c>
      <c r="F71">
        <v>3</v>
      </c>
      <c r="G71">
        <v>103</v>
      </c>
      <c r="H71" s="5">
        <v>-5.2156019955873489E-2</v>
      </c>
      <c r="I71" s="5">
        <f>Sheet2!B70*100</f>
        <v>0.40322580645161288</v>
      </c>
      <c r="K71" s="1">
        <v>67</v>
      </c>
      <c r="L71" t="s">
        <v>133</v>
      </c>
      <c r="M71" t="s">
        <v>134</v>
      </c>
      <c r="N71">
        <v>744</v>
      </c>
      <c r="O71">
        <v>6</v>
      </c>
      <c r="P71">
        <v>107</v>
      </c>
      <c r="Q71" s="5">
        <v>-8.3518332491318389E-2</v>
      </c>
      <c r="R71" s="5">
        <f>Sheet2!D70*100</f>
        <v>0.80645161290322576</v>
      </c>
    </row>
    <row r="72" spans="2:18" x14ac:dyDescent="0.2">
      <c r="B72" s="1">
        <v>68</v>
      </c>
      <c r="C72" t="s">
        <v>135</v>
      </c>
      <c r="D72" t="s">
        <v>136</v>
      </c>
      <c r="E72">
        <v>724</v>
      </c>
      <c r="F72">
        <v>4</v>
      </c>
      <c r="G72">
        <v>105</v>
      </c>
      <c r="H72" s="5">
        <v>-6.1093967407941818E-2</v>
      </c>
      <c r="I72" s="5">
        <f>Sheet2!B71*100</f>
        <v>0.55248618784530379</v>
      </c>
      <c r="K72" s="1">
        <v>68</v>
      </c>
      <c r="L72" t="s">
        <v>135</v>
      </c>
      <c r="M72" t="s">
        <v>136</v>
      </c>
      <c r="N72">
        <v>724</v>
      </c>
      <c r="O72">
        <v>11</v>
      </c>
      <c r="P72">
        <v>111</v>
      </c>
      <c r="Q72" s="5">
        <v>-7.3842945423993195E-2</v>
      </c>
      <c r="R72" s="5">
        <f>Sheet2!D71*100</f>
        <v>1.5193370165745859</v>
      </c>
    </row>
    <row r="73" spans="2:18" x14ac:dyDescent="0.2">
      <c r="B73" s="1">
        <v>69</v>
      </c>
      <c r="C73" t="s">
        <v>137</v>
      </c>
      <c r="D73" t="s">
        <v>138</v>
      </c>
      <c r="E73">
        <v>468</v>
      </c>
      <c r="F73">
        <v>2</v>
      </c>
      <c r="G73">
        <v>50</v>
      </c>
      <c r="H73" s="5">
        <v>-5.5401824414730072E-2</v>
      </c>
      <c r="I73" s="5">
        <f>Sheet2!B72*100</f>
        <v>0.42735042735042739</v>
      </c>
      <c r="K73" s="1">
        <v>69</v>
      </c>
      <c r="L73" t="s">
        <v>137</v>
      </c>
      <c r="M73" t="s">
        <v>138</v>
      </c>
      <c r="N73">
        <v>468</v>
      </c>
      <c r="O73">
        <v>3</v>
      </c>
      <c r="P73">
        <v>54</v>
      </c>
      <c r="Q73" s="5">
        <v>-7.9768394430478409E-2</v>
      </c>
      <c r="R73" s="5">
        <f>Sheet2!D72*100</f>
        <v>0.64102564102564097</v>
      </c>
    </row>
    <row r="74" spans="2:18" x14ac:dyDescent="0.2">
      <c r="B74" s="1">
        <v>70</v>
      </c>
      <c r="C74" t="s">
        <v>139</v>
      </c>
      <c r="D74" t="s">
        <v>140</v>
      </c>
      <c r="E74">
        <v>589</v>
      </c>
      <c r="F74">
        <v>3</v>
      </c>
      <c r="G74">
        <v>81</v>
      </c>
      <c r="H74" s="5">
        <v>-5.9259039660294853E-2</v>
      </c>
      <c r="I74" s="5">
        <f>Sheet2!B73*100</f>
        <v>0.50933786078098486</v>
      </c>
      <c r="K74" s="1">
        <v>70</v>
      </c>
      <c r="L74" t="s">
        <v>139</v>
      </c>
      <c r="M74" t="s">
        <v>140</v>
      </c>
      <c r="N74">
        <v>589</v>
      </c>
      <c r="O74">
        <v>2</v>
      </c>
      <c r="P74">
        <v>87</v>
      </c>
      <c r="Q74" s="5">
        <v>-5.8871299028396613E-2</v>
      </c>
      <c r="R74" s="5">
        <f>Sheet2!D73*100</f>
        <v>0.3395585738539898</v>
      </c>
    </row>
    <row r="75" spans="2:18" x14ac:dyDescent="0.2">
      <c r="B75" s="1">
        <v>71</v>
      </c>
      <c r="C75" t="s">
        <v>117</v>
      </c>
      <c r="D75" t="s">
        <v>118</v>
      </c>
      <c r="E75">
        <v>418</v>
      </c>
      <c r="F75">
        <v>1</v>
      </c>
      <c r="G75">
        <v>54</v>
      </c>
      <c r="H75" s="5">
        <v>-6.1854936182498932E-2</v>
      </c>
      <c r="I75" s="5">
        <f>Sheet2!B74*100</f>
        <v>0.23923444976076549</v>
      </c>
      <c r="K75" s="1">
        <v>71</v>
      </c>
      <c r="L75" t="s">
        <v>117</v>
      </c>
      <c r="M75" t="s">
        <v>118</v>
      </c>
      <c r="N75">
        <v>418</v>
      </c>
      <c r="O75">
        <v>3</v>
      </c>
      <c r="P75">
        <v>58</v>
      </c>
      <c r="Q75" s="5">
        <v>-7.4937631686528519E-2</v>
      </c>
      <c r="R75" s="5">
        <f>Sheet2!D74*100</f>
        <v>0.71770334928229662</v>
      </c>
    </row>
    <row r="76" spans="2:18" x14ac:dyDescent="0.2">
      <c r="B76" s="1">
        <v>72</v>
      </c>
      <c r="C76" t="s">
        <v>141</v>
      </c>
      <c r="D76" t="s">
        <v>142</v>
      </c>
      <c r="E76">
        <v>751</v>
      </c>
      <c r="F76">
        <v>4</v>
      </c>
      <c r="G76">
        <v>113</v>
      </c>
      <c r="H76" s="5">
        <v>-7.1361536160111427E-2</v>
      </c>
      <c r="I76" s="5">
        <f>Sheet2!B75*100</f>
        <v>0.53262316910785623</v>
      </c>
      <c r="K76" s="1">
        <v>72</v>
      </c>
      <c r="L76" t="s">
        <v>141</v>
      </c>
      <c r="M76" t="s">
        <v>142</v>
      </c>
      <c r="N76">
        <v>751</v>
      </c>
      <c r="O76">
        <v>5</v>
      </c>
      <c r="P76">
        <v>127</v>
      </c>
      <c r="Q76" s="5">
        <v>-7.7798232436180115E-2</v>
      </c>
      <c r="R76" s="5">
        <f>Sheet2!D75*100</f>
        <v>0.66577896138482018</v>
      </c>
    </row>
    <row r="77" spans="2:18" x14ac:dyDescent="0.2">
      <c r="B77" s="1">
        <v>73</v>
      </c>
      <c r="C77" t="s">
        <v>143</v>
      </c>
      <c r="D77" t="s">
        <v>144</v>
      </c>
      <c r="E77">
        <v>590</v>
      </c>
      <c r="F77">
        <v>5</v>
      </c>
      <c r="G77">
        <v>68</v>
      </c>
      <c r="H77" s="5">
        <v>-6.0797667503356932E-2</v>
      </c>
      <c r="I77" s="5">
        <f>Sheet2!B76*100</f>
        <v>0.84745762711864403</v>
      </c>
      <c r="K77" s="1">
        <v>73</v>
      </c>
      <c r="L77" t="s">
        <v>143</v>
      </c>
      <c r="M77" t="s">
        <v>144</v>
      </c>
      <c r="N77">
        <v>590</v>
      </c>
      <c r="O77">
        <v>4</v>
      </c>
      <c r="P77">
        <v>77</v>
      </c>
      <c r="Q77" s="5">
        <v>-8.0767350271344185E-2</v>
      </c>
      <c r="R77" s="5">
        <f>Sheet2!D76*100</f>
        <v>0.67796610169491522</v>
      </c>
    </row>
    <row r="78" spans="2:18" x14ac:dyDescent="0.2">
      <c r="B78" s="1">
        <v>74</v>
      </c>
      <c r="C78" t="s">
        <v>145</v>
      </c>
      <c r="D78" t="s">
        <v>146</v>
      </c>
      <c r="E78">
        <v>563</v>
      </c>
      <c r="F78">
        <v>4</v>
      </c>
      <c r="G78">
        <v>78</v>
      </c>
      <c r="H78" s="5">
        <v>-7.5058309361338615E-2</v>
      </c>
      <c r="I78" s="5">
        <f>Sheet2!B77*100</f>
        <v>0.71047957371225579</v>
      </c>
      <c r="K78" s="1">
        <v>74</v>
      </c>
      <c r="L78" t="s">
        <v>145</v>
      </c>
      <c r="M78" t="s">
        <v>146</v>
      </c>
      <c r="N78">
        <v>563</v>
      </c>
      <c r="O78">
        <v>7</v>
      </c>
      <c r="P78">
        <v>83</v>
      </c>
      <c r="Q78" s="5">
        <v>-7.426953209297997E-2</v>
      </c>
      <c r="R78" s="5">
        <f>Sheet2!D77*100</f>
        <v>1.2433392539964481</v>
      </c>
    </row>
    <row r="79" spans="2:18" x14ac:dyDescent="0.2">
      <c r="B79" s="1">
        <v>75</v>
      </c>
      <c r="C79" t="s">
        <v>57</v>
      </c>
      <c r="D79" t="s">
        <v>58</v>
      </c>
      <c r="E79">
        <v>375</v>
      </c>
      <c r="F79">
        <v>1</v>
      </c>
      <c r="G79">
        <v>46</v>
      </c>
      <c r="H79" s="5">
        <v>-5.598459392786026E-2</v>
      </c>
      <c r="I79" s="5">
        <f>Sheet2!B78*100</f>
        <v>0.26666666666666672</v>
      </c>
      <c r="K79" s="1">
        <v>75</v>
      </c>
      <c r="L79" t="s">
        <v>57</v>
      </c>
      <c r="M79" t="s">
        <v>58</v>
      </c>
      <c r="N79">
        <v>375</v>
      </c>
      <c r="O79">
        <v>3</v>
      </c>
      <c r="P79">
        <v>52</v>
      </c>
      <c r="Q79" s="5">
        <v>-7.7149127920468644E-2</v>
      </c>
      <c r="R79" s="5">
        <f>Sheet2!D78*100</f>
        <v>0.8</v>
      </c>
    </row>
    <row r="80" spans="2:18" x14ac:dyDescent="0.2">
      <c r="B80" s="1">
        <v>76</v>
      </c>
      <c r="C80" t="s">
        <v>147</v>
      </c>
      <c r="D80" t="s">
        <v>148</v>
      </c>
      <c r="E80">
        <v>540</v>
      </c>
      <c r="F80">
        <v>4</v>
      </c>
      <c r="G80">
        <v>83</v>
      </c>
      <c r="H80" s="5">
        <v>-6.5859675407409668E-2</v>
      </c>
      <c r="I80" s="5">
        <f>Sheet2!B79*100</f>
        <v>0.74074074074074081</v>
      </c>
      <c r="K80" s="1">
        <v>76</v>
      </c>
      <c r="L80" t="s">
        <v>147</v>
      </c>
      <c r="M80" t="s">
        <v>148</v>
      </c>
      <c r="N80">
        <v>540</v>
      </c>
      <c r="O80">
        <v>12</v>
      </c>
      <c r="P80">
        <v>87</v>
      </c>
      <c r="Q80" s="5">
        <v>-7.2896872647106647E-2</v>
      </c>
      <c r="R80" s="5">
        <f>Sheet2!D79*100</f>
        <v>2.2222222222222219</v>
      </c>
    </row>
    <row r="81" spans="2:18" x14ac:dyDescent="0.2">
      <c r="B81" s="1">
        <v>77</v>
      </c>
      <c r="C81" t="s">
        <v>149</v>
      </c>
      <c r="D81" t="s">
        <v>150</v>
      </c>
      <c r="E81">
        <v>1100</v>
      </c>
      <c r="F81">
        <v>8</v>
      </c>
      <c r="G81">
        <v>128</v>
      </c>
      <c r="H81" s="5">
        <v>-6.0456525534391403E-2</v>
      </c>
      <c r="I81" s="5">
        <f>Sheet2!B80*100</f>
        <v>0.72727272727272729</v>
      </c>
      <c r="K81" s="1">
        <v>77</v>
      </c>
      <c r="L81" t="s">
        <v>149</v>
      </c>
      <c r="M81" t="s">
        <v>150</v>
      </c>
      <c r="N81">
        <v>1100</v>
      </c>
      <c r="O81">
        <v>15</v>
      </c>
      <c r="P81">
        <v>128</v>
      </c>
      <c r="Q81" s="5">
        <v>-7.8623622159163159E-2</v>
      </c>
      <c r="R81" s="5">
        <f>Sheet2!D80*100</f>
        <v>1.363636363636364</v>
      </c>
    </row>
    <row r="82" spans="2:18" x14ac:dyDescent="0.2">
      <c r="B82" s="1">
        <v>78</v>
      </c>
      <c r="C82" t="s">
        <v>151</v>
      </c>
      <c r="D82" t="s">
        <v>152</v>
      </c>
      <c r="E82">
        <v>359</v>
      </c>
      <c r="F82">
        <v>2</v>
      </c>
      <c r="G82">
        <v>63</v>
      </c>
      <c r="H82" s="5">
        <v>-5.9979617595672607E-2</v>
      </c>
      <c r="I82" s="5">
        <f>Sheet2!B81*100</f>
        <v>0.55710306406685239</v>
      </c>
      <c r="K82" s="1">
        <v>78</v>
      </c>
      <c r="L82" t="s">
        <v>151</v>
      </c>
      <c r="M82" t="s">
        <v>152</v>
      </c>
      <c r="N82">
        <v>359</v>
      </c>
      <c r="O82">
        <v>3</v>
      </c>
      <c r="P82">
        <v>66</v>
      </c>
      <c r="Q82" s="5">
        <v>-6.6685907542705536E-2</v>
      </c>
      <c r="R82" s="5">
        <f>Sheet2!D81*100</f>
        <v>0.83565459610027859</v>
      </c>
    </row>
    <row r="83" spans="2:18" x14ac:dyDescent="0.2">
      <c r="B83" s="1">
        <v>79</v>
      </c>
      <c r="C83" t="s">
        <v>153</v>
      </c>
      <c r="D83" t="s">
        <v>154</v>
      </c>
      <c r="E83">
        <v>295</v>
      </c>
      <c r="F83">
        <v>4</v>
      </c>
      <c r="G83">
        <v>43</v>
      </c>
      <c r="H83" s="5">
        <v>-7.1305330842733383E-2</v>
      </c>
      <c r="I83" s="5">
        <f>Sheet2!B82*100</f>
        <v>1.35593220338983</v>
      </c>
      <c r="K83" s="1">
        <v>79</v>
      </c>
      <c r="L83" t="s">
        <v>153</v>
      </c>
      <c r="M83" t="s">
        <v>154</v>
      </c>
      <c r="N83">
        <v>295</v>
      </c>
      <c r="O83">
        <v>2</v>
      </c>
      <c r="P83">
        <v>48</v>
      </c>
      <c r="Q83" s="5">
        <v>-7.7936112880706787E-2</v>
      </c>
      <c r="R83" s="5">
        <f>Sheet2!D82*100</f>
        <v>0.67796610169491522</v>
      </c>
    </row>
    <row r="84" spans="2:18" x14ac:dyDescent="0.2">
      <c r="B84" s="1">
        <v>80</v>
      </c>
      <c r="C84" t="s">
        <v>155</v>
      </c>
      <c r="D84" t="s">
        <v>156</v>
      </c>
      <c r="E84">
        <v>566</v>
      </c>
      <c r="F84">
        <v>3</v>
      </c>
      <c r="G84">
        <v>88</v>
      </c>
      <c r="H84" s="5">
        <v>-6.1015012363592781E-2</v>
      </c>
      <c r="I84" s="5">
        <f>Sheet2!B83*100</f>
        <v>0.53003533568904593</v>
      </c>
      <c r="K84" s="1">
        <v>80</v>
      </c>
      <c r="L84" t="s">
        <v>155</v>
      </c>
      <c r="M84" t="s">
        <v>156</v>
      </c>
      <c r="N84">
        <v>566</v>
      </c>
      <c r="O84">
        <v>6</v>
      </c>
      <c r="P84">
        <v>96</v>
      </c>
      <c r="Q84" s="5">
        <v>-8.3907928317785263E-2</v>
      </c>
      <c r="R84" s="5">
        <f>Sheet2!D83*100</f>
        <v>1.0600706713780919</v>
      </c>
    </row>
    <row r="85" spans="2:18" x14ac:dyDescent="0.2">
      <c r="B85" s="1">
        <v>81</v>
      </c>
      <c r="C85" t="s">
        <v>157</v>
      </c>
      <c r="D85" t="s">
        <v>158</v>
      </c>
      <c r="E85">
        <v>659</v>
      </c>
      <c r="F85">
        <v>2</v>
      </c>
      <c r="G85">
        <v>92</v>
      </c>
      <c r="H85" s="5">
        <v>-5.7199643924832337E-2</v>
      </c>
      <c r="I85" s="5">
        <f>Sheet2!B84*100</f>
        <v>0.30349013657056151</v>
      </c>
      <c r="K85" s="1">
        <v>81</v>
      </c>
      <c r="L85" t="s">
        <v>157</v>
      </c>
      <c r="M85" t="s">
        <v>158</v>
      </c>
      <c r="N85">
        <v>659</v>
      </c>
      <c r="O85">
        <v>1</v>
      </c>
      <c r="P85">
        <v>105</v>
      </c>
      <c r="Q85" s="5">
        <v>-7.2942644357681274E-2</v>
      </c>
      <c r="R85" s="5">
        <f>Sheet2!D84*100</f>
        <v>0.1517450682852807</v>
      </c>
    </row>
    <row r="86" spans="2:18" x14ac:dyDescent="0.2">
      <c r="B86" s="1">
        <v>82</v>
      </c>
      <c r="C86" t="s">
        <v>159</v>
      </c>
      <c r="D86" t="s">
        <v>160</v>
      </c>
      <c r="E86">
        <v>134</v>
      </c>
      <c r="F86">
        <v>1</v>
      </c>
      <c r="G86">
        <v>9</v>
      </c>
      <c r="H86" s="5">
        <v>-5.2675768733024597E-2</v>
      </c>
      <c r="I86" s="5">
        <f>Sheet2!B85*100</f>
        <v>0.74626865671641784</v>
      </c>
      <c r="K86" s="1">
        <v>82</v>
      </c>
      <c r="L86" t="s">
        <v>159</v>
      </c>
      <c r="M86" t="s">
        <v>160</v>
      </c>
      <c r="N86">
        <v>134</v>
      </c>
      <c r="O86">
        <v>2</v>
      </c>
      <c r="P86">
        <v>8</v>
      </c>
      <c r="Q86" s="5">
        <v>-6.7550323903560638E-2</v>
      </c>
      <c r="R86" s="5">
        <f>Sheet2!D85*100</f>
        <v>1.4925373134328359</v>
      </c>
    </row>
    <row r="87" spans="2:18" x14ac:dyDescent="0.2">
      <c r="B87" s="1">
        <v>83</v>
      </c>
      <c r="C87" t="s">
        <v>161</v>
      </c>
      <c r="D87" t="s">
        <v>162</v>
      </c>
      <c r="E87">
        <v>539</v>
      </c>
      <c r="F87">
        <v>5</v>
      </c>
      <c r="G87">
        <v>75</v>
      </c>
      <c r="H87" s="5">
        <v>-5.8103457093238831E-2</v>
      </c>
      <c r="I87" s="5">
        <f>Sheet2!B86*100</f>
        <v>0.927643784786642</v>
      </c>
      <c r="K87" s="1">
        <v>83</v>
      </c>
      <c r="L87" t="s">
        <v>161</v>
      </c>
      <c r="M87" t="s">
        <v>162</v>
      </c>
      <c r="N87">
        <v>539</v>
      </c>
      <c r="O87">
        <v>10</v>
      </c>
      <c r="P87">
        <v>81</v>
      </c>
      <c r="Q87" s="5">
        <v>-8.49322184920311E-2</v>
      </c>
      <c r="R87" s="5">
        <f>Sheet2!D86*100</f>
        <v>1.855287569573284</v>
      </c>
    </row>
    <row r="88" spans="2:18" x14ac:dyDescent="0.2">
      <c r="B88" s="1">
        <v>84</v>
      </c>
      <c r="C88" t="s">
        <v>163</v>
      </c>
      <c r="D88" t="s">
        <v>164</v>
      </c>
      <c r="E88">
        <v>630</v>
      </c>
      <c r="F88">
        <v>1</v>
      </c>
      <c r="G88">
        <v>81</v>
      </c>
      <c r="H88" s="5">
        <v>-5.0130575895309448E-2</v>
      </c>
      <c r="I88" s="5">
        <f>Sheet2!B87*100</f>
        <v>0.15873015873015872</v>
      </c>
      <c r="K88" s="1">
        <v>84</v>
      </c>
      <c r="L88" t="s">
        <v>163</v>
      </c>
      <c r="M88" t="s">
        <v>164</v>
      </c>
      <c r="N88">
        <v>630</v>
      </c>
      <c r="O88">
        <v>4</v>
      </c>
      <c r="P88">
        <v>91</v>
      </c>
      <c r="Q88" s="5">
        <v>-5.8918559923768037E-2</v>
      </c>
      <c r="R88" s="5">
        <f>Sheet2!D87*100</f>
        <v>0.63492063492063489</v>
      </c>
    </row>
    <row r="89" spans="2:18" x14ac:dyDescent="0.2">
      <c r="B89" s="1">
        <v>85</v>
      </c>
      <c r="C89" t="s">
        <v>165</v>
      </c>
      <c r="D89" t="s">
        <v>166</v>
      </c>
      <c r="E89">
        <v>730</v>
      </c>
      <c r="F89">
        <v>5</v>
      </c>
      <c r="G89">
        <v>107</v>
      </c>
      <c r="H89" s="5">
        <v>-6.3582278788089752E-2</v>
      </c>
      <c r="I89" s="5">
        <f>Sheet2!B88*100</f>
        <v>0.68493150684931503</v>
      </c>
      <c r="K89" s="1">
        <v>85</v>
      </c>
      <c r="L89" t="s">
        <v>165</v>
      </c>
      <c r="M89" t="s">
        <v>166</v>
      </c>
      <c r="N89">
        <v>730</v>
      </c>
      <c r="O89">
        <v>8</v>
      </c>
      <c r="P89">
        <v>112</v>
      </c>
      <c r="Q89" s="5">
        <v>-7.0411852560937405E-2</v>
      </c>
      <c r="R89" s="5">
        <f>Sheet2!D88*100</f>
        <v>1.095890410958904</v>
      </c>
    </row>
    <row r="90" spans="2:18" x14ac:dyDescent="0.2">
      <c r="B90" s="1">
        <v>86</v>
      </c>
      <c r="C90" t="s">
        <v>167</v>
      </c>
      <c r="D90" t="s">
        <v>168</v>
      </c>
      <c r="E90">
        <v>827</v>
      </c>
      <c r="F90">
        <v>6</v>
      </c>
      <c r="G90">
        <v>113</v>
      </c>
      <c r="H90" s="5">
        <v>-6.0301307588815689E-2</v>
      </c>
      <c r="I90" s="5">
        <f>Sheet2!B89*100</f>
        <v>0.7255139056831923</v>
      </c>
      <c r="K90" s="1">
        <v>86</v>
      </c>
      <c r="L90" t="s">
        <v>167</v>
      </c>
      <c r="M90" t="s">
        <v>168</v>
      </c>
      <c r="N90">
        <v>827</v>
      </c>
      <c r="O90">
        <v>7</v>
      </c>
      <c r="P90">
        <v>118</v>
      </c>
      <c r="Q90" s="5">
        <v>-7.5608994279588976E-2</v>
      </c>
      <c r="R90" s="5">
        <f>Sheet2!D89*100</f>
        <v>0.84643288996372434</v>
      </c>
    </row>
    <row r="91" spans="2:18" x14ac:dyDescent="0.2">
      <c r="B91" s="1">
        <v>87</v>
      </c>
      <c r="C91" t="s">
        <v>169</v>
      </c>
      <c r="D91" t="s">
        <v>170</v>
      </c>
      <c r="E91">
        <v>426</v>
      </c>
      <c r="F91">
        <v>0</v>
      </c>
      <c r="G91">
        <v>38</v>
      </c>
      <c r="H91" s="5">
        <v>0</v>
      </c>
      <c r="I91" s="5">
        <f>Sheet2!B90*100</f>
        <v>0</v>
      </c>
      <c r="K91" s="1">
        <v>87</v>
      </c>
      <c r="L91" t="s">
        <v>169</v>
      </c>
      <c r="M91" t="s">
        <v>170</v>
      </c>
      <c r="N91">
        <v>426</v>
      </c>
      <c r="O91">
        <v>2</v>
      </c>
      <c r="P91">
        <v>38</v>
      </c>
      <c r="Q91" s="5">
        <v>-6.2680529430508614E-2</v>
      </c>
      <c r="R91" s="5">
        <f>Sheet2!D90*100</f>
        <v>0.46948356807511737</v>
      </c>
    </row>
    <row r="92" spans="2:18" x14ac:dyDescent="0.2">
      <c r="B92" s="1">
        <v>88</v>
      </c>
      <c r="C92" t="s">
        <v>171</v>
      </c>
      <c r="D92" t="s">
        <v>172</v>
      </c>
      <c r="E92">
        <v>438</v>
      </c>
      <c r="F92">
        <v>3</v>
      </c>
      <c r="G92">
        <v>60</v>
      </c>
      <c r="H92" s="5">
        <v>-5.6219520668188729E-2</v>
      </c>
      <c r="I92" s="5">
        <f>Sheet2!B91*100</f>
        <v>0.68493150684931503</v>
      </c>
      <c r="K92" s="1">
        <v>88</v>
      </c>
      <c r="L92" t="s">
        <v>171</v>
      </c>
      <c r="M92" t="s">
        <v>172</v>
      </c>
      <c r="N92">
        <v>438</v>
      </c>
      <c r="O92">
        <v>2</v>
      </c>
      <c r="P92">
        <v>65</v>
      </c>
      <c r="Q92" s="5">
        <v>-6.5371662378311157E-2</v>
      </c>
      <c r="R92" s="5">
        <f>Sheet2!D91*100</f>
        <v>0.45662100456621002</v>
      </c>
    </row>
    <row r="93" spans="2:18" x14ac:dyDescent="0.2">
      <c r="B93" s="1">
        <v>89</v>
      </c>
      <c r="C93" t="s">
        <v>173</v>
      </c>
      <c r="D93" t="s">
        <v>174</v>
      </c>
      <c r="E93">
        <v>883</v>
      </c>
      <c r="F93">
        <v>2</v>
      </c>
      <c r="G93">
        <v>139</v>
      </c>
      <c r="H93" s="5">
        <v>-7.8626684844493866E-2</v>
      </c>
      <c r="I93" s="5">
        <f>Sheet2!B92*100</f>
        <v>0.2265005662514156</v>
      </c>
      <c r="K93" s="1">
        <v>89</v>
      </c>
      <c r="L93" t="s">
        <v>173</v>
      </c>
      <c r="M93" t="s">
        <v>174</v>
      </c>
      <c r="N93">
        <v>883</v>
      </c>
      <c r="O93">
        <v>4</v>
      </c>
      <c r="P93">
        <v>155</v>
      </c>
      <c r="Q93" s="5">
        <v>-8.7085651233792305E-2</v>
      </c>
      <c r="R93" s="5">
        <f>Sheet2!D92*100</f>
        <v>0.45300113250283131</v>
      </c>
    </row>
    <row r="94" spans="2:18" x14ac:dyDescent="0.2">
      <c r="B94" s="1">
        <v>90</v>
      </c>
      <c r="C94" t="s">
        <v>175</v>
      </c>
      <c r="D94" t="s">
        <v>176</v>
      </c>
      <c r="E94">
        <v>596</v>
      </c>
      <c r="F94">
        <v>4</v>
      </c>
      <c r="G94">
        <v>87</v>
      </c>
      <c r="H94" s="5">
        <v>-7.3323916643857956E-2</v>
      </c>
      <c r="I94" s="5">
        <f>Sheet2!B93*100</f>
        <v>0.67114093959731547</v>
      </c>
      <c r="K94" s="1">
        <v>90</v>
      </c>
      <c r="L94" t="s">
        <v>175</v>
      </c>
      <c r="M94" t="s">
        <v>176</v>
      </c>
      <c r="N94">
        <v>596</v>
      </c>
      <c r="O94">
        <v>9</v>
      </c>
      <c r="P94">
        <v>94</v>
      </c>
      <c r="Q94" s="5">
        <v>-7.4633876482645675E-2</v>
      </c>
      <c r="R94" s="5">
        <f>Sheet2!D93*100</f>
        <v>1.5100671140939599</v>
      </c>
    </row>
    <row r="95" spans="2:18" x14ac:dyDescent="0.2">
      <c r="B95" s="1">
        <v>91</v>
      </c>
      <c r="C95" t="s">
        <v>177</v>
      </c>
      <c r="D95" t="s">
        <v>178</v>
      </c>
      <c r="E95">
        <v>829</v>
      </c>
      <c r="F95">
        <v>4</v>
      </c>
      <c r="G95">
        <v>126</v>
      </c>
      <c r="H95" s="5">
        <v>-6.0568489134311683E-2</v>
      </c>
      <c r="I95" s="5">
        <f>Sheet2!B94*100</f>
        <v>0.48250904704463216</v>
      </c>
      <c r="K95" s="1">
        <v>91</v>
      </c>
      <c r="L95" t="s">
        <v>177</v>
      </c>
      <c r="M95" t="s">
        <v>178</v>
      </c>
      <c r="N95">
        <v>829</v>
      </c>
      <c r="O95">
        <v>9</v>
      </c>
      <c r="P95">
        <v>134</v>
      </c>
      <c r="Q95" s="5">
        <v>-6.0390819278028279E-2</v>
      </c>
      <c r="R95" s="5">
        <f>Sheet2!D94*100</f>
        <v>1.085645355850422</v>
      </c>
    </row>
    <row r="96" spans="2:18" x14ac:dyDescent="0.2">
      <c r="B96" s="1">
        <v>92</v>
      </c>
      <c r="C96" t="s">
        <v>79</v>
      </c>
      <c r="D96" t="s">
        <v>80</v>
      </c>
      <c r="E96">
        <v>378</v>
      </c>
      <c r="F96">
        <v>3</v>
      </c>
      <c r="G96">
        <v>45</v>
      </c>
      <c r="H96" s="5">
        <v>-5.6838432947794587E-2</v>
      </c>
      <c r="I96" s="5">
        <f>Sheet2!B95*100</f>
        <v>0.79365079365079361</v>
      </c>
      <c r="K96" s="1">
        <v>92</v>
      </c>
      <c r="L96" t="s">
        <v>79</v>
      </c>
      <c r="M96" t="s">
        <v>80</v>
      </c>
      <c r="N96">
        <v>378</v>
      </c>
      <c r="O96">
        <v>2</v>
      </c>
      <c r="P96">
        <v>52</v>
      </c>
      <c r="Q96" s="5">
        <v>-6.248869001865387E-2</v>
      </c>
      <c r="R96" s="5">
        <f>Sheet2!D95*100</f>
        <v>0.52910052910052907</v>
      </c>
    </row>
    <row r="97" spans="2:18" x14ac:dyDescent="0.2">
      <c r="B97" s="1">
        <v>93</v>
      </c>
      <c r="C97" t="s">
        <v>63</v>
      </c>
      <c r="D97" t="s">
        <v>64</v>
      </c>
      <c r="E97">
        <v>507</v>
      </c>
      <c r="F97">
        <v>1</v>
      </c>
      <c r="G97">
        <v>74</v>
      </c>
      <c r="H97" s="5">
        <v>-0.1246383339166641</v>
      </c>
      <c r="I97" s="5">
        <f>Sheet2!B96*100</f>
        <v>0.19723865877712027</v>
      </c>
      <c r="K97" s="1">
        <v>93</v>
      </c>
      <c r="L97" t="s">
        <v>63</v>
      </c>
      <c r="M97" t="s">
        <v>64</v>
      </c>
      <c r="N97">
        <v>507</v>
      </c>
      <c r="O97">
        <v>9</v>
      </c>
      <c r="P97">
        <v>72</v>
      </c>
      <c r="Q97" s="5">
        <v>-7.9742939521869019E-2</v>
      </c>
      <c r="R97" s="5">
        <f>Sheet2!D96*100</f>
        <v>1.7751479289940828</v>
      </c>
    </row>
    <row r="98" spans="2:18" ht="18" customHeight="1" x14ac:dyDescent="0.2">
      <c r="B98" s="1">
        <v>94</v>
      </c>
      <c r="C98" t="s">
        <v>179</v>
      </c>
      <c r="D98" t="s">
        <v>180</v>
      </c>
      <c r="E98">
        <v>1167</v>
      </c>
      <c r="F98">
        <v>3</v>
      </c>
      <c r="G98">
        <v>131</v>
      </c>
      <c r="H98" s="5">
        <v>-6.182242433230082E-2</v>
      </c>
      <c r="I98" s="5">
        <f>Sheet2!B97*100</f>
        <v>0.25706940874035988</v>
      </c>
      <c r="K98" s="1">
        <v>94</v>
      </c>
      <c r="L98" s="2" t="s">
        <v>179</v>
      </c>
      <c r="M98" t="s">
        <v>180</v>
      </c>
      <c r="N98">
        <v>1167</v>
      </c>
      <c r="O98">
        <v>9</v>
      </c>
      <c r="P98">
        <v>135</v>
      </c>
      <c r="Q98" s="5">
        <v>-7.3500623305638627E-2</v>
      </c>
      <c r="R98" s="5">
        <f>Sheet2!D97*100</f>
        <v>0.77120822622107965</v>
      </c>
    </row>
    <row r="99" spans="2:18" x14ac:dyDescent="0.2">
      <c r="B99" s="1">
        <v>95</v>
      </c>
      <c r="C99" t="s">
        <v>181</v>
      </c>
      <c r="D99" t="s">
        <v>182</v>
      </c>
      <c r="E99">
        <v>188</v>
      </c>
      <c r="F99">
        <v>0</v>
      </c>
      <c r="G99">
        <v>17</v>
      </c>
      <c r="H99" s="5">
        <v>0</v>
      </c>
      <c r="I99" s="5">
        <f>Sheet2!B98*100</f>
        <v>0</v>
      </c>
      <c r="K99" s="1">
        <v>95</v>
      </c>
      <c r="L99" t="s">
        <v>181</v>
      </c>
      <c r="M99" t="s">
        <v>182</v>
      </c>
      <c r="N99">
        <v>188</v>
      </c>
      <c r="O99">
        <v>3</v>
      </c>
      <c r="P99">
        <v>15</v>
      </c>
      <c r="Q99" s="5">
        <v>-8.8637078801790878E-2</v>
      </c>
      <c r="R99" s="5">
        <f>Sheet2!D98*100</f>
        <v>1.595744680851064</v>
      </c>
    </row>
    <row r="100" spans="2:18" x14ac:dyDescent="0.2">
      <c r="B100" s="1">
        <v>96</v>
      </c>
      <c r="C100" t="s">
        <v>183</v>
      </c>
      <c r="D100" t="s">
        <v>184</v>
      </c>
      <c r="E100">
        <v>312</v>
      </c>
      <c r="F100">
        <v>4</v>
      </c>
      <c r="G100">
        <v>58</v>
      </c>
      <c r="H100" s="5">
        <v>-7.0143742486834526E-2</v>
      </c>
      <c r="I100" s="5">
        <f>Sheet2!B99*100</f>
        <v>1.2820512820512819</v>
      </c>
      <c r="K100" s="1">
        <v>96</v>
      </c>
      <c r="L100" t="s">
        <v>183</v>
      </c>
      <c r="M100" t="s">
        <v>184</v>
      </c>
      <c r="N100">
        <v>312</v>
      </c>
      <c r="O100">
        <v>2</v>
      </c>
      <c r="P100">
        <v>61</v>
      </c>
      <c r="Q100" s="5">
        <v>-6.6116506233811378E-2</v>
      </c>
      <c r="R100" s="5">
        <f>Sheet2!D99*100</f>
        <v>0.64102564102564097</v>
      </c>
    </row>
    <row r="101" spans="2:18" x14ac:dyDescent="0.2">
      <c r="B101" s="1">
        <v>97</v>
      </c>
      <c r="C101" t="s">
        <v>185</v>
      </c>
      <c r="D101" t="s">
        <v>186</v>
      </c>
      <c r="E101">
        <v>741</v>
      </c>
      <c r="F101">
        <v>3</v>
      </c>
      <c r="G101">
        <v>80</v>
      </c>
      <c r="H101" s="5">
        <v>-6.235947459936142E-2</v>
      </c>
      <c r="I101" s="5">
        <f>Sheet2!B100*100</f>
        <v>0.40485829959514169</v>
      </c>
      <c r="K101" s="1">
        <v>97</v>
      </c>
      <c r="L101" t="s">
        <v>185</v>
      </c>
      <c r="M101" t="s">
        <v>186</v>
      </c>
      <c r="N101">
        <v>741</v>
      </c>
      <c r="O101">
        <v>7</v>
      </c>
      <c r="P101">
        <v>89</v>
      </c>
      <c r="Q101" s="5">
        <v>-9.2405653957809725E-2</v>
      </c>
      <c r="R101" s="5">
        <f>Sheet2!D100*100</f>
        <v>0.94466936572199733</v>
      </c>
    </row>
    <row r="102" spans="2:18" x14ac:dyDescent="0.2">
      <c r="B102" s="1">
        <v>98</v>
      </c>
      <c r="C102" t="s">
        <v>61</v>
      </c>
      <c r="D102" t="s">
        <v>62</v>
      </c>
      <c r="E102">
        <v>833</v>
      </c>
      <c r="F102">
        <v>6</v>
      </c>
      <c r="G102">
        <v>107</v>
      </c>
      <c r="H102" s="5">
        <v>-5.7393159096439682E-2</v>
      </c>
      <c r="I102" s="5">
        <f>Sheet2!B101*100</f>
        <v>0.72028811524609848</v>
      </c>
      <c r="K102" s="1">
        <v>98</v>
      </c>
      <c r="L102" t="s">
        <v>61</v>
      </c>
      <c r="M102" t="s">
        <v>62</v>
      </c>
      <c r="N102">
        <v>833</v>
      </c>
      <c r="O102">
        <v>9</v>
      </c>
      <c r="P102">
        <v>116</v>
      </c>
      <c r="Q102" s="5">
        <v>-8.6475889715883464E-2</v>
      </c>
      <c r="R102" s="5">
        <f>Sheet2!D101*100</f>
        <v>1.0804321728691482</v>
      </c>
    </row>
    <row r="103" spans="2:18" x14ac:dyDescent="0.2">
      <c r="B103" s="1">
        <v>99</v>
      </c>
      <c r="C103" t="s">
        <v>187</v>
      </c>
      <c r="D103" t="s">
        <v>188</v>
      </c>
      <c r="E103">
        <v>378</v>
      </c>
      <c r="F103">
        <v>1</v>
      </c>
      <c r="G103">
        <v>40</v>
      </c>
      <c r="H103" s="5">
        <v>-5.7599760591983802E-2</v>
      </c>
      <c r="I103" s="5">
        <f>Sheet2!B102*100</f>
        <v>0.26455026455026448</v>
      </c>
      <c r="K103" s="1">
        <v>99</v>
      </c>
      <c r="L103" t="s">
        <v>187</v>
      </c>
      <c r="M103" t="s">
        <v>188</v>
      </c>
      <c r="N103">
        <v>378</v>
      </c>
      <c r="O103">
        <v>1</v>
      </c>
      <c r="P103">
        <v>44</v>
      </c>
      <c r="Q103" s="5">
        <v>-6.1703767627477653E-2</v>
      </c>
      <c r="R103" s="5">
        <f>Sheet2!D102*100</f>
        <v>0.26455026455026448</v>
      </c>
    </row>
    <row r="104" spans="2:18" x14ac:dyDescent="0.2">
      <c r="B104" s="1">
        <v>100</v>
      </c>
      <c r="C104" t="s">
        <v>189</v>
      </c>
      <c r="D104" t="s">
        <v>190</v>
      </c>
      <c r="E104">
        <v>674</v>
      </c>
      <c r="F104">
        <v>5</v>
      </c>
      <c r="G104">
        <v>97</v>
      </c>
      <c r="H104" s="5">
        <v>-7.0781859755516055E-2</v>
      </c>
      <c r="I104" s="5">
        <f>Sheet2!B103*100</f>
        <v>0.74183976261127604</v>
      </c>
      <c r="K104" s="1">
        <v>100</v>
      </c>
      <c r="L104" t="s">
        <v>189</v>
      </c>
      <c r="M104" t="s">
        <v>190</v>
      </c>
      <c r="N104">
        <v>674</v>
      </c>
      <c r="O104">
        <v>3</v>
      </c>
      <c r="P104">
        <v>114</v>
      </c>
      <c r="Q104" s="5">
        <v>-8.3580873906612396E-2</v>
      </c>
      <c r="R104" s="5">
        <f>Sheet2!D103*100</f>
        <v>0.44510385756676557</v>
      </c>
    </row>
    <row r="105" spans="2:18" x14ac:dyDescent="0.2">
      <c r="B105" s="1">
        <v>101</v>
      </c>
      <c r="C105" t="s">
        <v>191</v>
      </c>
      <c r="D105" t="s">
        <v>192</v>
      </c>
      <c r="E105">
        <v>614</v>
      </c>
      <c r="F105">
        <v>5</v>
      </c>
      <c r="G105">
        <v>77</v>
      </c>
      <c r="H105" s="5">
        <v>-8.0876067280769348E-2</v>
      </c>
      <c r="I105" s="5">
        <f>Sheet2!B104*100</f>
        <v>0.81433224755700329</v>
      </c>
      <c r="K105" s="1">
        <v>101</v>
      </c>
      <c r="L105" t="s">
        <v>191</v>
      </c>
      <c r="M105" t="s">
        <v>192</v>
      </c>
      <c r="N105">
        <v>614</v>
      </c>
      <c r="O105">
        <v>5</v>
      </c>
      <c r="P105">
        <v>84</v>
      </c>
      <c r="Q105" s="5">
        <v>-7.450321689248085E-2</v>
      </c>
      <c r="R105" s="5">
        <f>Sheet2!D104*100</f>
        <v>0.81433224755700329</v>
      </c>
    </row>
    <row r="106" spans="2:18" x14ac:dyDescent="0.2">
      <c r="B106" s="1">
        <v>102</v>
      </c>
      <c r="C106" t="s">
        <v>193</v>
      </c>
      <c r="D106" t="s">
        <v>194</v>
      </c>
      <c r="E106">
        <v>465</v>
      </c>
      <c r="F106">
        <v>1</v>
      </c>
      <c r="G106">
        <v>64</v>
      </c>
      <c r="H106" s="5">
        <v>-6.1854936182498932E-2</v>
      </c>
      <c r="I106" s="5">
        <f>Sheet2!B105*100</f>
        <v>0.21505376344086022</v>
      </c>
      <c r="K106" s="1">
        <v>102</v>
      </c>
      <c r="L106" t="s">
        <v>193</v>
      </c>
      <c r="M106" t="s">
        <v>194</v>
      </c>
      <c r="N106">
        <v>465</v>
      </c>
      <c r="O106">
        <v>3</v>
      </c>
      <c r="P106">
        <v>68</v>
      </c>
      <c r="Q106" s="5">
        <v>-5.7356907675663628E-2</v>
      </c>
      <c r="R106" s="5">
        <f>Sheet2!D105*100</f>
        <v>0.64516129032258052</v>
      </c>
    </row>
    <row r="107" spans="2:18" x14ac:dyDescent="0.2">
      <c r="B107" s="1">
        <v>103</v>
      </c>
      <c r="C107" t="s">
        <v>193</v>
      </c>
      <c r="D107" t="s">
        <v>194</v>
      </c>
      <c r="E107">
        <v>465</v>
      </c>
      <c r="F107">
        <v>1</v>
      </c>
      <c r="G107">
        <v>64</v>
      </c>
      <c r="H107" s="5">
        <v>-6.1854936182498932E-2</v>
      </c>
      <c r="I107" s="5">
        <f>Sheet2!B106*100</f>
        <v>0.21505376344086022</v>
      </c>
      <c r="K107" s="1">
        <v>103</v>
      </c>
      <c r="L107" t="s">
        <v>193</v>
      </c>
      <c r="M107" t="s">
        <v>194</v>
      </c>
      <c r="N107">
        <v>465</v>
      </c>
      <c r="O107">
        <v>3</v>
      </c>
      <c r="P107">
        <v>68</v>
      </c>
      <c r="Q107" s="5">
        <v>-5.7356907675663628E-2</v>
      </c>
      <c r="R107" s="5">
        <f>Sheet2!D106*100</f>
        <v>0.64516129032258052</v>
      </c>
    </row>
    <row r="108" spans="2:18" x14ac:dyDescent="0.2">
      <c r="B108" s="1">
        <v>104</v>
      </c>
      <c r="C108" t="s">
        <v>195</v>
      </c>
      <c r="D108" t="s">
        <v>196</v>
      </c>
      <c r="E108">
        <v>279</v>
      </c>
      <c r="F108">
        <v>0</v>
      </c>
      <c r="G108">
        <v>41</v>
      </c>
      <c r="H108" s="5">
        <v>0</v>
      </c>
      <c r="I108" s="5">
        <f>Sheet2!B107*100</f>
        <v>0</v>
      </c>
      <c r="K108" s="1">
        <v>104</v>
      </c>
      <c r="L108" t="s">
        <v>195</v>
      </c>
      <c r="M108" t="s">
        <v>196</v>
      </c>
      <c r="N108">
        <v>279</v>
      </c>
      <c r="O108">
        <v>1</v>
      </c>
      <c r="P108">
        <v>45</v>
      </c>
      <c r="Q108" s="5">
        <v>-5.2971228957176208E-2</v>
      </c>
      <c r="R108" s="5">
        <f>Sheet2!D107*100</f>
        <v>0.35842293906810041</v>
      </c>
    </row>
    <row r="109" spans="2:18" x14ac:dyDescent="0.2">
      <c r="B109" s="1">
        <v>105</v>
      </c>
      <c r="C109" t="s">
        <v>197</v>
      </c>
      <c r="D109" t="s">
        <v>198</v>
      </c>
      <c r="E109">
        <v>787</v>
      </c>
      <c r="F109">
        <v>2</v>
      </c>
      <c r="G109">
        <v>133</v>
      </c>
      <c r="H109" s="5">
        <v>-5.3108246996998787E-2</v>
      </c>
      <c r="I109" s="5">
        <f>Sheet2!B108*100</f>
        <v>0.25412960609911062</v>
      </c>
      <c r="K109" s="1">
        <v>105</v>
      </c>
      <c r="L109" t="s">
        <v>197</v>
      </c>
      <c r="M109" t="s">
        <v>198</v>
      </c>
      <c r="N109">
        <v>787</v>
      </c>
      <c r="O109">
        <v>8</v>
      </c>
      <c r="P109">
        <v>145</v>
      </c>
      <c r="Q109" s="5">
        <v>-7.5264707207679749E-2</v>
      </c>
      <c r="R109" s="5">
        <f>Sheet2!D108*100</f>
        <v>1.016518424396442</v>
      </c>
    </row>
    <row r="110" spans="2:18" x14ac:dyDescent="0.2">
      <c r="B110" s="1">
        <v>106</v>
      </c>
      <c r="C110" t="s">
        <v>199</v>
      </c>
      <c r="D110" t="s">
        <v>200</v>
      </c>
      <c r="E110">
        <v>752</v>
      </c>
      <c r="F110">
        <v>4</v>
      </c>
      <c r="G110">
        <v>95</v>
      </c>
      <c r="H110" s="5">
        <v>-5.8748619630932808E-2</v>
      </c>
      <c r="I110" s="5">
        <f>Sheet2!B109*100</f>
        <v>0.53191489361702127</v>
      </c>
      <c r="K110" s="1">
        <v>106</v>
      </c>
      <c r="L110" t="s">
        <v>199</v>
      </c>
      <c r="M110" t="s">
        <v>200</v>
      </c>
      <c r="N110">
        <v>752</v>
      </c>
      <c r="O110">
        <v>5</v>
      </c>
      <c r="P110">
        <v>106</v>
      </c>
      <c r="Q110" s="5">
        <v>-7.6789879798889155E-2</v>
      </c>
      <c r="R110" s="5">
        <f>Sheet2!D109*100</f>
        <v>0.66489361702127658</v>
      </c>
    </row>
    <row r="111" spans="2:18" x14ac:dyDescent="0.2">
      <c r="B111" s="1">
        <v>107</v>
      </c>
      <c r="C111" t="s">
        <v>173</v>
      </c>
      <c r="D111" t="s">
        <v>174</v>
      </c>
      <c r="E111">
        <v>883</v>
      </c>
      <c r="F111">
        <v>2</v>
      </c>
      <c r="G111">
        <v>139</v>
      </c>
      <c r="H111" s="5">
        <v>-7.8626684844493866E-2</v>
      </c>
      <c r="I111" s="5">
        <f>Sheet2!B110*100</f>
        <v>0.2265005662514156</v>
      </c>
      <c r="K111" s="1">
        <v>107</v>
      </c>
      <c r="L111" t="s">
        <v>173</v>
      </c>
      <c r="M111" t="s">
        <v>174</v>
      </c>
      <c r="N111">
        <v>883</v>
      </c>
      <c r="O111">
        <v>4</v>
      </c>
      <c r="P111">
        <v>155</v>
      </c>
      <c r="Q111" s="5">
        <v>-8.7085651233792305E-2</v>
      </c>
      <c r="R111" s="5">
        <f>Sheet2!D110*100</f>
        <v>0.45300113250283131</v>
      </c>
    </row>
    <row r="112" spans="2:18" x14ac:dyDescent="0.2">
      <c r="B112" s="1">
        <v>108</v>
      </c>
      <c r="C112" t="s">
        <v>201</v>
      </c>
      <c r="D112" t="s">
        <v>202</v>
      </c>
      <c r="E112">
        <v>499</v>
      </c>
      <c r="F112">
        <v>6</v>
      </c>
      <c r="G112">
        <v>59</v>
      </c>
      <c r="H112" s="5">
        <v>-6.8144500255584717E-2</v>
      </c>
      <c r="I112" s="5">
        <f>Sheet2!B111*100</f>
        <v>1.2024048096192379</v>
      </c>
      <c r="K112" s="1">
        <v>108</v>
      </c>
      <c r="L112" t="s">
        <v>201</v>
      </c>
      <c r="M112" t="s">
        <v>202</v>
      </c>
      <c r="N112">
        <v>499</v>
      </c>
      <c r="O112">
        <v>4</v>
      </c>
      <c r="P112">
        <v>66</v>
      </c>
      <c r="Q112" s="5">
        <v>-7.2108268737792969E-2</v>
      </c>
      <c r="R112" s="5">
        <f>Sheet2!D111*100</f>
        <v>0.80160320641282556</v>
      </c>
    </row>
    <row r="113" spans="2:18" x14ac:dyDescent="0.2">
      <c r="B113" s="1">
        <v>109</v>
      </c>
      <c r="C113" t="s">
        <v>203</v>
      </c>
      <c r="D113" t="s">
        <v>204</v>
      </c>
      <c r="E113">
        <v>231</v>
      </c>
      <c r="F113">
        <v>1</v>
      </c>
      <c r="G113">
        <v>20</v>
      </c>
      <c r="H113" s="5">
        <v>-6.1854936182498932E-2</v>
      </c>
      <c r="I113" s="5">
        <f>Sheet2!B112*100</f>
        <v>0.4329004329004329</v>
      </c>
      <c r="K113" s="1">
        <v>109</v>
      </c>
      <c r="L113" t="s">
        <v>203</v>
      </c>
      <c r="M113" t="s">
        <v>204</v>
      </c>
      <c r="N113">
        <v>231</v>
      </c>
      <c r="O113">
        <v>0</v>
      </c>
      <c r="P113">
        <v>24</v>
      </c>
      <c r="Q113" s="5">
        <v>0</v>
      </c>
      <c r="R113" s="5">
        <f>Sheet2!D112*100</f>
        <v>0</v>
      </c>
    </row>
    <row r="114" spans="2:18" x14ac:dyDescent="0.2">
      <c r="B114" s="1">
        <v>110</v>
      </c>
      <c r="C114" t="s">
        <v>205</v>
      </c>
      <c r="D114" t="s">
        <v>206</v>
      </c>
      <c r="E114">
        <v>456</v>
      </c>
      <c r="F114">
        <v>0</v>
      </c>
      <c r="G114">
        <v>74</v>
      </c>
      <c r="H114" s="5">
        <v>0</v>
      </c>
      <c r="I114" s="5">
        <f>Sheet2!B113*100</f>
        <v>0</v>
      </c>
      <c r="K114" s="1">
        <v>110</v>
      </c>
      <c r="L114" t="s">
        <v>205</v>
      </c>
      <c r="M114" t="s">
        <v>206</v>
      </c>
      <c r="N114">
        <v>456</v>
      </c>
      <c r="O114">
        <v>2</v>
      </c>
      <c r="P114">
        <v>82</v>
      </c>
      <c r="Q114" s="5">
        <v>-6.063377857208252E-2</v>
      </c>
      <c r="R114" s="5">
        <f>Sheet2!D113*100</f>
        <v>0.43859649122807026</v>
      </c>
    </row>
    <row r="115" spans="2:18" x14ac:dyDescent="0.2">
      <c r="B115" s="1">
        <v>111</v>
      </c>
      <c r="C115" t="s">
        <v>207</v>
      </c>
      <c r="D115" t="s">
        <v>208</v>
      </c>
      <c r="E115">
        <v>424</v>
      </c>
      <c r="F115">
        <v>0</v>
      </c>
      <c r="G115">
        <v>39</v>
      </c>
      <c r="H115" s="5">
        <v>0</v>
      </c>
      <c r="I115" s="5">
        <f>Sheet2!B114*100</f>
        <v>0</v>
      </c>
      <c r="K115" s="1">
        <v>111</v>
      </c>
      <c r="L115" t="s">
        <v>207</v>
      </c>
      <c r="M115" t="s">
        <v>208</v>
      </c>
      <c r="N115">
        <v>424</v>
      </c>
      <c r="O115">
        <v>0</v>
      </c>
      <c r="P115">
        <v>44</v>
      </c>
      <c r="Q115" s="5">
        <v>0</v>
      </c>
      <c r="R115" s="5">
        <f>Sheet2!D114*100</f>
        <v>0</v>
      </c>
    </row>
    <row r="116" spans="2:18" x14ac:dyDescent="0.2">
      <c r="B116" s="1">
        <v>112</v>
      </c>
      <c r="C116" t="s">
        <v>209</v>
      </c>
      <c r="D116" t="s">
        <v>210</v>
      </c>
      <c r="E116">
        <v>495</v>
      </c>
      <c r="F116">
        <v>6</v>
      </c>
      <c r="G116">
        <v>39</v>
      </c>
      <c r="H116" s="5">
        <v>-6.0797403256098427E-2</v>
      </c>
      <c r="I116" s="5">
        <f>Sheet2!B115*100</f>
        <v>1.2121212121212119</v>
      </c>
      <c r="K116" s="1">
        <v>112</v>
      </c>
      <c r="L116" t="s">
        <v>209</v>
      </c>
      <c r="M116" t="s">
        <v>210</v>
      </c>
      <c r="N116">
        <v>495</v>
      </c>
      <c r="O116">
        <v>9</v>
      </c>
      <c r="P116">
        <v>41</v>
      </c>
      <c r="Q116" s="5">
        <v>-7.6959416270256042E-2</v>
      </c>
      <c r="R116" s="5">
        <f>Sheet2!D115*100</f>
        <v>1.8181818181818181</v>
      </c>
    </row>
    <row r="117" spans="2:18" x14ac:dyDescent="0.2">
      <c r="B117" s="1">
        <v>113</v>
      </c>
      <c r="C117" t="s">
        <v>211</v>
      </c>
      <c r="D117" t="s">
        <v>212</v>
      </c>
      <c r="E117">
        <v>1126</v>
      </c>
      <c r="F117">
        <v>6</v>
      </c>
      <c r="G117">
        <v>131</v>
      </c>
      <c r="H117" s="5">
        <v>-9.8097312574585274E-2</v>
      </c>
      <c r="I117" s="5">
        <f>Sheet2!B116*100</f>
        <v>0.53285968028419173</v>
      </c>
      <c r="K117" s="1">
        <v>113</v>
      </c>
      <c r="L117" t="s">
        <v>211</v>
      </c>
      <c r="M117" t="s">
        <v>212</v>
      </c>
      <c r="N117">
        <v>1126</v>
      </c>
      <c r="O117">
        <v>12</v>
      </c>
      <c r="P117">
        <v>131</v>
      </c>
      <c r="Q117" s="5">
        <v>-8.5210546230276421E-2</v>
      </c>
      <c r="R117" s="5">
        <f>Sheet2!D116*100</f>
        <v>1.0657193605683841</v>
      </c>
    </row>
    <row r="118" spans="2:18" x14ac:dyDescent="0.2">
      <c r="B118" s="1">
        <v>114</v>
      </c>
      <c r="C118" t="s">
        <v>213</v>
      </c>
      <c r="D118" t="s">
        <v>214</v>
      </c>
      <c r="E118">
        <v>535</v>
      </c>
      <c r="F118">
        <v>3</v>
      </c>
      <c r="G118">
        <v>62</v>
      </c>
      <c r="H118" s="5">
        <v>-6.0169242322444923E-2</v>
      </c>
      <c r="I118" s="5">
        <f>Sheet2!B117*100</f>
        <v>0.56074766355140182</v>
      </c>
      <c r="K118" s="1">
        <v>114</v>
      </c>
      <c r="L118" t="s">
        <v>213</v>
      </c>
      <c r="M118" t="s">
        <v>214</v>
      </c>
      <c r="N118">
        <v>535</v>
      </c>
      <c r="O118">
        <v>2</v>
      </c>
      <c r="P118">
        <v>74</v>
      </c>
      <c r="Q118" s="5">
        <v>-7.6051291078329086E-2</v>
      </c>
      <c r="R118" s="5">
        <f>Sheet2!D117*100</f>
        <v>0.37383177570093462</v>
      </c>
    </row>
    <row r="119" spans="2:18" x14ac:dyDescent="0.2">
      <c r="B119" s="1">
        <v>115</v>
      </c>
      <c r="C119" t="s">
        <v>215</v>
      </c>
      <c r="D119" t="s">
        <v>216</v>
      </c>
      <c r="E119">
        <v>386</v>
      </c>
      <c r="F119">
        <v>1</v>
      </c>
      <c r="G119">
        <v>46</v>
      </c>
      <c r="H119" s="5">
        <v>-5.598459392786026E-2</v>
      </c>
      <c r="I119" s="5">
        <f>Sheet2!B118*100</f>
        <v>0.2590673575129534</v>
      </c>
      <c r="K119" s="1">
        <v>115</v>
      </c>
      <c r="L119" t="s">
        <v>215</v>
      </c>
      <c r="M119" t="s">
        <v>216</v>
      </c>
      <c r="N119">
        <v>386</v>
      </c>
      <c r="O119">
        <v>2</v>
      </c>
      <c r="P119">
        <v>50</v>
      </c>
      <c r="Q119" s="5">
        <v>-6.248869001865387E-2</v>
      </c>
      <c r="R119" s="5">
        <f>Sheet2!D118*100</f>
        <v>0.5181347150259068</v>
      </c>
    </row>
    <row r="120" spans="2:18" x14ac:dyDescent="0.2">
      <c r="B120" s="1">
        <v>116</v>
      </c>
      <c r="C120" t="s">
        <v>217</v>
      </c>
      <c r="D120" t="s">
        <v>218</v>
      </c>
      <c r="E120">
        <v>347</v>
      </c>
      <c r="F120">
        <v>2</v>
      </c>
      <c r="G120">
        <v>58</v>
      </c>
      <c r="H120" s="5">
        <v>-7.7163748443126678E-2</v>
      </c>
      <c r="I120" s="5">
        <f>Sheet2!B119*100</f>
        <v>0.57636887608069165</v>
      </c>
      <c r="K120" s="1">
        <v>116</v>
      </c>
      <c r="L120" t="s">
        <v>217</v>
      </c>
      <c r="M120" t="s">
        <v>218</v>
      </c>
      <c r="N120">
        <v>347</v>
      </c>
      <c r="O120">
        <v>3</v>
      </c>
      <c r="P120">
        <v>61</v>
      </c>
      <c r="Q120" s="5">
        <v>-8.044491708278656E-2</v>
      </c>
      <c r="R120" s="5">
        <f>Sheet2!D119*100</f>
        <v>0.86455331412103753</v>
      </c>
    </row>
    <row r="121" spans="2:18" x14ac:dyDescent="0.2">
      <c r="B121" s="1">
        <v>117</v>
      </c>
      <c r="C121" t="s">
        <v>219</v>
      </c>
      <c r="D121" t="s">
        <v>220</v>
      </c>
      <c r="E121">
        <v>533</v>
      </c>
      <c r="F121">
        <v>1</v>
      </c>
      <c r="G121">
        <v>102</v>
      </c>
      <c r="H121" s="5">
        <v>-5.0814669579267502E-2</v>
      </c>
      <c r="I121" s="5">
        <f>Sheet2!B120*100</f>
        <v>0.18761726078799248</v>
      </c>
      <c r="K121" s="1">
        <v>117</v>
      </c>
      <c r="L121" t="s">
        <v>219</v>
      </c>
      <c r="M121" t="s">
        <v>220</v>
      </c>
      <c r="N121">
        <v>533</v>
      </c>
      <c r="O121">
        <v>5</v>
      </c>
      <c r="P121">
        <v>113</v>
      </c>
      <c r="Q121" s="5">
        <v>-7.1732313930988306E-2</v>
      </c>
      <c r="R121" s="5">
        <f>Sheet2!D120*100</f>
        <v>0.93808630393996251</v>
      </c>
    </row>
    <row r="122" spans="2:18" x14ac:dyDescent="0.2">
      <c r="B122" s="1">
        <v>118</v>
      </c>
      <c r="C122" t="s">
        <v>221</v>
      </c>
      <c r="D122" t="s">
        <v>222</v>
      </c>
      <c r="E122">
        <v>394</v>
      </c>
      <c r="F122">
        <v>4</v>
      </c>
      <c r="G122">
        <v>31</v>
      </c>
      <c r="H122" s="5">
        <v>-7.598968967795372E-2</v>
      </c>
      <c r="I122" s="5">
        <f>Sheet2!B121*100</f>
        <v>1.015228426395939</v>
      </c>
      <c r="K122" s="1">
        <v>118</v>
      </c>
      <c r="L122" t="s">
        <v>221</v>
      </c>
      <c r="M122" t="s">
        <v>222</v>
      </c>
      <c r="N122">
        <v>394</v>
      </c>
      <c r="O122">
        <v>3</v>
      </c>
      <c r="P122">
        <v>37</v>
      </c>
      <c r="Q122" s="5">
        <v>-8.7618281443913773E-2</v>
      </c>
      <c r="R122" s="5">
        <f>Sheet2!D121*100</f>
        <v>0.76142131979695438</v>
      </c>
    </row>
    <row r="123" spans="2:18" x14ac:dyDescent="0.2">
      <c r="B123" s="1">
        <v>119</v>
      </c>
      <c r="C123" t="s">
        <v>223</v>
      </c>
      <c r="D123" t="s">
        <v>224</v>
      </c>
      <c r="E123">
        <v>327</v>
      </c>
      <c r="F123">
        <v>2</v>
      </c>
      <c r="G123">
        <v>22</v>
      </c>
      <c r="H123" s="5">
        <v>-5.4038796573877328E-2</v>
      </c>
      <c r="I123" s="5">
        <f>Sheet2!B122*100</f>
        <v>0.6116207951070336</v>
      </c>
      <c r="K123" s="1">
        <v>119</v>
      </c>
      <c r="L123" t="s">
        <v>223</v>
      </c>
      <c r="M123" t="s">
        <v>224</v>
      </c>
      <c r="N123">
        <v>327</v>
      </c>
      <c r="O123">
        <v>3</v>
      </c>
      <c r="P123">
        <v>26</v>
      </c>
      <c r="Q123" s="5">
        <v>-7.1841557820638016E-2</v>
      </c>
      <c r="R123" s="5">
        <f>Sheet2!D122*100</f>
        <v>0.91743119266055051</v>
      </c>
    </row>
    <row r="124" spans="2:18" x14ac:dyDescent="0.2">
      <c r="B124" s="1">
        <v>120</v>
      </c>
      <c r="C124" t="s">
        <v>225</v>
      </c>
      <c r="D124" t="s">
        <v>226</v>
      </c>
      <c r="E124">
        <v>169</v>
      </c>
      <c r="F124">
        <v>0</v>
      </c>
      <c r="G124">
        <v>15</v>
      </c>
      <c r="H124" s="5">
        <v>0</v>
      </c>
      <c r="I124" s="5">
        <f>Sheet2!B123*100</f>
        <v>0</v>
      </c>
      <c r="K124" s="1">
        <v>120</v>
      </c>
      <c r="L124" t="s">
        <v>225</v>
      </c>
      <c r="M124" t="s">
        <v>226</v>
      </c>
      <c r="N124">
        <v>169</v>
      </c>
      <c r="O124">
        <v>0</v>
      </c>
      <c r="P124">
        <v>19</v>
      </c>
      <c r="Q124" s="5">
        <v>0</v>
      </c>
      <c r="R124" s="5">
        <f>Sheet2!D123*100</f>
        <v>0</v>
      </c>
    </row>
    <row r="125" spans="2:18" x14ac:dyDescent="0.2">
      <c r="B125" s="1">
        <v>121</v>
      </c>
      <c r="C125" t="s">
        <v>227</v>
      </c>
      <c r="D125" t="s">
        <v>228</v>
      </c>
      <c r="E125">
        <v>188</v>
      </c>
      <c r="F125">
        <v>0</v>
      </c>
      <c r="G125">
        <v>28</v>
      </c>
      <c r="H125" s="5">
        <v>0</v>
      </c>
      <c r="I125" s="5">
        <f>Sheet2!B124*100</f>
        <v>0</v>
      </c>
      <c r="K125" s="1">
        <v>121</v>
      </c>
      <c r="L125" t="s">
        <v>227</v>
      </c>
      <c r="M125" t="s">
        <v>228</v>
      </c>
      <c r="N125">
        <v>188</v>
      </c>
      <c r="O125">
        <v>1</v>
      </c>
      <c r="P125">
        <v>29</v>
      </c>
      <c r="Q125" s="5">
        <v>-5.2971228957176208E-2</v>
      </c>
      <c r="R125" s="5">
        <f>Sheet2!D124*100</f>
        <v>0.53191489361702127</v>
      </c>
    </row>
    <row r="126" spans="2:18" x14ac:dyDescent="0.2">
      <c r="B126" s="1">
        <v>122</v>
      </c>
      <c r="C126" t="s">
        <v>229</v>
      </c>
      <c r="D126" t="s">
        <v>230</v>
      </c>
      <c r="E126">
        <v>134</v>
      </c>
      <c r="F126">
        <v>0</v>
      </c>
      <c r="G126">
        <v>12</v>
      </c>
      <c r="H126" s="5">
        <v>0</v>
      </c>
      <c r="I126" s="5">
        <f>Sheet2!B125*100</f>
        <v>0</v>
      </c>
      <c r="K126" s="1">
        <v>122</v>
      </c>
      <c r="L126" t="s">
        <v>229</v>
      </c>
      <c r="M126" t="s">
        <v>230</v>
      </c>
      <c r="N126">
        <v>134</v>
      </c>
      <c r="O126">
        <v>0</v>
      </c>
      <c r="P126">
        <v>15</v>
      </c>
      <c r="Q126" s="5">
        <v>0</v>
      </c>
      <c r="R126" s="5">
        <f>Sheet2!D125*100</f>
        <v>0</v>
      </c>
    </row>
    <row r="127" spans="2:18" x14ac:dyDescent="0.2">
      <c r="B127" s="1">
        <v>123</v>
      </c>
      <c r="C127" t="s">
        <v>231</v>
      </c>
      <c r="D127" t="s">
        <v>232</v>
      </c>
      <c r="E127">
        <v>115</v>
      </c>
      <c r="F127">
        <v>0</v>
      </c>
      <c r="G127">
        <v>11</v>
      </c>
      <c r="H127" s="5">
        <v>0</v>
      </c>
      <c r="I127" s="5">
        <f>Sheet2!B126*100</f>
        <v>0</v>
      </c>
      <c r="K127" s="1">
        <v>123</v>
      </c>
      <c r="L127" t="s">
        <v>231</v>
      </c>
      <c r="M127" t="s">
        <v>232</v>
      </c>
      <c r="N127">
        <v>115</v>
      </c>
      <c r="O127">
        <v>0</v>
      </c>
      <c r="P127">
        <v>12</v>
      </c>
      <c r="Q127" s="5">
        <v>0</v>
      </c>
      <c r="R127" s="5">
        <f>Sheet2!D126*100</f>
        <v>0</v>
      </c>
    </row>
    <row r="128" spans="2:18" x14ac:dyDescent="0.2">
      <c r="B128" s="1">
        <v>124</v>
      </c>
      <c r="C128" t="s">
        <v>233</v>
      </c>
      <c r="D128" t="s">
        <v>234</v>
      </c>
      <c r="E128">
        <v>460</v>
      </c>
      <c r="F128">
        <v>5</v>
      </c>
      <c r="G128">
        <v>58</v>
      </c>
      <c r="H128" s="5">
        <v>-6.2787102162837977E-2</v>
      </c>
      <c r="I128" s="5">
        <f>Sheet2!B127*100</f>
        <v>1.0869565217391302</v>
      </c>
      <c r="K128" s="1">
        <v>124</v>
      </c>
      <c r="L128" t="s">
        <v>233</v>
      </c>
      <c r="M128" t="s">
        <v>234</v>
      </c>
      <c r="N128">
        <v>460</v>
      </c>
      <c r="O128">
        <v>1</v>
      </c>
      <c r="P128">
        <v>74</v>
      </c>
      <c r="Q128" s="5">
        <v>-6.5371662378311157E-2</v>
      </c>
      <c r="R128" s="5">
        <f>Sheet2!D127*100</f>
        <v>0.21739130434782608</v>
      </c>
    </row>
    <row r="129" spans="2:18" x14ac:dyDescent="0.2">
      <c r="B129" s="1">
        <v>125</v>
      </c>
      <c r="C129" t="s">
        <v>235</v>
      </c>
      <c r="D129" t="s">
        <v>236</v>
      </c>
      <c r="E129">
        <v>263</v>
      </c>
      <c r="F129">
        <v>1</v>
      </c>
      <c r="G129">
        <v>44</v>
      </c>
      <c r="H129" s="5">
        <v>-7.7163748443126678E-2</v>
      </c>
      <c r="I129" s="5">
        <f>Sheet2!B128*100</f>
        <v>0.38022813688212931</v>
      </c>
      <c r="K129" s="1">
        <v>125</v>
      </c>
      <c r="L129" t="s">
        <v>235</v>
      </c>
      <c r="M129" t="s">
        <v>236</v>
      </c>
      <c r="N129">
        <v>263</v>
      </c>
      <c r="O129">
        <v>5</v>
      </c>
      <c r="P129">
        <v>41</v>
      </c>
      <c r="Q129" s="5">
        <v>-9.2204740643501287E-2</v>
      </c>
      <c r="R129" s="5">
        <f>Sheet2!D128*100</f>
        <v>1.901140684410646</v>
      </c>
    </row>
    <row r="130" spans="2:18" x14ac:dyDescent="0.2">
      <c r="B130" s="1">
        <v>126</v>
      </c>
      <c r="C130" t="s">
        <v>237</v>
      </c>
      <c r="D130" t="s">
        <v>238</v>
      </c>
      <c r="E130">
        <v>115</v>
      </c>
      <c r="F130">
        <v>0</v>
      </c>
      <c r="G130">
        <v>12</v>
      </c>
      <c r="H130" s="5">
        <v>0</v>
      </c>
      <c r="I130" s="5">
        <f>Sheet2!B129*100</f>
        <v>0</v>
      </c>
      <c r="K130" s="1">
        <v>126</v>
      </c>
      <c r="L130" t="s">
        <v>237</v>
      </c>
      <c r="M130" t="s">
        <v>238</v>
      </c>
      <c r="N130">
        <v>115</v>
      </c>
      <c r="O130">
        <v>0</v>
      </c>
      <c r="P130">
        <v>15</v>
      </c>
      <c r="Q130" s="5">
        <v>0</v>
      </c>
      <c r="R130" s="5">
        <f>Sheet2!D129*100</f>
        <v>0</v>
      </c>
    </row>
    <row r="131" spans="2:18" x14ac:dyDescent="0.2">
      <c r="B131" s="1">
        <v>127</v>
      </c>
      <c r="C131" t="s">
        <v>239</v>
      </c>
      <c r="D131" t="s">
        <v>240</v>
      </c>
      <c r="E131">
        <v>270</v>
      </c>
      <c r="F131">
        <v>3</v>
      </c>
      <c r="G131">
        <v>40</v>
      </c>
      <c r="H131" s="5">
        <v>-6.0218062251806259E-2</v>
      </c>
      <c r="I131" s="5">
        <f>Sheet2!B130*100</f>
        <v>1.1111111111111109</v>
      </c>
      <c r="K131" s="1">
        <v>127</v>
      </c>
      <c r="L131" t="s">
        <v>239</v>
      </c>
      <c r="M131" t="s">
        <v>240</v>
      </c>
      <c r="N131">
        <v>270</v>
      </c>
      <c r="O131">
        <v>3</v>
      </c>
      <c r="P131">
        <v>51</v>
      </c>
      <c r="Q131" s="5">
        <v>-8.670661846796672E-2</v>
      </c>
      <c r="R131" s="5">
        <f>Sheet2!D130*100</f>
        <v>1.1111111111111109</v>
      </c>
    </row>
    <row r="132" spans="2:18" x14ac:dyDescent="0.2">
      <c r="B132" s="1">
        <v>128</v>
      </c>
      <c r="C132" t="s">
        <v>241</v>
      </c>
      <c r="D132" t="s">
        <v>242</v>
      </c>
      <c r="E132">
        <v>204</v>
      </c>
      <c r="F132">
        <v>0</v>
      </c>
      <c r="G132">
        <v>32</v>
      </c>
      <c r="H132" s="5">
        <v>0</v>
      </c>
      <c r="I132" s="5">
        <f>Sheet2!B131*100</f>
        <v>0</v>
      </c>
      <c r="K132" s="1">
        <v>128</v>
      </c>
      <c r="L132" t="s">
        <v>241</v>
      </c>
      <c r="M132" t="s">
        <v>242</v>
      </c>
      <c r="N132">
        <v>204</v>
      </c>
      <c r="O132">
        <v>3</v>
      </c>
      <c r="P132">
        <v>34</v>
      </c>
      <c r="Q132" s="5">
        <v>-8.8816583156585693E-2</v>
      </c>
      <c r="R132" s="5">
        <f>Sheet2!D131*100</f>
        <v>1.470588235294118</v>
      </c>
    </row>
    <row r="133" spans="2:18" x14ac:dyDescent="0.2">
      <c r="B133" s="1">
        <v>129</v>
      </c>
      <c r="C133" t="s">
        <v>243</v>
      </c>
      <c r="D133" t="s">
        <v>244</v>
      </c>
      <c r="E133">
        <v>891</v>
      </c>
      <c r="F133">
        <v>6</v>
      </c>
      <c r="G133">
        <v>142</v>
      </c>
      <c r="H133" s="5">
        <v>-7.086307307084401E-2</v>
      </c>
      <c r="I133" s="5">
        <f>Sheet2!B132*100</f>
        <v>0.67340067340067333</v>
      </c>
      <c r="K133" s="1">
        <v>129</v>
      </c>
      <c r="L133" t="s">
        <v>243</v>
      </c>
      <c r="M133" t="s">
        <v>244</v>
      </c>
      <c r="N133">
        <v>891</v>
      </c>
      <c r="O133">
        <v>15</v>
      </c>
      <c r="P133">
        <v>145</v>
      </c>
      <c r="Q133" s="5">
        <v>-6.7453603446483615E-2</v>
      </c>
      <c r="R133" s="5">
        <f>Sheet2!D132*100</f>
        <v>1.6835016835016832</v>
      </c>
    </row>
    <row r="134" spans="2:18" x14ac:dyDescent="0.2">
      <c r="B134" s="1">
        <v>130</v>
      </c>
      <c r="C134" t="s">
        <v>245</v>
      </c>
      <c r="D134" t="s">
        <v>246</v>
      </c>
      <c r="E134">
        <v>72</v>
      </c>
      <c r="F134">
        <v>2</v>
      </c>
      <c r="G134">
        <v>8</v>
      </c>
      <c r="H134" s="5">
        <v>-6.518857553601265E-2</v>
      </c>
      <c r="I134" s="5">
        <f>Sheet2!B133*100</f>
        <v>2.7777777777777781</v>
      </c>
      <c r="K134" s="1">
        <v>130</v>
      </c>
      <c r="L134" t="s">
        <v>245</v>
      </c>
      <c r="M134" t="s">
        <v>246</v>
      </c>
      <c r="N134">
        <v>72</v>
      </c>
      <c r="O134">
        <v>0</v>
      </c>
      <c r="P134">
        <v>11</v>
      </c>
      <c r="Q134" s="5">
        <v>0</v>
      </c>
      <c r="R134" s="5">
        <f>Sheet2!D133*100</f>
        <v>0</v>
      </c>
    </row>
    <row r="135" spans="2:18" x14ac:dyDescent="0.2">
      <c r="B135" s="1">
        <v>131</v>
      </c>
      <c r="C135" t="s">
        <v>247</v>
      </c>
      <c r="D135" t="s">
        <v>248</v>
      </c>
      <c r="E135">
        <v>153</v>
      </c>
      <c r="F135">
        <v>1</v>
      </c>
      <c r="G135">
        <v>31</v>
      </c>
      <c r="H135" s="5">
        <v>-5.9159398078918457E-2</v>
      </c>
      <c r="I135" s="5">
        <f>Sheet2!B134*100</f>
        <v>0.65359477124183007</v>
      </c>
      <c r="K135" s="1">
        <v>131</v>
      </c>
      <c r="L135" t="s">
        <v>247</v>
      </c>
      <c r="M135" t="s">
        <v>248</v>
      </c>
      <c r="N135">
        <v>153</v>
      </c>
      <c r="O135">
        <v>0</v>
      </c>
      <c r="P135">
        <v>37</v>
      </c>
      <c r="Q135" s="5">
        <v>0</v>
      </c>
      <c r="R135" s="5">
        <f>Sheet2!D134*100</f>
        <v>0</v>
      </c>
    </row>
    <row r="136" spans="2:18" x14ac:dyDescent="0.2">
      <c r="B136" s="1">
        <v>132</v>
      </c>
      <c r="C136" t="s">
        <v>249</v>
      </c>
      <c r="D136" t="s">
        <v>250</v>
      </c>
      <c r="E136">
        <v>125</v>
      </c>
      <c r="F136">
        <v>0</v>
      </c>
      <c r="G136">
        <v>21</v>
      </c>
      <c r="H136" s="5">
        <v>0</v>
      </c>
      <c r="I136" s="5">
        <f>Sheet2!B135*100</f>
        <v>0</v>
      </c>
      <c r="K136" s="1">
        <v>132</v>
      </c>
      <c r="L136" t="s">
        <v>249</v>
      </c>
      <c r="M136" t="s">
        <v>250</v>
      </c>
      <c r="N136">
        <v>125</v>
      </c>
      <c r="O136">
        <v>0</v>
      </c>
      <c r="P136">
        <v>24</v>
      </c>
      <c r="Q136" s="5">
        <v>0</v>
      </c>
      <c r="R136" s="5">
        <f>Sheet2!D135*100</f>
        <v>0</v>
      </c>
    </row>
    <row r="137" spans="2:18" x14ac:dyDescent="0.2">
      <c r="B137" s="1">
        <v>133</v>
      </c>
      <c r="C137" t="s">
        <v>251</v>
      </c>
      <c r="D137" t="s">
        <v>252</v>
      </c>
      <c r="E137">
        <v>144</v>
      </c>
      <c r="F137">
        <v>0</v>
      </c>
      <c r="G137">
        <v>16</v>
      </c>
      <c r="H137" s="5">
        <v>0</v>
      </c>
      <c r="I137" s="5">
        <f>Sheet2!B136*100</f>
        <v>0</v>
      </c>
      <c r="K137" s="1">
        <v>133</v>
      </c>
      <c r="L137" t="s">
        <v>251</v>
      </c>
      <c r="M137" t="s">
        <v>252</v>
      </c>
      <c r="N137">
        <v>144</v>
      </c>
      <c r="O137">
        <v>1</v>
      </c>
      <c r="P137">
        <v>18</v>
      </c>
      <c r="Q137" s="5">
        <v>-5.2971228957176208E-2</v>
      </c>
      <c r="R137" s="5">
        <f>Sheet2!D136*100</f>
        <v>0.69444444444444442</v>
      </c>
    </row>
    <row r="138" spans="2:18" x14ac:dyDescent="0.2">
      <c r="B138" s="1">
        <v>134</v>
      </c>
      <c r="C138" t="s">
        <v>253</v>
      </c>
      <c r="D138" t="s">
        <v>254</v>
      </c>
      <c r="E138">
        <v>121</v>
      </c>
      <c r="F138">
        <v>1</v>
      </c>
      <c r="G138">
        <v>9</v>
      </c>
      <c r="H138" s="5">
        <v>-7.7163748443126678E-2</v>
      </c>
      <c r="I138" s="5">
        <f>Sheet2!B137*100</f>
        <v>0.82644628099173556</v>
      </c>
      <c r="K138" s="1">
        <v>134</v>
      </c>
      <c r="L138" t="s">
        <v>253</v>
      </c>
      <c r="M138" t="s">
        <v>254</v>
      </c>
      <c r="N138">
        <v>121</v>
      </c>
      <c r="O138">
        <v>1</v>
      </c>
      <c r="P138">
        <v>13</v>
      </c>
      <c r="Q138" s="5">
        <v>-6.7432373762130737E-2</v>
      </c>
      <c r="R138" s="5">
        <f>Sheet2!D137*100</f>
        <v>0.82644628099173556</v>
      </c>
    </row>
    <row r="139" spans="2:18" x14ac:dyDescent="0.2">
      <c r="B139" s="1">
        <v>135</v>
      </c>
      <c r="C139" t="s">
        <v>255</v>
      </c>
      <c r="D139" t="s">
        <v>256</v>
      </c>
      <c r="E139">
        <v>79</v>
      </c>
      <c r="F139">
        <v>0</v>
      </c>
      <c r="G139">
        <v>11</v>
      </c>
      <c r="H139" s="5">
        <v>0</v>
      </c>
      <c r="I139" s="5">
        <f>Sheet2!B138*100</f>
        <v>0</v>
      </c>
      <c r="K139" s="1">
        <v>135</v>
      </c>
      <c r="L139" t="s">
        <v>255</v>
      </c>
      <c r="M139" t="s">
        <v>256</v>
      </c>
      <c r="N139">
        <v>79</v>
      </c>
      <c r="O139">
        <v>0</v>
      </c>
      <c r="P139">
        <v>11</v>
      </c>
      <c r="Q139" s="5">
        <v>0</v>
      </c>
      <c r="R139" s="5">
        <f>Sheet2!D138*100</f>
        <v>0</v>
      </c>
    </row>
    <row r="140" spans="2:18" x14ac:dyDescent="0.2">
      <c r="B140" s="1">
        <v>136</v>
      </c>
      <c r="C140" t="s">
        <v>257</v>
      </c>
      <c r="D140" t="s">
        <v>258</v>
      </c>
      <c r="E140">
        <v>186</v>
      </c>
      <c r="F140">
        <v>1</v>
      </c>
      <c r="G140">
        <v>26</v>
      </c>
      <c r="H140" s="5">
        <v>-5.8960095047950738E-2</v>
      </c>
      <c r="I140" s="5">
        <f>Sheet2!B139*100</f>
        <v>0.53763440860215062</v>
      </c>
      <c r="K140" s="1">
        <v>136</v>
      </c>
      <c r="L140" t="s">
        <v>257</v>
      </c>
      <c r="M140" t="s">
        <v>258</v>
      </c>
      <c r="N140">
        <v>186</v>
      </c>
      <c r="O140">
        <v>2</v>
      </c>
      <c r="P140">
        <v>32</v>
      </c>
      <c r="Q140" s="5">
        <v>-0.10647000372409821</v>
      </c>
      <c r="R140" s="5">
        <f>Sheet2!D139*100</f>
        <v>1.075268817204301</v>
      </c>
    </row>
    <row r="141" spans="2:18" x14ac:dyDescent="0.2">
      <c r="B141" s="1">
        <v>137</v>
      </c>
      <c r="C141" t="s">
        <v>259</v>
      </c>
      <c r="D141" t="s">
        <v>260</v>
      </c>
      <c r="E141">
        <v>815</v>
      </c>
      <c r="F141">
        <v>6</v>
      </c>
      <c r="G141">
        <v>131</v>
      </c>
      <c r="H141" s="5">
        <v>-7.2263386100530624E-2</v>
      </c>
      <c r="I141" s="5">
        <f>Sheet2!B140*100</f>
        <v>0.73619631901840488</v>
      </c>
      <c r="K141" s="1">
        <v>137</v>
      </c>
      <c r="L141" t="s">
        <v>259</v>
      </c>
      <c r="M141" t="s">
        <v>260</v>
      </c>
      <c r="N141">
        <v>815</v>
      </c>
      <c r="O141">
        <v>15</v>
      </c>
      <c r="P141">
        <v>128</v>
      </c>
      <c r="Q141" s="5">
        <v>-7.0952151964108146E-2</v>
      </c>
      <c r="R141" s="5">
        <f>Sheet2!D140*100</f>
        <v>1.8404907975460121</v>
      </c>
    </row>
    <row r="142" spans="2:18" x14ac:dyDescent="0.2">
      <c r="B142" s="1">
        <v>138</v>
      </c>
      <c r="C142" t="s">
        <v>261</v>
      </c>
      <c r="D142" t="s">
        <v>262</v>
      </c>
      <c r="E142">
        <v>98</v>
      </c>
      <c r="F142">
        <v>1</v>
      </c>
      <c r="G142">
        <v>18</v>
      </c>
      <c r="H142" s="5">
        <v>-0.1119188964366913</v>
      </c>
      <c r="I142" s="5">
        <f>Sheet2!B141*100</f>
        <v>1.0204081632653061</v>
      </c>
      <c r="K142" s="1">
        <v>138</v>
      </c>
      <c r="L142" t="s">
        <v>261</v>
      </c>
      <c r="M142" t="s">
        <v>262</v>
      </c>
      <c r="N142">
        <v>98</v>
      </c>
      <c r="O142">
        <v>4</v>
      </c>
      <c r="P142">
        <v>15</v>
      </c>
      <c r="Q142" s="5">
        <v>-7.9120590351521969E-2</v>
      </c>
      <c r="R142" s="5">
        <f>Sheet2!D141*100</f>
        <v>4.0816326530612246</v>
      </c>
    </row>
    <row r="143" spans="2:18" x14ac:dyDescent="0.2">
      <c r="B143" s="1">
        <v>139</v>
      </c>
      <c r="C143" t="s">
        <v>263</v>
      </c>
      <c r="D143" t="s">
        <v>264</v>
      </c>
      <c r="E143">
        <v>69</v>
      </c>
      <c r="F143">
        <v>0</v>
      </c>
      <c r="G143">
        <v>13</v>
      </c>
      <c r="H143" s="5">
        <v>0</v>
      </c>
      <c r="I143" s="5">
        <f>Sheet2!B142*100</f>
        <v>0</v>
      </c>
      <c r="K143" s="1">
        <v>139</v>
      </c>
      <c r="L143" t="s">
        <v>263</v>
      </c>
      <c r="M143" t="s">
        <v>264</v>
      </c>
      <c r="N143">
        <v>69</v>
      </c>
      <c r="O143">
        <v>1</v>
      </c>
      <c r="P143">
        <v>13</v>
      </c>
      <c r="Q143" s="5">
        <v>-5.508778989315033E-2</v>
      </c>
      <c r="R143" s="5">
        <f>Sheet2!D142*100</f>
        <v>1.449275362318841</v>
      </c>
    </row>
    <row r="144" spans="2:18" x14ac:dyDescent="0.2">
      <c r="B144" s="1">
        <v>140</v>
      </c>
      <c r="C144" t="s">
        <v>265</v>
      </c>
      <c r="D144" t="s">
        <v>266</v>
      </c>
      <c r="E144">
        <v>561</v>
      </c>
      <c r="F144">
        <v>5</v>
      </c>
      <c r="G144">
        <v>80</v>
      </c>
      <c r="H144" s="5">
        <v>-6.5665912628173825E-2</v>
      </c>
      <c r="I144" s="5">
        <f>Sheet2!B143*100</f>
        <v>0.89126559714795017</v>
      </c>
      <c r="K144" s="1">
        <v>140</v>
      </c>
      <c r="L144" t="s">
        <v>265</v>
      </c>
      <c r="M144" t="s">
        <v>266</v>
      </c>
      <c r="N144">
        <v>561</v>
      </c>
      <c r="O144">
        <v>5</v>
      </c>
      <c r="P144">
        <v>91</v>
      </c>
      <c r="Q144" s="5">
        <v>-8.1656732410192487E-2</v>
      </c>
      <c r="R144" s="5">
        <f>Sheet2!D143*100</f>
        <v>0.89126559714795017</v>
      </c>
    </row>
    <row r="145" spans="2:18" x14ac:dyDescent="0.2">
      <c r="B145" s="1">
        <v>141</v>
      </c>
      <c r="C145" t="s">
        <v>267</v>
      </c>
      <c r="D145" t="s">
        <v>268</v>
      </c>
      <c r="E145">
        <v>121</v>
      </c>
      <c r="F145">
        <v>1</v>
      </c>
      <c r="G145">
        <v>17</v>
      </c>
      <c r="H145" s="5">
        <v>-5.2812457084655762E-2</v>
      </c>
      <c r="I145" s="5">
        <f>Sheet2!B144*100</f>
        <v>0.82644628099173556</v>
      </c>
      <c r="K145" s="1">
        <v>141</v>
      </c>
      <c r="L145" t="s">
        <v>267</v>
      </c>
      <c r="M145" t="s">
        <v>268</v>
      </c>
      <c r="N145">
        <v>121</v>
      </c>
      <c r="O145">
        <v>0</v>
      </c>
      <c r="P145">
        <v>21</v>
      </c>
      <c r="Q145" s="5">
        <v>0</v>
      </c>
      <c r="R145" s="5">
        <f>Sheet2!D144*100</f>
        <v>0</v>
      </c>
    </row>
    <row r="146" spans="2:18" x14ac:dyDescent="0.2">
      <c r="B146" s="1">
        <v>142</v>
      </c>
      <c r="C146" t="s">
        <v>269</v>
      </c>
      <c r="D146" t="s">
        <v>270</v>
      </c>
      <c r="E146">
        <v>104</v>
      </c>
      <c r="F146">
        <v>0</v>
      </c>
      <c r="G146">
        <v>21</v>
      </c>
      <c r="H146" s="5">
        <v>0</v>
      </c>
      <c r="I146" s="5">
        <f>Sheet2!B145*100</f>
        <v>0</v>
      </c>
      <c r="K146" s="1">
        <v>142</v>
      </c>
      <c r="L146" t="s">
        <v>269</v>
      </c>
      <c r="M146" t="s">
        <v>270</v>
      </c>
      <c r="N146">
        <v>104</v>
      </c>
      <c r="O146">
        <v>3</v>
      </c>
      <c r="P146">
        <v>18</v>
      </c>
      <c r="Q146" s="5">
        <v>-7.3361458877722427E-2</v>
      </c>
      <c r="R146" s="5">
        <f>Sheet2!D145*100</f>
        <v>2.884615384615385</v>
      </c>
    </row>
    <row r="147" spans="2:18" x14ac:dyDescent="0.2">
      <c r="B147" s="1">
        <v>143</v>
      </c>
      <c r="C147" t="s">
        <v>271</v>
      </c>
      <c r="D147" t="s">
        <v>272</v>
      </c>
      <c r="E147">
        <v>276</v>
      </c>
      <c r="F147">
        <v>2</v>
      </c>
      <c r="G147">
        <v>40</v>
      </c>
      <c r="H147" s="5">
        <v>-6.4089607447385788E-2</v>
      </c>
      <c r="I147" s="5">
        <f>Sheet2!B146*100</f>
        <v>0.72463768115942029</v>
      </c>
      <c r="K147" s="1">
        <v>143</v>
      </c>
      <c r="L147" t="s">
        <v>271</v>
      </c>
      <c r="M147" t="s">
        <v>272</v>
      </c>
      <c r="N147">
        <v>276</v>
      </c>
      <c r="O147">
        <v>2</v>
      </c>
      <c r="P147">
        <v>47</v>
      </c>
      <c r="Q147" s="5">
        <v>-0.10647000372409821</v>
      </c>
      <c r="R147" s="5">
        <f>Sheet2!D146*100</f>
        <v>0.72463768115942029</v>
      </c>
    </row>
    <row r="148" spans="2:18" x14ac:dyDescent="0.2">
      <c r="B148" s="1">
        <v>144</v>
      </c>
      <c r="C148" t="s">
        <v>273</v>
      </c>
      <c r="D148" t="s">
        <v>274</v>
      </c>
      <c r="E148">
        <v>112</v>
      </c>
      <c r="F148">
        <v>0</v>
      </c>
      <c r="G148">
        <v>17</v>
      </c>
      <c r="H148" s="5">
        <v>0</v>
      </c>
      <c r="I148" s="5">
        <f>Sheet2!B147*100</f>
        <v>0</v>
      </c>
      <c r="K148" s="1">
        <v>144</v>
      </c>
      <c r="L148" t="s">
        <v>273</v>
      </c>
      <c r="M148" t="s">
        <v>274</v>
      </c>
      <c r="N148">
        <v>112</v>
      </c>
      <c r="O148">
        <v>2</v>
      </c>
      <c r="P148">
        <v>17</v>
      </c>
      <c r="Q148" s="5">
        <v>-7.4398156255483627E-2</v>
      </c>
      <c r="R148" s="5">
        <f>Sheet2!D147*100</f>
        <v>1.785714285714286</v>
      </c>
    </row>
    <row r="149" spans="2:18" x14ac:dyDescent="0.2">
      <c r="B149" s="1">
        <v>145</v>
      </c>
      <c r="C149" t="s">
        <v>275</v>
      </c>
      <c r="D149" t="s">
        <v>276</v>
      </c>
      <c r="E149">
        <v>90</v>
      </c>
      <c r="F149">
        <v>0</v>
      </c>
      <c r="G149">
        <v>15</v>
      </c>
      <c r="H149" s="5">
        <v>0</v>
      </c>
      <c r="I149" s="5">
        <f>Sheet2!B148*100</f>
        <v>0</v>
      </c>
      <c r="K149" s="1">
        <v>145</v>
      </c>
      <c r="L149" t="s">
        <v>275</v>
      </c>
      <c r="M149" t="s">
        <v>276</v>
      </c>
      <c r="N149">
        <v>90</v>
      </c>
      <c r="O149">
        <v>0</v>
      </c>
      <c r="P149">
        <v>16</v>
      </c>
      <c r="Q149" s="5">
        <v>0</v>
      </c>
      <c r="R149" s="5">
        <f>Sheet2!D148*100</f>
        <v>0</v>
      </c>
    </row>
    <row r="150" spans="2:18" x14ac:dyDescent="0.2">
      <c r="B150" s="1">
        <v>146</v>
      </c>
      <c r="C150" t="s">
        <v>277</v>
      </c>
      <c r="D150" t="s">
        <v>278</v>
      </c>
      <c r="E150">
        <v>140</v>
      </c>
      <c r="F150">
        <v>2</v>
      </c>
      <c r="G150">
        <v>18</v>
      </c>
      <c r="H150" s="5">
        <v>-5.9695269912481308E-2</v>
      </c>
      <c r="I150" s="5">
        <f>Sheet2!B149*100</f>
        <v>1.428571428571429</v>
      </c>
      <c r="K150" s="1">
        <v>146</v>
      </c>
      <c r="L150" t="s">
        <v>277</v>
      </c>
      <c r="M150" t="s">
        <v>278</v>
      </c>
      <c r="N150">
        <v>140</v>
      </c>
      <c r="O150">
        <v>0</v>
      </c>
      <c r="P150">
        <v>22</v>
      </c>
      <c r="Q150" s="5">
        <v>0</v>
      </c>
      <c r="R150" s="5">
        <f>Sheet2!D149*100</f>
        <v>0</v>
      </c>
    </row>
    <row r="151" spans="2:18" x14ac:dyDescent="0.2">
      <c r="B151" s="1">
        <v>147</v>
      </c>
      <c r="C151" t="s">
        <v>279</v>
      </c>
      <c r="D151" t="s">
        <v>280</v>
      </c>
      <c r="E151">
        <v>126</v>
      </c>
      <c r="F151">
        <v>1</v>
      </c>
      <c r="G151">
        <v>19</v>
      </c>
      <c r="H151" s="5">
        <v>-5.3988005965948098E-2</v>
      </c>
      <c r="I151" s="5">
        <f>Sheet2!B150*100</f>
        <v>0.79365079365079361</v>
      </c>
      <c r="K151" s="1">
        <v>147</v>
      </c>
      <c r="L151" t="s">
        <v>279</v>
      </c>
      <c r="M151" t="s">
        <v>280</v>
      </c>
      <c r="N151">
        <v>126</v>
      </c>
      <c r="O151">
        <v>2</v>
      </c>
      <c r="P151">
        <v>19</v>
      </c>
      <c r="Q151" s="5">
        <v>-5.5802498012781143E-2</v>
      </c>
      <c r="R151" s="5">
        <f>Sheet2!D150*100</f>
        <v>1.5873015873015868</v>
      </c>
    </row>
    <row r="152" spans="2:18" x14ac:dyDescent="0.2">
      <c r="B152" s="1">
        <v>148</v>
      </c>
      <c r="C152" t="s">
        <v>281</v>
      </c>
      <c r="D152" t="s">
        <v>282</v>
      </c>
      <c r="E152">
        <v>97</v>
      </c>
      <c r="F152">
        <v>0</v>
      </c>
      <c r="G152">
        <v>12</v>
      </c>
      <c r="H152" s="5">
        <v>0</v>
      </c>
      <c r="I152" s="5">
        <f>Sheet2!B151*100</f>
        <v>0</v>
      </c>
      <c r="K152" s="1">
        <v>148</v>
      </c>
      <c r="L152" t="s">
        <v>281</v>
      </c>
      <c r="M152" t="s">
        <v>282</v>
      </c>
      <c r="N152">
        <v>97</v>
      </c>
      <c r="O152">
        <v>0</v>
      </c>
      <c r="P152">
        <v>16</v>
      </c>
      <c r="Q152" s="5">
        <v>0</v>
      </c>
      <c r="R152" s="5">
        <f>Sheet2!D151*100</f>
        <v>0</v>
      </c>
    </row>
    <row r="153" spans="2:18" x14ac:dyDescent="0.2">
      <c r="B153" s="1">
        <v>149</v>
      </c>
      <c r="C153" t="s">
        <v>283</v>
      </c>
      <c r="D153" t="s">
        <v>284</v>
      </c>
      <c r="E153">
        <v>302</v>
      </c>
      <c r="F153">
        <v>4</v>
      </c>
      <c r="G153">
        <v>38</v>
      </c>
      <c r="H153" s="5">
        <v>-7.2336293756961823E-2</v>
      </c>
      <c r="I153" s="5">
        <f>Sheet2!B152*100</f>
        <v>1.324503311258278</v>
      </c>
      <c r="K153" s="1">
        <v>149</v>
      </c>
      <c r="L153" t="s">
        <v>283</v>
      </c>
      <c r="M153" t="s">
        <v>284</v>
      </c>
      <c r="N153">
        <v>302</v>
      </c>
      <c r="O153">
        <v>4</v>
      </c>
      <c r="P153">
        <v>46</v>
      </c>
      <c r="Q153" s="5">
        <v>-6.2904799357056618E-2</v>
      </c>
      <c r="R153" s="5">
        <f>Sheet2!D152*100</f>
        <v>1.324503311258278</v>
      </c>
    </row>
    <row r="154" spans="2:18" x14ac:dyDescent="0.2">
      <c r="B154" s="1">
        <v>150</v>
      </c>
      <c r="C154" t="s">
        <v>285</v>
      </c>
      <c r="D154" t="s">
        <v>286</v>
      </c>
      <c r="E154">
        <v>174</v>
      </c>
      <c r="F154">
        <v>0</v>
      </c>
      <c r="G154">
        <v>37</v>
      </c>
      <c r="H154" s="5">
        <v>0</v>
      </c>
      <c r="I154" s="5">
        <f>Sheet2!B153*100</f>
        <v>0</v>
      </c>
      <c r="K154" s="1">
        <v>150</v>
      </c>
      <c r="L154" t="s">
        <v>285</v>
      </c>
      <c r="M154" t="s">
        <v>286</v>
      </c>
      <c r="N154">
        <v>174</v>
      </c>
      <c r="O154">
        <v>6</v>
      </c>
      <c r="P154">
        <v>34</v>
      </c>
      <c r="Q154" s="5">
        <v>-8.8637078801790878E-2</v>
      </c>
      <c r="R154" s="5">
        <f>Sheet2!D153*100</f>
        <v>3.4482758620689649</v>
      </c>
    </row>
    <row r="155" spans="2:18" x14ac:dyDescent="0.2">
      <c r="B155" s="1">
        <v>151</v>
      </c>
      <c r="C155" t="s">
        <v>287</v>
      </c>
      <c r="D155" t="s">
        <v>288</v>
      </c>
      <c r="E155">
        <v>143</v>
      </c>
      <c r="F155">
        <v>1</v>
      </c>
      <c r="G155">
        <v>18</v>
      </c>
      <c r="H155" s="5">
        <v>-7.7163748443126678E-2</v>
      </c>
      <c r="I155" s="5">
        <f>Sheet2!B154*100</f>
        <v>0.69930069930069927</v>
      </c>
      <c r="K155" s="1">
        <v>151</v>
      </c>
      <c r="L155" t="s">
        <v>287</v>
      </c>
      <c r="M155" t="s">
        <v>288</v>
      </c>
      <c r="N155">
        <v>143</v>
      </c>
      <c r="O155">
        <v>1</v>
      </c>
      <c r="P155">
        <v>21</v>
      </c>
      <c r="Q155" s="5">
        <v>-6.7432373762130737E-2</v>
      </c>
      <c r="R155" s="5">
        <f>Sheet2!D154*100</f>
        <v>0.69930069930069927</v>
      </c>
    </row>
    <row r="156" spans="2:18" x14ac:dyDescent="0.2">
      <c r="B156" s="1">
        <v>152</v>
      </c>
      <c r="C156" t="s">
        <v>289</v>
      </c>
      <c r="D156" t="s">
        <v>290</v>
      </c>
      <c r="E156">
        <v>47</v>
      </c>
      <c r="F156">
        <v>0</v>
      </c>
      <c r="G156">
        <v>3</v>
      </c>
      <c r="H156" s="5">
        <v>0</v>
      </c>
      <c r="I156" s="5">
        <f>Sheet2!B155*100</f>
        <v>0</v>
      </c>
      <c r="K156" s="1">
        <v>152</v>
      </c>
      <c r="L156" t="s">
        <v>289</v>
      </c>
      <c r="M156" t="s">
        <v>290</v>
      </c>
      <c r="N156">
        <v>47</v>
      </c>
      <c r="O156">
        <v>2</v>
      </c>
      <c r="P156">
        <v>2</v>
      </c>
      <c r="Q156" s="5">
        <v>-7.4181318283081055E-2</v>
      </c>
      <c r="R156" s="5">
        <f>Sheet2!D155*100</f>
        <v>4.2553191489361701</v>
      </c>
    </row>
    <row r="157" spans="2:18" x14ac:dyDescent="0.2">
      <c r="B157" s="1">
        <v>153</v>
      </c>
      <c r="C157" t="s">
        <v>291</v>
      </c>
      <c r="D157" t="s">
        <v>292</v>
      </c>
      <c r="E157">
        <v>161</v>
      </c>
      <c r="F157">
        <v>1</v>
      </c>
      <c r="G157">
        <v>22</v>
      </c>
      <c r="H157" s="5">
        <v>-6.4935460686683655E-2</v>
      </c>
      <c r="I157" s="5">
        <f>Sheet2!B156*100</f>
        <v>0.6211180124223602</v>
      </c>
      <c r="K157" s="1">
        <v>153</v>
      </c>
      <c r="L157" t="s">
        <v>291</v>
      </c>
      <c r="M157" t="s">
        <v>292</v>
      </c>
      <c r="N157">
        <v>161</v>
      </c>
      <c r="O157">
        <v>1</v>
      </c>
      <c r="P157">
        <v>26</v>
      </c>
      <c r="Q157" s="5">
        <v>-8.8443920016288757E-2</v>
      </c>
      <c r="R157" s="5">
        <f>Sheet2!D156*100</f>
        <v>0.6211180124223602</v>
      </c>
    </row>
    <row r="158" spans="2:18" x14ac:dyDescent="0.2">
      <c r="B158" s="1">
        <v>154</v>
      </c>
      <c r="C158" t="s">
        <v>283</v>
      </c>
      <c r="D158" t="s">
        <v>284</v>
      </c>
      <c r="E158">
        <v>302</v>
      </c>
      <c r="F158">
        <v>4</v>
      </c>
      <c r="G158">
        <v>38</v>
      </c>
      <c r="H158" s="5">
        <v>-7.2336293756961823E-2</v>
      </c>
      <c r="I158" s="5">
        <f>Sheet2!B157*100</f>
        <v>1.324503311258278</v>
      </c>
      <c r="K158" s="1">
        <v>154</v>
      </c>
      <c r="L158" t="s">
        <v>283</v>
      </c>
      <c r="M158" t="s">
        <v>284</v>
      </c>
      <c r="N158">
        <v>302</v>
      </c>
      <c r="O158">
        <v>4</v>
      </c>
      <c r="P158">
        <v>46</v>
      </c>
      <c r="Q158" s="5">
        <v>-6.2904799357056618E-2</v>
      </c>
      <c r="R158" s="5">
        <f>Sheet2!D157*100</f>
        <v>1.324503311258278</v>
      </c>
    </row>
    <row r="159" spans="2:18" x14ac:dyDescent="0.2">
      <c r="B159" s="1">
        <v>155</v>
      </c>
      <c r="C159" t="s">
        <v>293</v>
      </c>
      <c r="D159" t="s">
        <v>294</v>
      </c>
      <c r="E159">
        <v>168</v>
      </c>
      <c r="F159">
        <v>0</v>
      </c>
      <c r="G159">
        <v>35</v>
      </c>
      <c r="H159" s="5">
        <v>0</v>
      </c>
      <c r="I159" s="5">
        <f>Sheet2!B158*100</f>
        <v>0</v>
      </c>
      <c r="K159" s="1">
        <v>155</v>
      </c>
      <c r="L159" t="s">
        <v>293</v>
      </c>
      <c r="M159" t="s">
        <v>294</v>
      </c>
      <c r="N159">
        <v>168</v>
      </c>
      <c r="O159">
        <v>3</v>
      </c>
      <c r="P159">
        <v>34</v>
      </c>
      <c r="Q159" s="5">
        <v>-0.10647000372409821</v>
      </c>
      <c r="R159" s="5">
        <f>Sheet2!D158*100</f>
        <v>1.785714285714286</v>
      </c>
    </row>
    <row r="160" spans="2:18" x14ac:dyDescent="0.2">
      <c r="B160" s="1">
        <v>156</v>
      </c>
      <c r="C160" t="s">
        <v>295</v>
      </c>
      <c r="D160" t="s">
        <v>296</v>
      </c>
      <c r="E160">
        <v>77</v>
      </c>
      <c r="F160">
        <v>0</v>
      </c>
      <c r="G160">
        <v>11</v>
      </c>
      <c r="H160" s="5">
        <v>0</v>
      </c>
      <c r="I160" s="5">
        <f>Sheet2!B159*100</f>
        <v>0</v>
      </c>
      <c r="K160" s="1">
        <v>156</v>
      </c>
      <c r="L160" t="s">
        <v>295</v>
      </c>
      <c r="M160" t="s">
        <v>296</v>
      </c>
      <c r="N160">
        <v>77</v>
      </c>
      <c r="O160">
        <v>0</v>
      </c>
      <c r="P160">
        <v>11</v>
      </c>
      <c r="Q160" s="5">
        <v>0</v>
      </c>
      <c r="R160" s="5">
        <f>Sheet2!D159*100</f>
        <v>0</v>
      </c>
    </row>
    <row r="161" spans="2:18" x14ac:dyDescent="0.2">
      <c r="B161" s="1">
        <v>157</v>
      </c>
      <c r="C161" t="s">
        <v>297</v>
      </c>
      <c r="D161" t="s">
        <v>298</v>
      </c>
      <c r="E161">
        <v>313</v>
      </c>
      <c r="F161">
        <v>2</v>
      </c>
      <c r="G161">
        <v>49</v>
      </c>
      <c r="H161" s="5">
        <v>-5.7517621666193008E-2</v>
      </c>
      <c r="I161" s="5">
        <f>Sheet2!B160*100</f>
        <v>0.63897763578274758</v>
      </c>
      <c r="K161" s="1">
        <v>157</v>
      </c>
      <c r="L161" t="s">
        <v>297</v>
      </c>
      <c r="M161" t="s">
        <v>298</v>
      </c>
      <c r="N161">
        <v>313</v>
      </c>
      <c r="O161">
        <v>4</v>
      </c>
      <c r="P161">
        <v>54</v>
      </c>
      <c r="Q161" s="5">
        <v>-7.9720616340637207E-2</v>
      </c>
      <c r="R161" s="5">
        <f>Sheet2!D160*100</f>
        <v>1.2779552715654949</v>
      </c>
    </row>
    <row r="162" spans="2:18" x14ac:dyDescent="0.2">
      <c r="B162" s="1">
        <v>158</v>
      </c>
      <c r="C162" t="s">
        <v>299</v>
      </c>
      <c r="D162" t="s">
        <v>300</v>
      </c>
      <c r="E162">
        <v>115</v>
      </c>
      <c r="F162">
        <v>0</v>
      </c>
      <c r="G162">
        <v>17</v>
      </c>
      <c r="H162" s="5">
        <v>0</v>
      </c>
      <c r="I162" s="5">
        <f>Sheet2!B161*100</f>
        <v>0</v>
      </c>
      <c r="K162" s="1">
        <v>158</v>
      </c>
      <c r="L162" t="s">
        <v>299</v>
      </c>
      <c r="M162" t="s">
        <v>300</v>
      </c>
      <c r="N162">
        <v>115</v>
      </c>
      <c r="O162">
        <v>0</v>
      </c>
      <c r="P162">
        <v>19</v>
      </c>
      <c r="Q162" s="5">
        <v>0</v>
      </c>
      <c r="R162" s="5">
        <f>Sheet2!D161*100</f>
        <v>0</v>
      </c>
    </row>
    <row r="163" spans="2:18" x14ac:dyDescent="0.2">
      <c r="B163" s="1">
        <v>159</v>
      </c>
      <c r="C163" t="s">
        <v>301</v>
      </c>
      <c r="D163" t="s">
        <v>302</v>
      </c>
      <c r="E163">
        <v>118</v>
      </c>
      <c r="F163">
        <v>2</v>
      </c>
      <c r="G163">
        <v>13</v>
      </c>
      <c r="H163" s="5">
        <v>-6.235947459936142E-2</v>
      </c>
      <c r="I163" s="5">
        <f>Sheet2!B162*100</f>
        <v>1.6949152542372881</v>
      </c>
      <c r="K163" s="1">
        <v>159</v>
      </c>
      <c r="L163" t="s">
        <v>301</v>
      </c>
      <c r="M163" t="s">
        <v>302</v>
      </c>
      <c r="N163">
        <v>118</v>
      </c>
      <c r="O163">
        <v>0</v>
      </c>
      <c r="P163">
        <v>18</v>
      </c>
      <c r="Q163" s="5">
        <v>0</v>
      </c>
      <c r="R163" s="5">
        <f>Sheet2!D162*100</f>
        <v>0</v>
      </c>
    </row>
    <row r="164" spans="2:18" x14ac:dyDescent="0.2">
      <c r="B164" s="1">
        <v>160</v>
      </c>
      <c r="C164" t="s">
        <v>303</v>
      </c>
      <c r="D164" t="s">
        <v>304</v>
      </c>
      <c r="E164">
        <v>110</v>
      </c>
      <c r="F164">
        <v>0</v>
      </c>
      <c r="G164">
        <v>18</v>
      </c>
      <c r="H164" s="5">
        <v>0</v>
      </c>
      <c r="I164" s="5">
        <f>Sheet2!B163*100</f>
        <v>0</v>
      </c>
      <c r="K164" s="1">
        <v>160</v>
      </c>
      <c r="L164" t="s">
        <v>303</v>
      </c>
      <c r="M164" t="s">
        <v>304</v>
      </c>
      <c r="N164">
        <v>110</v>
      </c>
      <c r="O164">
        <v>1</v>
      </c>
      <c r="P164">
        <v>20</v>
      </c>
      <c r="Q164" s="5">
        <v>-5.2971228957176208E-2</v>
      </c>
      <c r="R164" s="5">
        <f>Sheet2!D163*100</f>
        <v>0.90909090909090906</v>
      </c>
    </row>
    <row r="165" spans="2:18" x14ac:dyDescent="0.2">
      <c r="B165" s="1">
        <v>161</v>
      </c>
      <c r="C165" t="s">
        <v>305</v>
      </c>
      <c r="D165" t="s">
        <v>306</v>
      </c>
      <c r="E165">
        <v>130</v>
      </c>
      <c r="F165">
        <v>2</v>
      </c>
      <c r="G165">
        <v>23</v>
      </c>
      <c r="H165" s="5">
        <v>-7.8558340668678284E-2</v>
      </c>
      <c r="I165" s="5">
        <f>Sheet2!B164*100</f>
        <v>1.538461538461539</v>
      </c>
      <c r="K165" s="1">
        <v>161</v>
      </c>
      <c r="L165" t="s">
        <v>305</v>
      </c>
      <c r="M165" t="s">
        <v>306</v>
      </c>
      <c r="N165">
        <v>130</v>
      </c>
      <c r="O165">
        <v>3</v>
      </c>
      <c r="P165">
        <v>25</v>
      </c>
      <c r="Q165" s="5">
        <v>-7.5876062115033463E-2</v>
      </c>
      <c r="R165" s="5">
        <f>Sheet2!D164*100</f>
        <v>2.3076923076923084</v>
      </c>
    </row>
    <row r="166" spans="2:18" x14ac:dyDescent="0.2">
      <c r="B166" s="1">
        <v>162</v>
      </c>
      <c r="C166" t="s">
        <v>307</v>
      </c>
      <c r="D166" t="s">
        <v>308</v>
      </c>
      <c r="E166">
        <v>138</v>
      </c>
      <c r="F166">
        <v>0</v>
      </c>
      <c r="G166">
        <v>17</v>
      </c>
      <c r="H166" s="5">
        <v>0</v>
      </c>
      <c r="I166" s="5">
        <f>Sheet2!B165*100</f>
        <v>0</v>
      </c>
      <c r="K166" s="1">
        <v>162</v>
      </c>
      <c r="L166" t="s">
        <v>307</v>
      </c>
      <c r="M166" t="s">
        <v>308</v>
      </c>
      <c r="N166">
        <v>138</v>
      </c>
      <c r="O166">
        <v>2</v>
      </c>
      <c r="P166">
        <v>17</v>
      </c>
      <c r="Q166" s="5">
        <v>-7.9720616340637207E-2</v>
      </c>
      <c r="R166" s="5">
        <f>Sheet2!D165*100</f>
        <v>1.449275362318841</v>
      </c>
    </row>
    <row r="167" spans="2:18" x14ac:dyDescent="0.2">
      <c r="B167" s="1">
        <v>163</v>
      </c>
      <c r="C167" t="s">
        <v>309</v>
      </c>
      <c r="D167" t="s">
        <v>310</v>
      </c>
      <c r="E167">
        <v>124</v>
      </c>
      <c r="F167">
        <v>0</v>
      </c>
      <c r="G167">
        <v>16</v>
      </c>
      <c r="H167" s="5">
        <v>0</v>
      </c>
      <c r="I167" s="5">
        <f>Sheet2!B166*100</f>
        <v>0</v>
      </c>
      <c r="K167" s="1">
        <v>163</v>
      </c>
      <c r="L167" t="s">
        <v>309</v>
      </c>
      <c r="M167" t="s">
        <v>310</v>
      </c>
      <c r="N167">
        <v>124</v>
      </c>
      <c r="O167">
        <v>1</v>
      </c>
      <c r="P167">
        <v>17</v>
      </c>
      <c r="Q167" s="5">
        <v>-5.2971228957176208E-2</v>
      </c>
      <c r="R167" s="5">
        <f>Sheet2!D166*100</f>
        <v>0.80645161290322576</v>
      </c>
    </row>
    <row r="168" spans="2:18" x14ac:dyDescent="0.2">
      <c r="B168" s="1">
        <v>164</v>
      </c>
      <c r="C168" t="s">
        <v>311</v>
      </c>
      <c r="D168" t="s">
        <v>312</v>
      </c>
      <c r="E168">
        <v>361</v>
      </c>
      <c r="F168">
        <v>4</v>
      </c>
      <c r="G168">
        <v>58</v>
      </c>
      <c r="H168" s="5">
        <v>-6.457232404500246E-2</v>
      </c>
      <c r="I168" s="5">
        <f>Sheet2!B167*100</f>
        <v>1.10803324099723</v>
      </c>
      <c r="K168" s="1">
        <v>164</v>
      </c>
      <c r="L168" t="s">
        <v>311</v>
      </c>
      <c r="M168" t="s">
        <v>312</v>
      </c>
      <c r="N168">
        <v>361</v>
      </c>
      <c r="O168">
        <v>5</v>
      </c>
      <c r="P168">
        <v>66</v>
      </c>
      <c r="Q168" s="5">
        <v>-9.6902756392955786E-2</v>
      </c>
      <c r="R168" s="5">
        <f>Sheet2!D167*100</f>
        <v>1.3850415512465371</v>
      </c>
    </row>
    <row r="169" spans="2:18" x14ac:dyDescent="0.2">
      <c r="B169" s="1">
        <v>165</v>
      </c>
      <c r="C169" t="s">
        <v>313</v>
      </c>
      <c r="D169" t="s">
        <v>314</v>
      </c>
      <c r="E169">
        <v>112</v>
      </c>
      <c r="F169">
        <v>0</v>
      </c>
      <c r="G169">
        <v>17</v>
      </c>
      <c r="H169" s="5">
        <v>0</v>
      </c>
      <c r="I169" s="5">
        <f>Sheet2!B168*100</f>
        <v>0</v>
      </c>
      <c r="K169" s="1">
        <v>165</v>
      </c>
      <c r="L169" t="s">
        <v>313</v>
      </c>
      <c r="M169" t="s">
        <v>314</v>
      </c>
      <c r="N169">
        <v>112</v>
      </c>
      <c r="O169">
        <v>0</v>
      </c>
      <c r="P169">
        <v>19</v>
      </c>
      <c r="Q169" s="5">
        <v>0</v>
      </c>
      <c r="R169" s="5">
        <f>Sheet2!D168*100</f>
        <v>0</v>
      </c>
    </row>
    <row r="170" spans="2:18" x14ac:dyDescent="0.2">
      <c r="B170" s="1">
        <v>166</v>
      </c>
      <c r="C170" t="s">
        <v>315</v>
      </c>
      <c r="D170" t="s">
        <v>316</v>
      </c>
      <c r="E170">
        <v>122</v>
      </c>
      <c r="F170">
        <v>2</v>
      </c>
      <c r="G170">
        <v>14</v>
      </c>
      <c r="H170" s="5">
        <v>-5.4038796573877328E-2</v>
      </c>
      <c r="I170" s="5">
        <f>Sheet2!B169*100</f>
        <v>1.639344262295082</v>
      </c>
      <c r="K170" s="1">
        <v>166</v>
      </c>
      <c r="L170" t="s">
        <v>315</v>
      </c>
      <c r="M170" t="s">
        <v>316</v>
      </c>
      <c r="N170">
        <v>122</v>
      </c>
      <c r="O170">
        <v>0</v>
      </c>
      <c r="P170">
        <v>22</v>
      </c>
      <c r="Q170" s="5">
        <v>0</v>
      </c>
      <c r="R170" s="5">
        <f>Sheet2!D169*100</f>
        <v>0</v>
      </c>
    </row>
    <row r="171" spans="2:18" x14ac:dyDescent="0.2">
      <c r="B171" s="1">
        <v>167</v>
      </c>
      <c r="C171" t="s">
        <v>317</v>
      </c>
      <c r="D171" t="s">
        <v>318</v>
      </c>
      <c r="E171">
        <v>387</v>
      </c>
      <c r="F171">
        <v>2</v>
      </c>
      <c r="G171">
        <v>60</v>
      </c>
      <c r="H171" s="5">
        <v>-6.235947459936142E-2</v>
      </c>
      <c r="I171" s="5">
        <f>Sheet2!B170*100</f>
        <v>0.516795865633075</v>
      </c>
      <c r="K171" s="1">
        <v>167</v>
      </c>
      <c r="L171" t="s">
        <v>317</v>
      </c>
      <c r="M171" t="s">
        <v>318</v>
      </c>
      <c r="N171">
        <v>387</v>
      </c>
      <c r="O171">
        <v>3</v>
      </c>
      <c r="P171">
        <v>67</v>
      </c>
      <c r="Q171" s="5">
        <v>-8.1886236866315201E-2</v>
      </c>
      <c r="R171" s="5">
        <f>Sheet2!D170*100</f>
        <v>0.77519379844961245</v>
      </c>
    </row>
    <row r="172" spans="2:18" x14ac:dyDescent="0.2">
      <c r="B172" s="1">
        <v>168</v>
      </c>
      <c r="C172" t="s">
        <v>319</v>
      </c>
      <c r="D172" t="s">
        <v>320</v>
      </c>
      <c r="E172">
        <v>76</v>
      </c>
      <c r="F172">
        <v>0</v>
      </c>
      <c r="G172">
        <v>12</v>
      </c>
      <c r="H172" s="5">
        <v>0</v>
      </c>
      <c r="I172" s="5">
        <f>Sheet2!B171*100</f>
        <v>0</v>
      </c>
      <c r="K172" s="1">
        <v>168</v>
      </c>
      <c r="L172" t="s">
        <v>319</v>
      </c>
      <c r="M172" t="s">
        <v>320</v>
      </c>
      <c r="N172">
        <v>76</v>
      </c>
      <c r="O172">
        <v>1</v>
      </c>
      <c r="P172">
        <v>13</v>
      </c>
      <c r="Q172" s="5">
        <v>-0.10647000372409821</v>
      </c>
      <c r="R172" s="5">
        <f>Sheet2!D171*100</f>
        <v>1.31578947368421</v>
      </c>
    </row>
    <row r="173" spans="2:18" x14ac:dyDescent="0.2">
      <c r="B173" s="1">
        <v>169</v>
      </c>
      <c r="C173" t="s">
        <v>321</v>
      </c>
      <c r="D173" t="s">
        <v>322</v>
      </c>
      <c r="E173">
        <v>91</v>
      </c>
      <c r="F173">
        <v>0</v>
      </c>
      <c r="G173">
        <v>11</v>
      </c>
      <c r="H173" s="5">
        <v>0</v>
      </c>
      <c r="I173" s="5">
        <f>Sheet2!B172*100</f>
        <v>0</v>
      </c>
      <c r="K173" s="1">
        <v>169</v>
      </c>
      <c r="L173" t="s">
        <v>321</v>
      </c>
      <c r="M173" t="s">
        <v>322</v>
      </c>
      <c r="N173">
        <v>91</v>
      </c>
      <c r="O173">
        <v>0</v>
      </c>
      <c r="P173">
        <v>14</v>
      </c>
      <c r="Q173" s="5">
        <v>0</v>
      </c>
      <c r="R173" s="5">
        <f>Sheet2!D172*100</f>
        <v>0</v>
      </c>
    </row>
    <row r="174" spans="2:18" x14ac:dyDescent="0.2">
      <c r="B174" s="1">
        <v>170</v>
      </c>
      <c r="C174" t="s">
        <v>323</v>
      </c>
      <c r="D174" t="s">
        <v>324</v>
      </c>
      <c r="E174">
        <v>166</v>
      </c>
      <c r="F174">
        <v>0</v>
      </c>
      <c r="G174">
        <v>26</v>
      </c>
      <c r="H174" s="5">
        <v>0</v>
      </c>
      <c r="I174" s="5">
        <f>Sheet2!B173*100</f>
        <v>0</v>
      </c>
      <c r="K174" s="1">
        <v>170</v>
      </c>
      <c r="L174" t="s">
        <v>323</v>
      </c>
      <c r="M174" t="s">
        <v>324</v>
      </c>
      <c r="N174">
        <v>166</v>
      </c>
      <c r="O174">
        <v>1</v>
      </c>
      <c r="P174">
        <v>25</v>
      </c>
      <c r="Q174" s="5">
        <v>-0.10647000372409821</v>
      </c>
      <c r="R174" s="5">
        <f>Sheet2!D173*100</f>
        <v>0.60240963855421692</v>
      </c>
    </row>
    <row r="175" spans="2:18" x14ac:dyDescent="0.2">
      <c r="B175" s="1">
        <v>171</v>
      </c>
      <c r="C175" t="s">
        <v>325</v>
      </c>
      <c r="D175" t="s">
        <v>326</v>
      </c>
      <c r="E175">
        <v>117</v>
      </c>
      <c r="F175">
        <v>0</v>
      </c>
      <c r="G175">
        <v>21</v>
      </c>
      <c r="H175" s="5">
        <v>0</v>
      </c>
      <c r="I175" s="5">
        <f>Sheet2!B174*100</f>
        <v>0</v>
      </c>
      <c r="K175" s="1">
        <v>171</v>
      </c>
      <c r="L175" t="s">
        <v>325</v>
      </c>
      <c r="M175" t="s">
        <v>326</v>
      </c>
      <c r="N175">
        <v>117</v>
      </c>
      <c r="O175">
        <v>1</v>
      </c>
      <c r="P175">
        <v>26</v>
      </c>
      <c r="Q175" s="5">
        <v>-5.5503591895103448E-2</v>
      </c>
      <c r="R175" s="5">
        <f>Sheet2!D174*100</f>
        <v>0.85470085470085477</v>
      </c>
    </row>
    <row r="176" spans="2:18" x14ac:dyDescent="0.2">
      <c r="B176" s="1">
        <v>172</v>
      </c>
      <c r="C176" t="s">
        <v>327</v>
      </c>
      <c r="D176" t="s">
        <v>328</v>
      </c>
      <c r="E176">
        <v>357</v>
      </c>
      <c r="F176">
        <v>1</v>
      </c>
      <c r="G176">
        <v>52</v>
      </c>
      <c r="H176" s="5">
        <v>-0.1246383339166641</v>
      </c>
      <c r="I176" s="5">
        <f>Sheet2!B175*100</f>
        <v>0.28011204481792723</v>
      </c>
      <c r="K176" s="1">
        <v>172</v>
      </c>
      <c r="L176" t="s">
        <v>327</v>
      </c>
      <c r="M176" t="s">
        <v>328</v>
      </c>
      <c r="N176">
        <v>357</v>
      </c>
      <c r="O176">
        <v>7</v>
      </c>
      <c r="P176">
        <v>53</v>
      </c>
      <c r="Q176" s="5">
        <v>-8.2449005650622506E-2</v>
      </c>
      <c r="R176" s="5">
        <f>Sheet2!D175*100</f>
        <v>1.9607843137254901</v>
      </c>
    </row>
    <row r="177" spans="2:18" x14ac:dyDescent="0.2">
      <c r="B177" s="1">
        <v>173</v>
      </c>
      <c r="C177" t="s">
        <v>329</v>
      </c>
      <c r="D177" t="s">
        <v>330</v>
      </c>
      <c r="E177">
        <v>78</v>
      </c>
      <c r="F177">
        <v>1</v>
      </c>
      <c r="G177">
        <v>8</v>
      </c>
      <c r="H177" s="5">
        <v>-5.2812457084655762E-2</v>
      </c>
      <c r="I177" s="5">
        <f>Sheet2!B176*100</f>
        <v>1.2820512820512819</v>
      </c>
      <c r="K177" s="1">
        <v>173</v>
      </c>
      <c r="L177" t="s">
        <v>329</v>
      </c>
      <c r="M177" t="s">
        <v>330</v>
      </c>
      <c r="N177">
        <v>78</v>
      </c>
      <c r="O177">
        <v>0</v>
      </c>
      <c r="P177">
        <v>10</v>
      </c>
      <c r="Q177" s="5">
        <v>0</v>
      </c>
      <c r="R177" s="5">
        <f>Sheet2!D176*100</f>
        <v>0</v>
      </c>
    </row>
    <row r="178" spans="2:18" x14ac:dyDescent="0.2">
      <c r="B178" s="1">
        <v>174</v>
      </c>
      <c r="C178" t="s">
        <v>331</v>
      </c>
      <c r="D178" t="s">
        <v>332</v>
      </c>
      <c r="E178">
        <v>330</v>
      </c>
      <c r="F178">
        <v>5</v>
      </c>
      <c r="G178">
        <v>44</v>
      </c>
      <c r="H178" s="5">
        <v>-7.3167541623115534E-2</v>
      </c>
      <c r="I178" s="5">
        <f>Sheet2!B177*100</f>
        <v>1.5151515151515149</v>
      </c>
      <c r="K178" s="1">
        <v>174</v>
      </c>
      <c r="L178" t="s">
        <v>331</v>
      </c>
      <c r="M178" t="s">
        <v>332</v>
      </c>
      <c r="N178">
        <v>330</v>
      </c>
      <c r="O178">
        <v>3</v>
      </c>
      <c r="P178">
        <v>52</v>
      </c>
      <c r="Q178" s="5">
        <v>-6.4173599084218338E-2</v>
      </c>
      <c r="R178" s="5">
        <f>Sheet2!D177*100</f>
        <v>0.90909090909090906</v>
      </c>
    </row>
    <row r="179" spans="2:18" x14ac:dyDescent="0.2">
      <c r="B179" s="1">
        <v>175</v>
      </c>
      <c r="C179" t="s">
        <v>333</v>
      </c>
      <c r="D179" t="s">
        <v>334</v>
      </c>
      <c r="E179">
        <v>140</v>
      </c>
      <c r="F179">
        <v>0</v>
      </c>
      <c r="G179">
        <v>21</v>
      </c>
      <c r="H179" s="5">
        <v>0</v>
      </c>
      <c r="I179" s="5">
        <f>Sheet2!B178*100</f>
        <v>0</v>
      </c>
      <c r="K179" s="1">
        <v>175</v>
      </c>
      <c r="L179" t="s">
        <v>333</v>
      </c>
      <c r="M179" t="s">
        <v>334</v>
      </c>
      <c r="N179">
        <v>140</v>
      </c>
      <c r="O179">
        <v>2</v>
      </c>
      <c r="P179">
        <v>23</v>
      </c>
      <c r="Q179" s="5">
        <v>-9.0247746556997299E-2</v>
      </c>
      <c r="R179" s="5">
        <f>Sheet2!D178*100</f>
        <v>1.428571428571429</v>
      </c>
    </row>
    <row r="180" spans="2:18" x14ac:dyDescent="0.2">
      <c r="B180" s="1">
        <v>176</v>
      </c>
      <c r="C180" t="s">
        <v>335</v>
      </c>
      <c r="D180" t="s">
        <v>336</v>
      </c>
      <c r="E180">
        <v>166</v>
      </c>
      <c r="F180">
        <v>1</v>
      </c>
      <c r="G180">
        <v>27</v>
      </c>
      <c r="H180" s="5">
        <v>-5.2812457084655762E-2</v>
      </c>
      <c r="I180" s="5">
        <f>Sheet2!B179*100</f>
        <v>0.60240963855421692</v>
      </c>
      <c r="K180" s="1">
        <v>176</v>
      </c>
      <c r="L180" t="s">
        <v>335</v>
      </c>
      <c r="M180" t="s">
        <v>336</v>
      </c>
      <c r="N180">
        <v>166</v>
      </c>
      <c r="O180">
        <v>2</v>
      </c>
      <c r="P180">
        <v>29</v>
      </c>
      <c r="Q180" s="5">
        <v>-7.2942644357681274E-2</v>
      </c>
      <c r="R180" s="5">
        <f>Sheet2!D179*100</f>
        <v>1.2048192771084341</v>
      </c>
    </row>
    <row r="181" spans="2:18" x14ac:dyDescent="0.2">
      <c r="B181" s="1">
        <v>177</v>
      </c>
      <c r="C181" t="s">
        <v>337</v>
      </c>
      <c r="D181" t="s">
        <v>338</v>
      </c>
      <c r="E181">
        <v>120</v>
      </c>
      <c r="F181">
        <v>1</v>
      </c>
      <c r="G181">
        <v>21</v>
      </c>
      <c r="H181" s="5">
        <v>-6.235947459936142E-2</v>
      </c>
      <c r="I181" s="5">
        <f>Sheet2!B180*100</f>
        <v>0.83333333333333337</v>
      </c>
      <c r="K181" s="1">
        <v>177</v>
      </c>
      <c r="L181" t="s">
        <v>337</v>
      </c>
      <c r="M181" t="s">
        <v>338</v>
      </c>
      <c r="N181">
        <v>120</v>
      </c>
      <c r="O181">
        <v>3</v>
      </c>
      <c r="P181">
        <v>21</v>
      </c>
      <c r="Q181" s="5">
        <v>-9.427429735660553E-2</v>
      </c>
      <c r="R181" s="5">
        <f>Sheet2!D180*100</f>
        <v>2.5</v>
      </c>
    </row>
    <row r="182" spans="2:18" x14ac:dyDescent="0.2">
      <c r="B182" s="1">
        <v>178</v>
      </c>
      <c r="C182" t="s">
        <v>339</v>
      </c>
      <c r="D182" t="s">
        <v>340</v>
      </c>
      <c r="E182">
        <v>73</v>
      </c>
      <c r="F182">
        <v>0</v>
      </c>
      <c r="G182">
        <v>8</v>
      </c>
      <c r="H182" s="5">
        <v>0</v>
      </c>
      <c r="I182" s="5">
        <f>Sheet2!B181*100</f>
        <v>0</v>
      </c>
      <c r="K182" s="1">
        <v>178</v>
      </c>
      <c r="L182" t="s">
        <v>339</v>
      </c>
      <c r="M182" t="s">
        <v>340</v>
      </c>
      <c r="N182">
        <v>73</v>
      </c>
      <c r="O182">
        <v>0</v>
      </c>
      <c r="P182">
        <v>8</v>
      </c>
      <c r="Q182" s="5">
        <v>0</v>
      </c>
      <c r="R182" s="5">
        <f>Sheet2!D181*100</f>
        <v>0</v>
      </c>
    </row>
    <row r="183" spans="2:18" x14ac:dyDescent="0.2">
      <c r="B183" s="1">
        <v>179</v>
      </c>
      <c r="C183" t="s">
        <v>341</v>
      </c>
      <c r="D183" t="s">
        <v>342</v>
      </c>
      <c r="E183">
        <v>221</v>
      </c>
      <c r="F183">
        <v>1</v>
      </c>
      <c r="G183">
        <v>43</v>
      </c>
      <c r="H183" s="5">
        <v>-5.730118602514267E-2</v>
      </c>
      <c r="I183" s="5">
        <f>Sheet2!B182*100</f>
        <v>0.45248868778280549</v>
      </c>
      <c r="K183" s="1">
        <v>179</v>
      </c>
      <c r="L183" t="s">
        <v>341</v>
      </c>
      <c r="M183" t="s">
        <v>342</v>
      </c>
      <c r="N183">
        <v>221</v>
      </c>
      <c r="O183">
        <v>3</v>
      </c>
      <c r="P183">
        <v>43</v>
      </c>
      <c r="Q183" s="5">
        <v>-7.0240112642447158E-2</v>
      </c>
      <c r="R183" s="5">
        <f>Sheet2!D182*100</f>
        <v>1.3574660633484159</v>
      </c>
    </row>
    <row r="184" spans="2:18" x14ac:dyDescent="0.2">
      <c r="B184" s="1">
        <v>180</v>
      </c>
      <c r="C184" t="s">
        <v>343</v>
      </c>
      <c r="D184" t="s">
        <v>344</v>
      </c>
      <c r="E184">
        <v>133</v>
      </c>
      <c r="F184">
        <v>1</v>
      </c>
      <c r="G184">
        <v>23</v>
      </c>
      <c r="H184" s="5">
        <v>-5.2675768733024597E-2</v>
      </c>
      <c r="I184" s="5">
        <f>Sheet2!B183*100</f>
        <v>0.75187969924812026</v>
      </c>
      <c r="K184" s="1">
        <v>180</v>
      </c>
      <c r="L184" t="s">
        <v>343</v>
      </c>
      <c r="M184" t="s">
        <v>344</v>
      </c>
      <c r="N184">
        <v>133</v>
      </c>
      <c r="O184">
        <v>2</v>
      </c>
      <c r="P184">
        <v>27</v>
      </c>
      <c r="Q184" s="5">
        <v>-5.8382455259561539E-2</v>
      </c>
      <c r="R184" s="5">
        <f>Sheet2!D183*100</f>
        <v>1.503759398496241</v>
      </c>
    </row>
    <row r="185" spans="2:18" x14ac:dyDescent="0.2">
      <c r="B185" s="1">
        <v>181</v>
      </c>
      <c r="C185" t="s">
        <v>345</v>
      </c>
      <c r="D185" t="s">
        <v>346</v>
      </c>
      <c r="E185">
        <v>273</v>
      </c>
      <c r="F185">
        <v>0</v>
      </c>
      <c r="G185">
        <v>45</v>
      </c>
      <c r="H185" s="5">
        <v>0</v>
      </c>
      <c r="I185" s="5">
        <f>Sheet2!B184*100</f>
        <v>0</v>
      </c>
      <c r="K185" s="1">
        <v>181</v>
      </c>
      <c r="L185" t="s">
        <v>345</v>
      </c>
      <c r="M185" t="s">
        <v>346</v>
      </c>
      <c r="N185">
        <v>273</v>
      </c>
      <c r="O185">
        <v>1</v>
      </c>
      <c r="P185">
        <v>48</v>
      </c>
      <c r="Q185" s="5">
        <v>-0.10647000372409821</v>
      </c>
      <c r="R185" s="5">
        <f>Sheet2!D184*100</f>
        <v>0.36630036630036628</v>
      </c>
    </row>
    <row r="186" spans="2:18" x14ac:dyDescent="0.2">
      <c r="B186" s="1">
        <v>182</v>
      </c>
      <c r="C186" t="s">
        <v>347</v>
      </c>
      <c r="D186" t="s">
        <v>348</v>
      </c>
      <c r="E186">
        <v>227</v>
      </c>
      <c r="F186">
        <v>3</v>
      </c>
      <c r="G186">
        <v>27</v>
      </c>
      <c r="H186" s="5">
        <v>-6.3575912266969681E-2</v>
      </c>
      <c r="I186" s="5">
        <f>Sheet2!B185*100</f>
        <v>1.3215859030837001</v>
      </c>
      <c r="K186" s="1">
        <v>182</v>
      </c>
      <c r="L186" t="s">
        <v>347</v>
      </c>
      <c r="M186" t="s">
        <v>348</v>
      </c>
      <c r="N186">
        <v>227</v>
      </c>
      <c r="O186">
        <v>1</v>
      </c>
      <c r="P186">
        <v>32</v>
      </c>
      <c r="Q186" s="5">
        <v>-8.2088366150856018E-2</v>
      </c>
      <c r="R186" s="5">
        <f>Sheet2!D185*100</f>
        <v>0.44052863436123352</v>
      </c>
    </row>
    <row r="187" spans="2:18" x14ac:dyDescent="0.2">
      <c r="B187" s="1">
        <v>183</v>
      </c>
      <c r="C187" t="s">
        <v>349</v>
      </c>
      <c r="D187" t="s">
        <v>350</v>
      </c>
      <c r="E187">
        <v>78</v>
      </c>
      <c r="F187">
        <v>0</v>
      </c>
      <c r="G187">
        <v>5</v>
      </c>
      <c r="H187" s="5">
        <v>0</v>
      </c>
      <c r="I187" s="5">
        <f>Sheet2!B186*100</f>
        <v>0</v>
      </c>
      <c r="K187" s="1">
        <v>183</v>
      </c>
      <c r="L187" t="s">
        <v>349</v>
      </c>
      <c r="M187" t="s">
        <v>350</v>
      </c>
      <c r="N187">
        <v>78</v>
      </c>
      <c r="O187">
        <v>0</v>
      </c>
      <c r="P187">
        <v>7</v>
      </c>
      <c r="Q187" s="5">
        <v>0</v>
      </c>
      <c r="R187" s="5">
        <f>Sheet2!D186*100</f>
        <v>0</v>
      </c>
    </row>
    <row r="188" spans="2:18" x14ac:dyDescent="0.2">
      <c r="B188" s="1">
        <v>184</v>
      </c>
      <c r="C188" t="s">
        <v>351</v>
      </c>
      <c r="D188" t="s">
        <v>352</v>
      </c>
      <c r="E188">
        <v>114</v>
      </c>
      <c r="F188">
        <v>1</v>
      </c>
      <c r="G188">
        <v>16</v>
      </c>
      <c r="H188" s="5">
        <v>-6.4935460686683655E-2</v>
      </c>
      <c r="I188" s="5">
        <f>Sheet2!B187*100</f>
        <v>0.8771929824561403</v>
      </c>
      <c r="K188" s="1">
        <v>184</v>
      </c>
      <c r="L188" t="s">
        <v>351</v>
      </c>
      <c r="M188" t="s">
        <v>352</v>
      </c>
      <c r="N188">
        <v>114</v>
      </c>
      <c r="O188">
        <v>3</v>
      </c>
      <c r="P188">
        <v>18</v>
      </c>
      <c r="Q188" s="5">
        <v>-9.1980144381523132E-2</v>
      </c>
      <c r="R188" s="5">
        <f>Sheet2!D187*100</f>
        <v>2.6315789473684208</v>
      </c>
    </row>
    <row r="189" spans="2:18" x14ac:dyDescent="0.2">
      <c r="B189" s="1">
        <v>185</v>
      </c>
      <c r="C189" t="s">
        <v>353</v>
      </c>
      <c r="D189" t="s">
        <v>354</v>
      </c>
      <c r="E189">
        <v>84</v>
      </c>
      <c r="F189">
        <v>0</v>
      </c>
      <c r="G189">
        <v>8</v>
      </c>
      <c r="H189" s="5">
        <v>0</v>
      </c>
      <c r="I189" s="5">
        <f>Sheet2!B188*100</f>
        <v>0</v>
      </c>
      <c r="K189" s="1">
        <v>185</v>
      </c>
      <c r="L189" t="s">
        <v>353</v>
      </c>
      <c r="M189" t="s">
        <v>354</v>
      </c>
      <c r="N189">
        <v>84</v>
      </c>
      <c r="O189">
        <v>0</v>
      </c>
      <c r="P189">
        <v>9</v>
      </c>
      <c r="Q189" s="5">
        <v>0</v>
      </c>
      <c r="R189" s="5">
        <f>Sheet2!D188*100</f>
        <v>0</v>
      </c>
    </row>
    <row r="190" spans="2:18" x14ac:dyDescent="0.2">
      <c r="B190" s="1">
        <v>186</v>
      </c>
      <c r="C190" t="s">
        <v>355</v>
      </c>
      <c r="D190" t="s">
        <v>356</v>
      </c>
      <c r="E190">
        <v>725</v>
      </c>
      <c r="F190">
        <v>2</v>
      </c>
      <c r="G190">
        <v>115</v>
      </c>
      <c r="H190" s="5">
        <v>-9.2034000903367996E-2</v>
      </c>
      <c r="I190" s="5">
        <f>Sheet2!B189*100</f>
        <v>0.27586206896551724</v>
      </c>
      <c r="K190" s="1">
        <v>186</v>
      </c>
      <c r="L190" t="s">
        <v>355</v>
      </c>
      <c r="M190" t="s">
        <v>356</v>
      </c>
      <c r="N190">
        <v>725</v>
      </c>
      <c r="O190">
        <v>10</v>
      </c>
      <c r="P190">
        <v>124</v>
      </c>
      <c r="Q190" s="5">
        <v>-9.0597618371248245E-2</v>
      </c>
      <c r="R190" s="5">
        <f>Sheet2!D189*100</f>
        <v>1.3793103448275861</v>
      </c>
    </row>
    <row r="191" spans="2:18" x14ac:dyDescent="0.2">
      <c r="B191" s="1">
        <v>187</v>
      </c>
      <c r="C191" t="s">
        <v>357</v>
      </c>
      <c r="D191" t="s">
        <v>358</v>
      </c>
      <c r="E191">
        <v>166</v>
      </c>
      <c r="F191">
        <v>0</v>
      </c>
      <c r="G191">
        <v>28</v>
      </c>
      <c r="H191" s="5">
        <v>0</v>
      </c>
      <c r="I191" s="5">
        <f>Sheet2!B190*100</f>
        <v>0</v>
      </c>
      <c r="K191" s="1">
        <v>187</v>
      </c>
      <c r="L191" t="s">
        <v>357</v>
      </c>
      <c r="M191" t="s">
        <v>358</v>
      </c>
      <c r="N191">
        <v>166</v>
      </c>
      <c r="O191">
        <v>3</v>
      </c>
      <c r="P191">
        <v>29</v>
      </c>
      <c r="Q191" s="5">
        <v>-8.1886236866315201E-2</v>
      </c>
      <c r="R191" s="5">
        <f>Sheet2!D190*100</f>
        <v>1.8072289156626509</v>
      </c>
    </row>
    <row r="192" spans="2:18" x14ac:dyDescent="0.2">
      <c r="B192" s="1">
        <v>188</v>
      </c>
      <c r="C192" t="s">
        <v>359</v>
      </c>
      <c r="D192" t="s">
        <v>360</v>
      </c>
      <c r="E192">
        <v>462</v>
      </c>
      <c r="F192">
        <v>5</v>
      </c>
      <c r="G192">
        <v>64</v>
      </c>
      <c r="H192" s="5">
        <v>-7.206119447946549E-2</v>
      </c>
      <c r="I192" s="5">
        <f>Sheet2!B191*100</f>
        <v>1.082251082251082</v>
      </c>
      <c r="K192" s="1">
        <v>188</v>
      </c>
      <c r="L192" t="s">
        <v>359</v>
      </c>
      <c r="M192" t="s">
        <v>360</v>
      </c>
      <c r="N192">
        <v>462</v>
      </c>
      <c r="O192">
        <v>3</v>
      </c>
      <c r="P192">
        <v>74</v>
      </c>
      <c r="Q192" s="5">
        <v>-6.2611992160479232E-2</v>
      </c>
      <c r="R192" s="5">
        <f>Sheet2!D191*100</f>
        <v>0.64935064935064934</v>
      </c>
    </row>
    <row r="193" spans="2:18" x14ac:dyDescent="0.2">
      <c r="B193" s="1">
        <v>189</v>
      </c>
      <c r="C193" t="s">
        <v>361</v>
      </c>
      <c r="D193" t="s">
        <v>362</v>
      </c>
      <c r="E193">
        <v>124</v>
      </c>
      <c r="F193">
        <v>1</v>
      </c>
      <c r="G193">
        <v>12</v>
      </c>
      <c r="H193" s="5">
        <v>-7.981342077255249E-2</v>
      </c>
      <c r="I193" s="5">
        <f>Sheet2!B192*100</f>
        <v>0.80645161290322576</v>
      </c>
      <c r="K193" s="1">
        <v>189</v>
      </c>
      <c r="L193" t="s">
        <v>361</v>
      </c>
      <c r="M193" t="s">
        <v>362</v>
      </c>
      <c r="N193">
        <v>124</v>
      </c>
      <c r="O193">
        <v>0</v>
      </c>
      <c r="P193">
        <v>15</v>
      </c>
      <c r="Q193" s="5">
        <v>0</v>
      </c>
      <c r="R193" s="5">
        <f>Sheet2!D192*100</f>
        <v>0</v>
      </c>
    </row>
    <row r="194" spans="2:18" x14ac:dyDescent="0.2">
      <c r="B194" s="1">
        <v>190</v>
      </c>
      <c r="C194" t="s">
        <v>363</v>
      </c>
      <c r="D194" t="s">
        <v>364</v>
      </c>
      <c r="E194">
        <v>110</v>
      </c>
      <c r="F194">
        <v>0</v>
      </c>
      <c r="G194">
        <v>12</v>
      </c>
      <c r="H194" s="5">
        <v>0</v>
      </c>
      <c r="I194" s="5">
        <f>Sheet2!B193*100</f>
        <v>0</v>
      </c>
      <c r="K194" s="1">
        <v>190</v>
      </c>
      <c r="L194" t="s">
        <v>363</v>
      </c>
      <c r="M194" t="s">
        <v>364</v>
      </c>
      <c r="N194">
        <v>110</v>
      </c>
      <c r="O194">
        <v>0</v>
      </c>
      <c r="P194">
        <v>14</v>
      </c>
      <c r="Q194" s="5">
        <v>0</v>
      </c>
      <c r="R194" s="5">
        <f>Sheet2!D193*100</f>
        <v>0</v>
      </c>
    </row>
    <row r="195" spans="2:18" x14ac:dyDescent="0.2">
      <c r="B195" s="1">
        <v>191</v>
      </c>
      <c r="C195" t="s">
        <v>345</v>
      </c>
      <c r="D195" t="s">
        <v>346</v>
      </c>
      <c r="E195">
        <v>273</v>
      </c>
      <c r="F195">
        <v>0</v>
      </c>
      <c r="G195">
        <v>45</v>
      </c>
      <c r="H195" s="5">
        <v>0</v>
      </c>
      <c r="I195" s="5">
        <f>Sheet2!B194*100</f>
        <v>0</v>
      </c>
      <c r="K195" s="1">
        <v>191</v>
      </c>
      <c r="L195" t="s">
        <v>345</v>
      </c>
      <c r="M195" t="s">
        <v>346</v>
      </c>
      <c r="N195">
        <v>273</v>
      </c>
      <c r="O195">
        <v>1</v>
      </c>
      <c r="P195">
        <v>48</v>
      </c>
      <c r="Q195" s="5">
        <v>-0.10647000372409821</v>
      </c>
      <c r="R195" s="5">
        <f>Sheet2!D194*100</f>
        <v>0.36630036630036628</v>
      </c>
    </row>
    <row r="196" spans="2:18" x14ac:dyDescent="0.2">
      <c r="B196" s="1">
        <v>192</v>
      </c>
      <c r="C196" t="s">
        <v>365</v>
      </c>
      <c r="D196" t="s">
        <v>366</v>
      </c>
      <c r="E196">
        <v>105</v>
      </c>
      <c r="F196">
        <v>1</v>
      </c>
      <c r="G196">
        <v>15</v>
      </c>
      <c r="H196" s="5">
        <v>-7.981342077255249E-2</v>
      </c>
      <c r="I196" s="5">
        <f>Sheet2!B195*100</f>
        <v>0.95238095238095244</v>
      </c>
      <c r="K196" s="1">
        <v>192</v>
      </c>
      <c r="L196" t="s">
        <v>365</v>
      </c>
      <c r="M196" t="s">
        <v>366</v>
      </c>
      <c r="N196">
        <v>105</v>
      </c>
      <c r="O196">
        <v>0</v>
      </c>
      <c r="P196">
        <v>19</v>
      </c>
      <c r="Q196" s="5">
        <v>0</v>
      </c>
      <c r="R196" s="5">
        <f>Sheet2!D195*100</f>
        <v>0</v>
      </c>
    </row>
    <row r="197" spans="2:18" x14ac:dyDescent="0.2">
      <c r="B197" s="1">
        <v>193</v>
      </c>
      <c r="C197" t="s">
        <v>367</v>
      </c>
      <c r="D197" t="s">
        <v>368</v>
      </c>
      <c r="E197">
        <v>192</v>
      </c>
      <c r="F197">
        <v>1</v>
      </c>
      <c r="G197">
        <v>32</v>
      </c>
      <c r="H197" s="5">
        <v>-0.1119959056377411</v>
      </c>
      <c r="I197" s="5">
        <f>Sheet2!B196*100</f>
        <v>0.52083333333333326</v>
      </c>
      <c r="K197" s="1">
        <v>193</v>
      </c>
      <c r="L197" t="s">
        <v>367</v>
      </c>
      <c r="M197" t="s">
        <v>368</v>
      </c>
      <c r="N197">
        <v>192</v>
      </c>
      <c r="O197">
        <v>2</v>
      </c>
      <c r="P197">
        <v>34</v>
      </c>
      <c r="Q197" s="5">
        <v>-0.13424453139305109</v>
      </c>
      <c r="R197" s="5">
        <f>Sheet2!D196*100</f>
        <v>1.041666666666667</v>
      </c>
    </row>
    <row r="198" spans="2:18" x14ac:dyDescent="0.2">
      <c r="B198" s="1">
        <v>194</v>
      </c>
      <c r="C198" t="s">
        <v>369</v>
      </c>
      <c r="D198" t="s">
        <v>370</v>
      </c>
      <c r="E198">
        <v>269</v>
      </c>
      <c r="F198">
        <v>0</v>
      </c>
      <c r="G198">
        <v>43</v>
      </c>
      <c r="H198" s="5">
        <v>0</v>
      </c>
      <c r="I198" s="5">
        <f>Sheet2!B197*100</f>
        <v>0</v>
      </c>
      <c r="K198" s="1">
        <v>194</v>
      </c>
      <c r="L198" t="s">
        <v>369</v>
      </c>
      <c r="M198" t="s">
        <v>370</v>
      </c>
      <c r="N198">
        <v>269</v>
      </c>
      <c r="O198">
        <v>1</v>
      </c>
      <c r="P198">
        <v>45</v>
      </c>
      <c r="Q198" s="5">
        <v>-6.1703767627477653E-2</v>
      </c>
      <c r="R198" s="5">
        <f>Sheet2!D197*100</f>
        <v>0.37174721189591081</v>
      </c>
    </row>
    <row r="199" spans="2:18" x14ac:dyDescent="0.2">
      <c r="B199" s="1">
        <v>195</v>
      </c>
      <c r="C199" t="s">
        <v>371</v>
      </c>
      <c r="D199" t="s">
        <v>372</v>
      </c>
      <c r="E199">
        <v>194</v>
      </c>
      <c r="F199">
        <v>3</v>
      </c>
      <c r="G199">
        <v>34</v>
      </c>
      <c r="H199" s="5">
        <v>-6.2485451499621071E-2</v>
      </c>
      <c r="I199" s="5">
        <f>Sheet2!B198*100</f>
        <v>1.5463917525773201</v>
      </c>
      <c r="K199" s="1">
        <v>195</v>
      </c>
      <c r="L199" t="s">
        <v>371</v>
      </c>
      <c r="M199" t="s">
        <v>372</v>
      </c>
      <c r="N199">
        <v>194</v>
      </c>
      <c r="O199">
        <v>7</v>
      </c>
      <c r="P199">
        <v>33</v>
      </c>
      <c r="Q199" s="5">
        <v>-6.4652171518121443E-2</v>
      </c>
      <c r="R199" s="5">
        <f>Sheet2!D198*100</f>
        <v>3.608247422680412</v>
      </c>
    </row>
    <row r="200" spans="2:18" x14ac:dyDescent="0.2">
      <c r="B200" s="1">
        <v>196</v>
      </c>
      <c r="C200" t="s">
        <v>373</v>
      </c>
      <c r="D200" t="s">
        <v>374</v>
      </c>
      <c r="E200">
        <v>117</v>
      </c>
      <c r="F200">
        <v>2</v>
      </c>
      <c r="G200">
        <v>23</v>
      </c>
      <c r="H200" s="5">
        <v>-8.545771986246109E-2</v>
      </c>
      <c r="I200" s="5">
        <f>Sheet2!B199*100</f>
        <v>1.70940170940171</v>
      </c>
      <c r="K200" s="1">
        <v>196</v>
      </c>
      <c r="L200" t="s">
        <v>373</v>
      </c>
      <c r="M200" t="s">
        <v>374</v>
      </c>
      <c r="N200">
        <v>117</v>
      </c>
      <c r="O200">
        <v>1</v>
      </c>
      <c r="P200">
        <v>24</v>
      </c>
      <c r="Q200" s="5">
        <v>-8.895246684551239E-2</v>
      </c>
      <c r="R200" s="5">
        <f>Sheet2!D199*100</f>
        <v>0.85470085470085477</v>
      </c>
    </row>
    <row r="201" spans="2:18" x14ac:dyDescent="0.2">
      <c r="B201" s="1">
        <v>197</v>
      </c>
      <c r="C201" t="s">
        <v>375</v>
      </c>
      <c r="D201" t="s">
        <v>376</v>
      </c>
      <c r="E201">
        <v>59</v>
      </c>
      <c r="F201">
        <v>2</v>
      </c>
      <c r="G201">
        <v>4</v>
      </c>
      <c r="H201" s="5">
        <v>-5.7074166834354401E-2</v>
      </c>
      <c r="I201" s="5">
        <f>Sheet2!B200*100</f>
        <v>3.3898305084745761</v>
      </c>
      <c r="K201" s="1">
        <v>197</v>
      </c>
      <c r="L201" t="s">
        <v>375</v>
      </c>
      <c r="M201" t="s">
        <v>376</v>
      </c>
      <c r="N201">
        <v>59</v>
      </c>
      <c r="O201">
        <v>0</v>
      </c>
      <c r="P201">
        <v>7</v>
      </c>
      <c r="Q201" s="5">
        <v>0</v>
      </c>
      <c r="R201" s="5">
        <f>Sheet2!D200*100</f>
        <v>0</v>
      </c>
    </row>
    <row r="202" spans="2:18" x14ac:dyDescent="0.2">
      <c r="B202" s="1">
        <v>198</v>
      </c>
      <c r="C202" t="s">
        <v>377</v>
      </c>
      <c r="D202" t="s">
        <v>378</v>
      </c>
      <c r="E202">
        <v>111</v>
      </c>
      <c r="F202">
        <v>0</v>
      </c>
      <c r="G202">
        <v>15</v>
      </c>
      <c r="H202" s="5">
        <v>0</v>
      </c>
      <c r="I202" s="5">
        <f>Sheet2!B201*100</f>
        <v>0</v>
      </c>
      <c r="K202" s="1">
        <v>198</v>
      </c>
      <c r="L202" t="s">
        <v>377</v>
      </c>
      <c r="M202" t="s">
        <v>378</v>
      </c>
      <c r="N202">
        <v>111</v>
      </c>
      <c r="O202">
        <v>3</v>
      </c>
      <c r="P202">
        <v>13</v>
      </c>
      <c r="Q202" s="5">
        <v>-8.8637078801790878E-2</v>
      </c>
      <c r="R202" s="5">
        <f>Sheet2!D201*100</f>
        <v>2.7027027027027026</v>
      </c>
    </row>
    <row r="203" spans="2:18" x14ac:dyDescent="0.2">
      <c r="B203" s="1">
        <v>199</v>
      </c>
      <c r="C203" t="s">
        <v>379</v>
      </c>
      <c r="D203" t="s">
        <v>380</v>
      </c>
      <c r="E203">
        <v>200</v>
      </c>
      <c r="F203">
        <v>2</v>
      </c>
      <c r="G203">
        <v>33</v>
      </c>
      <c r="H203" s="5">
        <v>-6.6900713369250298E-2</v>
      </c>
      <c r="I203" s="5">
        <f>Sheet2!B202*100</f>
        <v>1</v>
      </c>
      <c r="K203" s="1">
        <v>199</v>
      </c>
      <c r="L203" t="s">
        <v>379</v>
      </c>
      <c r="M203" t="s">
        <v>380</v>
      </c>
      <c r="N203">
        <v>200</v>
      </c>
      <c r="O203">
        <v>2</v>
      </c>
      <c r="P203">
        <v>42</v>
      </c>
      <c r="Q203" s="5">
        <v>-5.7068679481744773E-2</v>
      </c>
      <c r="R203" s="5">
        <f>Sheet2!D202*100</f>
        <v>1</v>
      </c>
    </row>
    <row r="204" spans="2:18" x14ac:dyDescent="0.2">
      <c r="B204" s="1">
        <v>200</v>
      </c>
      <c r="C204" t="s">
        <v>381</v>
      </c>
      <c r="D204" t="s">
        <v>382</v>
      </c>
      <c r="E204">
        <v>324</v>
      </c>
      <c r="F204">
        <v>2</v>
      </c>
      <c r="G204">
        <v>59</v>
      </c>
      <c r="H204" s="5">
        <v>-6.1522208154201508E-2</v>
      </c>
      <c r="I204" s="5">
        <f>Sheet2!B203*100</f>
        <v>0.61728395061728392</v>
      </c>
      <c r="K204" s="1">
        <v>200</v>
      </c>
      <c r="L204" t="s">
        <v>381</v>
      </c>
      <c r="M204" t="s">
        <v>382</v>
      </c>
      <c r="N204">
        <v>324</v>
      </c>
      <c r="O204">
        <v>4</v>
      </c>
      <c r="P204">
        <v>62</v>
      </c>
      <c r="Q204" s="5">
        <v>-7.2785824537277222E-2</v>
      </c>
      <c r="R204" s="5">
        <f>Sheet2!D203*100</f>
        <v>1.2345679012345681</v>
      </c>
    </row>
    <row r="205" spans="2:18" x14ac:dyDescent="0.2">
      <c r="B205" s="1">
        <v>201</v>
      </c>
      <c r="C205" t="s">
        <v>383</v>
      </c>
      <c r="D205" t="s">
        <v>384</v>
      </c>
      <c r="E205">
        <v>170</v>
      </c>
      <c r="F205">
        <v>0</v>
      </c>
      <c r="G205">
        <v>32</v>
      </c>
      <c r="H205" s="5">
        <v>0</v>
      </c>
      <c r="I205" s="5">
        <f>Sheet2!B204*100</f>
        <v>0</v>
      </c>
      <c r="K205" s="1">
        <v>201</v>
      </c>
      <c r="L205" t="s">
        <v>383</v>
      </c>
      <c r="M205" t="s">
        <v>384</v>
      </c>
      <c r="N205">
        <v>170</v>
      </c>
      <c r="O205">
        <v>2</v>
      </c>
      <c r="P205">
        <v>33</v>
      </c>
      <c r="Q205" s="5">
        <v>-9.032566100358963E-2</v>
      </c>
      <c r="R205" s="5">
        <f>Sheet2!D204*100</f>
        <v>1.1764705882352939</v>
      </c>
    </row>
    <row r="206" spans="2:18" x14ac:dyDescent="0.2">
      <c r="B206" s="1">
        <v>202</v>
      </c>
      <c r="C206" t="s">
        <v>385</v>
      </c>
      <c r="D206" t="s">
        <v>386</v>
      </c>
      <c r="E206">
        <v>21</v>
      </c>
      <c r="F206">
        <v>0</v>
      </c>
      <c r="G206">
        <v>0</v>
      </c>
      <c r="H206" s="5">
        <v>0</v>
      </c>
      <c r="I206" s="5">
        <f>Sheet2!B205*100</f>
        <v>0</v>
      </c>
      <c r="K206" s="1">
        <v>202</v>
      </c>
      <c r="L206" t="s">
        <v>385</v>
      </c>
      <c r="M206" t="s">
        <v>386</v>
      </c>
      <c r="N206">
        <v>21</v>
      </c>
      <c r="O206">
        <v>0</v>
      </c>
      <c r="P206">
        <v>0</v>
      </c>
      <c r="Q206" s="5">
        <v>0</v>
      </c>
      <c r="R206" s="5">
        <f>Sheet2!D205*100</f>
        <v>0</v>
      </c>
    </row>
    <row r="207" spans="2:18" x14ac:dyDescent="0.2">
      <c r="B207" s="1">
        <v>203</v>
      </c>
      <c r="C207" t="s">
        <v>387</v>
      </c>
      <c r="D207" t="s">
        <v>388</v>
      </c>
      <c r="E207">
        <v>243</v>
      </c>
      <c r="F207">
        <v>2</v>
      </c>
      <c r="G207">
        <v>35</v>
      </c>
      <c r="H207" s="5">
        <v>-5.9979617595672607E-2</v>
      </c>
      <c r="I207" s="5">
        <f>Sheet2!B206*100</f>
        <v>0.82304526748971196</v>
      </c>
      <c r="K207" s="1">
        <v>203</v>
      </c>
      <c r="L207" t="s">
        <v>387</v>
      </c>
      <c r="M207" t="s">
        <v>388</v>
      </c>
      <c r="N207">
        <v>243</v>
      </c>
      <c r="O207">
        <v>4</v>
      </c>
      <c r="P207">
        <v>43</v>
      </c>
      <c r="Q207" s="5">
        <v>-8.8056571781635284E-2</v>
      </c>
      <c r="R207" s="5">
        <f>Sheet2!D206*100</f>
        <v>1.6460905349794239</v>
      </c>
    </row>
    <row r="208" spans="2:18" x14ac:dyDescent="0.2">
      <c r="B208" s="1">
        <v>204</v>
      </c>
      <c r="C208" t="s">
        <v>389</v>
      </c>
      <c r="D208" t="s">
        <v>390</v>
      </c>
      <c r="E208">
        <v>92</v>
      </c>
      <c r="F208">
        <v>0</v>
      </c>
      <c r="G208">
        <v>13</v>
      </c>
      <c r="H208" s="5">
        <v>0</v>
      </c>
      <c r="I208" s="5">
        <f>Sheet2!B207*100</f>
        <v>0</v>
      </c>
      <c r="K208" s="1">
        <v>204</v>
      </c>
      <c r="L208" t="s">
        <v>389</v>
      </c>
      <c r="M208" t="s">
        <v>390</v>
      </c>
      <c r="N208">
        <v>92</v>
      </c>
      <c r="O208">
        <v>3</v>
      </c>
      <c r="P208">
        <v>15</v>
      </c>
      <c r="Q208" s="5">
        <v>-6.4545199275016785E-2</v>
      </c>
      <c r="R208" s="5">
        <f>Sheet2!D207*100</f>
        <v>3.2608695652173911</v>
      </c>
    </row>
    <row r="209" spans="2:18" x14ac:dyDescent="0.2">
      <c r="B209" s="1">
        <v>205</v>
      </c>
      <c r="C209" t="s">
        <v>391</v>
      </c>
      <c r="D209" t="s">
        <v>392</v>
      </c>
      <c r="E209">
        <v>245</v>
      </c>
      <c r="F209">
        <v>1</v>
      </c>
      <c r="G209">
        <v>44</v>
      </c>
      <c r="H209" s="5">
        <v>-8.9584335684776306E-2</v>
      </c>
      <c r="I209" s="5">
        <f>Sheet2!B208*100</f>
        <v>0.40816326530612246</v>
      </c>
      <c r="K209" s="1">
        <v>205</v>
      </c>
      <c r="L209" t="s">
        <v>391</v>
      </c>
      <c r="M209" t="s">
        <v>392</v>
      </c>
      <c r="N209">
        <v>245</v>
      </c>
      <c r="O209">
        <v>3</v>
      </c>
      <c r="P209">
        <v>46</v>
      </c>
      <c r="Q209" s="5">
        <v>-9.9456754823525742E-2</v>
      </c>
      <c r="R209" s="5">
        <f>Sheet2!D208*100</f>
        <v>1.2244897959183669</v>
      </c>
    </row>
    <row r="210" spans="2:18" x14ac:dyDescent="0.2">
      <c r="B210" s="1">
        <v>206</v>
      </c>
      <c r="C210" t="s">
        <v>393</v>
      </c>
      <c r="D210" t="s">
        <v>394</v>
      </c>
      <c r="E210">
        <v>460</v>
      </c>
      <c r="F210">
        <v>7</v>
      </c>
      <c r="G210">
        <v>65</v>
      </c>
      <c r="H210" s="5">
        <v>-6.7967109914336882E-2</v>
      </c>
      <c r="I210" s="5">
        <f>Sheet2!B209*100</f>
        <v>1.5217391304347829</v>
      </c>
      <c r="K210" s="1">
        <v>206</v>
      </c>
      <c r="L210" t="s">
        <v>393</v>
      </c>
      <c r="M210" t="s">
        <v>394</v>
      </c>
      <c r="N210">
        <v>460</v>
      </c>
      <c r="O210">
        <v>8</v>
      </c>
      <c r="P210">
        <v>77</v>
      </c>
      <c r="Q210" s="5">
        <v>-7.9895595088601112E-2</v>
      </c>
      <c r="R210" s="5">
        <f>Sheet2!D209*100</f>
        <v>1.7391304347826091</v>
      </c>
    </row>
    <row r="211" spans="2:18" x14ac:dyDescent="0.2">
      <c r="B211" s="1">
        <v>207</v>
      </c>
      <c r="C211" t="s">
        <v>395</v>
      </c>
      <c r="D211" t="s">
        <v>396</v>
      </c>
      <c r="E211">
        <v>190</v>
      </c>
      <c r="F211">
        <v>1</v>
      </c>
      <c r="G211">
        <v>32</v>
      </c>
      <c r="H211" s="5">
        <v>-0.1059799790382385</v>
      </c>
      <c r="I211" s="5">
        <f>Sheet2!B210*100</f>
        <v>0.52631578947368418</v>
      </c>
      <c r="K211" s="1">
        <v>207</v>
      </c>
      <c r="L211" t="s">
        <v>395</v>
      </c>
      <c r="M211" t="s">
        <v>396</v>
      </c>
      <c r="N211">
        <v>190</v>
      </c>
      <c r="O211">
        <v>4</v>
      </c>
      <c r="P211">
        <v>34</v>
      </c>
      <c r="Q211" s="5">
        <v>-0.10209061950445179</v>
      </c>
      <c r="R211" s="5">
        <f>Sheet2!D210*100</f>
        <v>2.1052631578947372</v>
      </c>
    </row>
    <row r="212" spans="2:18" x14ac:dyDescent="0.2">
      <c r="B212" s="1">
        <v>208</v>
      </c>
      <c r="C212" t="s">
        <v>397</v>
      </c>
      <c r="D212" t="s">
        <v>398</v>
      </c>
      <c r="E212">
        <v>34</v>
      </c>
      <c r="F212">
        <v>0</v>
      </c>
      <c r="G212">
        <v>0</v>
      </c>
      <c r="H212" s="5">
        <v>0</v>
      </c>
      <c r="I212" s="5">
        <f>Sheet2!B211*100</f>
        <v>0</v>
      </c>
      <c r="K212" s="1">
        <v>208</v>
      </c>
      <c r="L212" t="s">
        <v>397</v>
      </c>
      <c r="M212" t="s">
        <v>398</v>
      </c>
      <c r="N212">
        <v>34</v>
      </c>
      <c r="O212">
        <v>0</v>
      </c>
      <c r="P212">
        <v>0</v>
      </c>
      <c r="Q212" s="5">
        <v>0</v>
      </c>
      <c r="R212" s="5">
        <f>Sheet2!D211*100</f>
        <v>0</v>
      </c>
    </row>
    <row r="213" spans="2:18" x14ac:dyDescent="0.2">
      <c r="B213" s="1">
        <v>209</v>
      </c>
      <c r="C213" t="s">
        <v>399</v>
      </c>
      <c r="D213" t="s">
        <v>400</v>
      </c>
      <c r="E213">
        <v>356</v>
      </c>
      <c r="F213">
        <v>1</v>
      </c>
      <c r="G213">
        <v>58</v>
      </c>
      <c r="H213" s="5">
        <v>-0.1059799790382385</v>
      </c>
      <c r="I213" s="5">
        <f>Sheet2!B212*100</f>
        <v>0.2808988764044944</v>
      </c>
      <c r="K213" s="1">
        <v>209</v>
      </c>
      <c r="L213" t="s">
        <v>399</v>
      </c>
      <c r="M213" t="s">
        <v>400</v>
      </c>
      <c r="N213">
        <v>356</v>
      </c>
      <c r="O213">
        <v>4</v>
      </c>
      <c r="P213">
        <v>61</v>
      </c>
      <c r="Q213" s="5">
        <v>-8.8715925812721252E-2</v>
      </c>
      <c r="R213" s="5">
        <f>Sheet2!D212*100</f>
        <v>1.1235955056179769</v>
      </c>
    </row>
    <row r="214" spans="2:18" x14ac:dyDescent="0.2">
      <c r="B214" s="1">
        <v>210</v>
      </c>
      <c r="C214" t="s">
        <v>383</v>
      </c>
      <c r="D214" t="s">
        <v>384</v>
      </c>
      <c r="E214">
        <v>170</v>
      </c>
      <c r="F214">
        <v>0</v>
      </c>
      <c r="G214">
        <v>32</v>
      </c>
      <c r="H214" s="5">
        <v>0</v>
      </c>
      <c r="I214" s="5">
        <f>Sheet2!B213*100</f>
        <v>0</v>
      </c>
      <c r="K214" s="1">
        <v>210</v>
      </c>
      <c r="L214" t="s">
        <v>383</v>
      </c>
      <c r="M214" t="s">
        <v>384</v>
      </c>
      <c r="N214">
        <v>170</v>
      </c>
      <c r="O214">
        <v>2</v>
      </c>
      <c r="P214">
        <v>33</v>
      </c>
      <c r="Q214" s="5">
        <v>-9.032566100358963E-2</v>
      </c>
      <c r="R214" s="5">
        <f>Sheet2!D213*100</f>
        <v>1.1764705882352939</v>
      </c>
    </row>
    <row r="215" spans="2:18" x14ac:dyDescent="0.2">
      <c r="B215" s="1">
        <v>211</v>
      </c>
      <c r="C215" t="s">
        <v>401</v>
      </c>
      <c r="D215" t="s">
        <v>402</v>
      </c>
      <c r="E215">
        <v>142</v>
      </c>
      <c r="F215">
        <v>0</v>
      </c>
      <c r="G215">
        <v>17</v>
      </c>
      <c r="H215" s="5">
        <v>0</v>
      </c>
      <c r="I215" s="5">
        <f>Sheet2!B214*100</f>
        <v>0</v>
      </c>
      <c r="K215" s="1">
        <v>211</v>
      </c>
      <c r="L215" t="s">
        <v>401</v>
      </c>
      <c r="M215" t="s">
        <v>402</v>
      </c>
      <c r="N215">
        <v>142</v>
      </c>
      <c r="O215">
        <v>1</v>
      </c>
      <c r="P215">
        <v>21</v>
      </c>
      <c r="Q215" s="5">
        <v>-6.0869015753269202E-2</v>
      </c>
      <c r="R215" s="5">
        <f>Sheet2!D214*100</f>
        <v>0.70422535211267612</v>
      </c>
    </row>
    <row r="216" spans="2:18" x14ac:dyDescent="0.2">
      <c r="B216" s="1">
        <v>212</v>
      </c>
      <c r="C216" t="s">
        <v>403</v>
      </c>
      <c r="D216" t="s">
        <v>404</v>
      </c>
      <c r="E216">
        <v>502</v>
      </c>
      <c r="F216">
        <v>0</v>
      </c>
      <c r="G216">
        <v>79</v>
      </c>
      <c r="H216" s="5">
        <v>0</v>
      </c>
      <c r="I216" s="5">
        <f>Sheet2!B215*100</f>
        <v>0</v>
      </c>
      <c r="K216" s="1">
        <v>212</v>
      </c>
      <c r="L216" t="s">
        <v>403</v>
      </c>
      <c r="M216" t="s">
        <v>404</v>
      </c>
      <c r="N216">
        <v>502</v>
      </c>
      <c r="O216">
        <v>5</v>
      </c>
      <c r="P216">
        <v>88</v>
      </c>
      <c r="Q216" s="5">
        <v>-9.3885105848312375E-2</v>
      </c>
      <c r="R216" s="5">
        <f>Sheet2!D215*100</f>
        <v>0.99601593625498008</v>
      </c>
    </row>
    <row r="217" spans="2:18" x14ac:dyDescent="0.2">
      <c r="B217" s="1">
        <v>213</v>
      </c>
      <c r="C217" t="s">
        <v>405</v>
      </c>
      <c r="D217" t="s">
        <v>406</v>
      </c>
      <c r="E217">
        <v>93</v>
      </c>
      <c r="F217">
        <v>1</v>
      </c>
      <c r="G217">
        <v>9</v>
      </c>
      <c r="H217" s="5">
        <v>-7.7163748443126678E-2</v>
      </c>
      <c r="I217" s="5">
        <f>Sheet2!B216*100</f>
        <v>1.075268817204301</v>
      </c>
      <c r="K217" s="1">
        <v>213</v>
      </c>
      <c r="L217" t="s">
        <v>405</v>
      </c>
      <c r="M217" t="s">
        <v>406</v>
      </c>
      <c r="N217">
        <v>93</v>
      </c>
      <c r="O217">
        <v>1</v>
      </c>
      <c r="P217">
        <v>13</v>
      </c>
      <c r="Q217" s="5">
        <v>-6.7432373762130737E-2</v>
      </c>
      <c r="R217" s="5">
        <f>Sheet2!D216*100</f>
        <v>1.075268817204301</v>
      </c>
    </row>
    <row r="218" spans="2:18" ht="16" customHeight="1" x14ac:dyDescent="0.2">
      <c r="B218" s="1">
        <v>214</v>
      </c>
      <c r="C218" t="s">
        <v>407</v>
      </c>
      <c r="D218" t="s">
        <v>408</v>
      </c>
      <c r="E218">
        <v>252</v>
      </c>
      <c r="F218">
        <v>0</v>
      </c>
      <c r="G218">
        <v>37</v>
      </c>
      <c r="H218" s="5">
        <v>0</v>
      </c>
      <c r="I218" s="5">
        <f>Sheet2!B217*100</f>
        <v>0</v>
      </c>
      <c r="K218" s="1">
        <v>214</v>
      </c>
      <c r="L218" s="2" t="s">
        <v>407</v>
      </c>
      <c r="M218" t="s">
        <v>408</v>
      </c>
      <c r="N218">
        <v>252</v>
      </c>
      <c r="O218">
        <v>0</v>
      </c>
      <c r="P218">
        <v>43</v>
      </c>
      <c r="Q218" s="5">
        <v>0</v>
      </c>
      <c r="R218" s="5">
        <f>Sheet2!D217*100</f>
        <v>0</v>
      </c>
    </row>
    <row r="219" spans="2:18" x14ac:dyDescent="0.2">
      <c r="B219" s="1">
        <v>215</v>
      </c>
      <c r="C219" t="s">
        <v>409</v>
      </c>
      <c r="D219" t="s">
        <v>410</v>
      </c>
      <c r="E219">
        <v>835</v>
      </c>
      <c r="F219">
        <v>6</v>
      </c>
      <c r="G219">
        <v>138</v>
      </c>
      <c r="H219" s="5">
        <v>-7.086307307084401E-2</v>
      </c>
      <c r="I219" s="5">
        <f>Sheet2!B218*100</f>
        <v>0.71856287425149701</v>
      </c>
      <c r="K219" s="1">
        <v>215</v>
      </c>
      <c r="L219" t="s">
        <v>409</v>
      </c>
      <c r="M219" t="s">
        <v>410</v>
      </c>
      <c r="N219">
        <v>835</v>
      </c>
      <c r="O219">
        <v>12</v>
      </c>
      <c r="P219">
        <v>141</v>
      </c>
      <c r="Q219" s="5">
        <v>-6.6765256536503628E-2</v>
      </c>
      <c r="R219" s="5">
        <f>Sheet2!D218*100</f>
        <v>1.437125748502994</v>
      </c>
    </row>
    <row r="220" spans="2:18" x14ac:dyDescent="0.2">
      <c r="B220" s="1">
        <v>216</v>
      </c>
      <c r="C220" t="s">
        <v>411</v>
      </c>
      <c r="D220" t="s">
        <v>412</v>
      </c>
      <c r="E220">
        <v>190</v>
      </c>
      <c r="F220">
        <v>1</v>
      </c>
      <c r="G220">
        <v>28</v>
      </c>
      <c r="H220" s="5">
        <v>-7.981342077255249E-2</v>
      </c>
      <c r="I220" s="5">
        <f>Sheet2!B219*100</f>
        <v>0.52631578947368418</v>
      </c>
      <c r="K220" s="1">
        <v>216</v>
      </c>
      <c r="L220" t="s">
        <v>411</v>
      </c>
      <c r="M220" t="s">
        <v>412</v>
      </c>
      <c r="N220">
        <v>190</v>
      </c>
      <c r="O220">
        <v>1</v>
      </c>
      <c r="P220">
        <v>30</v>
      </c>
      <c r="Q220" s="5">
        <v>-0.10647000372409821</v>
      </c>
      <c r="R220" s="5">
        <f>Sheet2!D219*100</f>
        <v>0.52631578947368418</v>
      </c>
    </row>
    <row r="221" spans="2:18" x14ac:dyDescent="0.2">
      <c r="B221" s="1">
        <v>217</v>
      </c>
      <c r="C221" t="s">
        <v>413</v>
      </c>
      <c r="D221" t="s">
        <v>414</v>
      </c>
      <c r="E221">
        <v>134</v>
      </c>
      <c r="F221">
        <v>0</v>
      </c>
      <c r="G221">
        <v>17</v>
      </c>
      <c r="H221" s="5">
        <v>0</v>
      </c>
      <c r="I221" s="5">
        <f>Sheet2!B220*100</f>
        <v>0</v>
      </c>
      <c r="K221" s="1">
        <v>217</v>
      </c>
      <c r="L221" t="s">
        <v>413</v>
      </c>
      <c r="M221" t="s">
        <v>414</v>
      </c>
      <c r="N221">
        <v>134</v>
      </c>
      <c r="O221">
        <v>2</v>
      </c>
      <c r="P221">
        <v>17</v>
      </c>
      <c r="Q221" s="5">
        <v>-5.7337498292326927E-2</v>
      </c>
      <c r="R221" s="5">
        <f>Sheet2!D220*100</f>
        <v>1.4925373134328359</v>
      </c>
    </row>
    <row r="222" spans="2:18" x14ac:dyDescent="0.2">
      <c r="B222" s="1">
        <v>218</v>
      </c>
      <c r="C222" t="s">
        <v>401</v>
      </c>
      <c r="D222" t="s">
        <v>402</v>
      </c>
      <c r="E222">
        <v>142</v>
      </c>
      <c r="F222">
        <v>0</v>
      </c>
      <c r="G222">
        <v>17</v>
      </c>
      <c r="H222" s="5">
        <v>0</v>
      </c>
      <c r="I222" s="5">
        <f>Sheet2!B221*100</f>
        <v>0</v>
      </c>
      <c r="K222" s="1">
        <v>218</v>
      </c>
      <c r="L222" t="s">
        <v>401</v>
      </c>
      <c r="M222" t="s">
        <v>402</v>
      </c>
      <c r="N222">
        <v>142</v>
      </c>
      <c r="O222">
        <v>1</v>
      </c>
      <c r="P222">
        <v>21</v>
      </c>
      <c r="Q222" s="5">
        <v>-6.0869015753269202E-2</v>
      </c>
      <c r="R222" s="5">
        <f>Sheet2!D221*100</f>
        <v>0.70422535211267612</v>
      </c>
    </row>
    <row r="223" spans="2:18" x14ac:dyDescent="0.2">
      <c r="B223" s="1">
        <v>219</v>
      </c>
      <c r="C223" t="s">
        <v>407</v>
      </c>
      <c r="D223" t="s">
        <v>408</v>
      </c>
      <c r="E223">
        <v>252</v>
      </c>
      <c r="F223">
        <v>0</v>
      </c>
      <c r="G223">
        <v>37</v>
      </c>
      <c r="H223" s="5">
        <v>0</v>
      </c>
      <c r="I223" s="5">
        <f>Sheet2!B222*100</f>
        <v>0</v>
      </c>
      <c r="K223" s="1">
        <v>219</v>
      </c>
      <c r="L223" t="s">
        <v>407</v>
      </c>
      <c r="M223" t="s">
        <v>408</v>
      </c>
      <c r="N223">
        <v>252</v>
      </c>
      <c r="O223">
        <v>0</v>
      </c>
      <c r="P223">
        <v>43</v>
      </c>
      <c r="Q223" s="5">
        <v>0</v>
      </c>
      <c r="R223" s="5">
        <f>Sheet2!D222*100</f>
        <v>0</v>
      </c>
    </row>
    <row r="224" spans="2:18" x14ac:dyDescent="0.2">
      <c r="B224" s="1">
        <v>220</v>
      </c>
      <c r="C224" t="s">
        <v>327</v>
      </c>
      <c r="D224" t="s">
        <v>328</v>
      </c>
      <c r="E224">
        <v>357</v>
      </c>
      <c r="F224">
        <v>1</v>
      </c>
      <c r="G224">
        <v>52</v>
      </c>
      <c r="H224" s="5">
        <v>-0.1246383339166641</v>
      </c>
      <c r="I224" s="5">
        <f>Sheet2!B223*100</f>
        <v>0.28011204481792723</v>
      </c>
      <c r="K224" s="1">
        <v>220</v>
      </c>
      <c r="L224" t="s">
        <v>327</v>
      </c>
      <c r="M224" t="s">
        <v>328</v>
      </c>
      <c r="N224">
        <v>357</v>
      </c>
      <c r="O224">
        <v>7</v>
      </c>
      <c r="P224">
        <v>53</v>
      </c>
      <c r="Q224" s="5">
        <v>-8.2449005650622506E-2</v>
      </c>
      <c r="R224" s="5">
        <f>Sheet2!D223*100</f>
        <v>1.9607843137254901</v>
      </c>
    </row>
    <row r="225" spans="2:18" x14ac:dyDescent="0.2">
      <c r="B225" s="1">
        <v>221</v>
      </c>
      <c r="C225" t="s">
        <v>405</v>
      </c>
      <c r="D225" t="s">
        <v>406</v>
      </c>
      <c r="E225">
        <v>93</v>
      </c>
      <c r="F225">
        <v>1</v>
      </c>
      <c r="G225">
        <v>9</v>
      </c>
      <c r="H225" s="5">
        <v>-7.7163748443126678E-2</v>
      </c>
      <c r="I225" s="5">
        <f>Sheet2!B224*100</f>
        <v>1.075268817204301</v>
      </c>
      <c r="K225" s="1">
        <v>221</v>
      </c>
      <c r="L225" t="s">
        <v>405</v>
      </c>
      <c r="M225" t="s">
        <v>406</v>
      </c>
      <c r="N225">
        <v>93</v>
      </c>
      <c r="O225">
        <v>1</v>
      </c>
      <c r="P225">
        <v>13</v>
      </c>
      <c r="Q225" s="5">
        <v>-6.7432373762130737E-2</v>
      </c>
      <c r="R225" s="5">
        <f>Sheet2!D224*100</f>
        <v>1.075268817204301</v>
      </c>
    </row>
    <row r="226" spans="2:18" x14ac:dyDescent="0.2">
      <c r="B226" s="1">
        <v>222</v>
      </c>
      <c r="C226" t="s">
        <v>409</v>
      </c>
      <c r="D226" t="s">
        <v>410</v>
      </c>
      <c r="E226">
        <v>835</v>
      </c>
      <c r="F226">
        <v>6</v>
      </c>
      <c r="G226">
        <v>138</v>
      </c>
      <c r="H226" s="5">
        <v>-7.086307307084401E-2</v>
      </c>
      <c r="I226" s="5">
        <f>Sheet2!B225*100</f>
        <v>0.71856287425149701</v>
      </c>
      <c r="K226" s="1">
        <v>222</v>
      </c>
      <c r="L226" t="s">
        <v>409</v>
      </c>
      <c r="M226" t="s">
        <v>410</v>
      </c>
      <c r="N226">
        <v>835</v>
      </c>
      <c r="O226">
        <v>12</v>
      </c>
      <c r="P226">
        <v>141</v>
      </c>
      <c r="Q226" s="5">
        <v>-6.6765256536503628E-2</v>
      </c>
      <c r="R226" s="5">
        <f>Sheet2!D225*100</f>
        <v>1.437125748502994</v>
      </c>
    </row>
    <row r="227" spans="2:18" x14ac:dyDescent="0.2">
      <c r="B227" s="1">
        <v>223</v>
      </c>
      <c r="C227" t="s">
        <v>415</v>
      </c>
      <c r="D227" t="s">
        <v>416</v>
      </c>
      <c r="E227">
        <v>65</v>
      </c>
      <c r="F227">
        <v>0</v>
      </c>
      <c r="G227">
        <v>8</v>
      </c>
      <c r="H227" s="5">
        <v>0</v>
      </c>
      <c r="I227" s="5">
        <f>Sheet2!B226*100</f>
        <v>0</v>
      </c>
      <c r="K227" s="1">
        <v>223</v>
      </c>
      <c r="L227" t="s">
        <v>415</v>
      </c>
      <c r="M227" t="s">
        <v>416</v>
      </c>
      <c r="N227">
        <v>65</v>
      </c>
      <c r="O227">
        <v>0</v>
      </c>
      <c r="P227">
        <v>8</v>
      </c>
      <c r="Q227" s="5">
        <v>0</v>
      </c>
      <c r="R227" s="5">
        <f>Sheet2!D226*100</f>
        <v>0</v>
      </c>
    </row>
    <row r="228" spans="2:18" x14ac:dyDescent="0.2">
      <c r="B228" s="1">
        <v>224</v>
      </c>
      <c r="C228" t="s">
        <v>417</v>
      </c>
      <c r="D228" t="s">
        <v>418</v>
      </c>
      <c r="E228">
        <v>148</v>
      </c>
      <c r="F228">
        <v>0</v>
      </c>
      <c r="G228">
        <v>26</v>
      </c>
      <c r="H228" s="5">
        <v>0</v>
      </c>
      <c r="I228" s="5">
        <f>Sheet2!B227*100</f>
        <v>0</v>
      </c>
      <c r="K228" s="1">
        <v>224</v>
      </c>
      <c r="L228" t="s">
        <v>417</v>
      </c>
      <c r="M228" t="s">
        <v>418</v>
      </c>
      <c r="N228">
        <v>148</v>
      </c>
      <c r="O228">
        <v>1</v>
      </c>
      <c r="P228">
        <v>27</v>
      </c>
      <c r="Q228" s="5">
        <v>-0.10647000372409821</v>
      </c>
      <c r="R228" s="5">
        <f>Sheet2!D227*100</f>
        <v>0.67567567567567566</v>
      </c>
    </row>
    <row r="229" spans="2:18" x14ac:dyDescent="0.2">
      <c r="B229" s="1">
        <v>225</v>
      </c>
      <c r="C229" t="s">
        <v>419</v>
      </c>
      <c r="D229" t="s">
        <v>420</v>
      </c>
      <c r="E229">
        <v>91</v>
      </c>
      <c r="F229">
        <v>1</v>
      </c>
      <c r="G229">
        <v>13</v>
      </c>
      <c r="H229" s="5">
        <v>-5.8960095047950738E-2</v>
      </c>
      <c r="I229" s="5">
        <f>Sheet2!B228*100</f>
        <v>1.098901098901099</v>
      </c>
      <c r="K229" s="1">
        <v>225</v>
      </c>
      <c r="L229" t="s">
        <v>419</v>
      </c>
      <c r="M229" t="s">
        <v>420</v>
      </c>
      <c r="N229">
        <v>91</v>
      </c>
      <c r="O229">
        <v>1</v>
      </c>
      <c r="P229">
        <v>14</v>
      </c>
      <c r="Q229" s="5">
        <v>-6.791975349187851E-2</v>
      </c>
      <c r="R229" s="5">
        <f>Sheet2!D228*100</f>
        <v>1.098901098901099</v>
      </c>
    </row>
    <row r="230" spans="2:18" x14ac:dyDescent="0.2">
      <c r="B230" s="1">
        <v>226</v>
      </c>
      <c r="C230" t="s">
        <v>421</v>
      </c>
      <c r="D230" t="s">
        <v>422</v>
      </c>
      <c r="E230">
        <v>129</v>
      </c>
      <c r="F230">
        <v>2</v>
      </c>
      <c r="G230">
        <v>23</v>
      </c>
      <c r="H230" s="5">
        <v>-6.6659919917583466E-2</v>
      </c>
      <c r="I230" s="5">
        <f>Sheet2!B229*100</f>
        <v>1.5503875968992249</v>
      </c>
      <c r="K230" s="1">
        <v>226</v>
      </c>
      <c r="L230" t="s">
        <v>421</v>
      </c>
      <c r="M230" t="s">
        <v>422</v>
      </c>
      <c r="N230">
        <v>129</v>
      </c>
      <c r="O230">
        <v>0</v>
      </c>
      <c r="P230">
        <v>28</v>
      </c>
      <c r="Q230" s="5">
        <v>0</v>
      </c>
      <c r="R230" s="5">
        <f>Sheet2!D229*100</f>
        <v>0</v>
      </c>
    </row>
    <row r="231" spans="2:18" x14ac:dyDescent="0.2">
      <c r="B231" s="1">
        <v>227</v>
      </c>
      <c r="C231" t="s">
        <v>423</v>
      </c>
      <c r="D231" t="s">
        <v>424</v>
      </c>
      <c r="E231">
        <v>363</v>
      </c>
      <c r="F231">
        <v>4</v>
      </c>
      <c r="G231">
        <v>49</v>
      </c>
      <c r="H231" s="5">
        <v>-5.8880649507045753E-2</v>
      </c>
      <c r="I231" s="5">
        <f>Sheet2!B230*100</f>
        <v>1.101928374655647</v>
      </c>
      <c r="K231" s="1">
        <v>227</v>
      </c>
      <c r="L231" t="s">
        <v>423</v>
      </c>
      <c r="M231" t="s">
        <v>424</v>
      </c>
      <c r="N231">
        <v>363</v>
      </c>
      <c r="O231">
        <v>3</v>
      </c>
      <c r="P231">
        <v>55</v>
      </c>
      <c r="Q231" s="5">
        <v>-5.6507543971141182E-2</v>
      </c>
      <c r="R231" s="5">
        <f>Sheet2!D230*100</f>
        <v>0.82644628099173556</v>
      </c>
    </row>
    <row r="232" spans="2:18" x14ac:dyDescent="0.2">
      <c r="B232" s="1">
        <v>228</v>
      </c>
      <c r="C232" t="s">
        <v>425</v>
      </c>
      <c r="D232" t="s">
        <v>426</v>
      </c>
      <c r="E232">
        <v>153</v>
      </c>
      <c r="F232">
        <v>0</v>
      </c>
      <c r="G232">
        <v>27</v>
      </c>
      <c r="H232" s="5">
        <v>0</v>
      </c>
      <c r="I232" s="5">
        <f>Sheet2!B231*100</f>
        <v>0</v>
      </c>
      <c r="K232" s="1">
        <v>228</v>
      </c>
      <c r="L232" t="s">
        <v>425</v>
      </c>
      <c r="M232" t="s">
        <v>426</v>
      </c>
      <c r="N232">
        <v>153</v>
      </c>
      <c r="O232">
        <v>2</v>
      </c>
      <c r="P232">
        <v>28</v>
      </c>
      <c r="Q232" s="5">
        <v>-6.7525167018175125E-2</v>
      </c>
      <c r="R232" s="5">
        <f>Sheet2!D231*100</f>
        <v>1.3071895424836599</v>
      </c>
    </row>
    <row r="233" spans="2:18" x14ac:dyDescent="0.2">
      <c r="B233" s="1">
        <v>229</v>
      </c>
      <c r="C233" t="s">
        <v>383</v>
      </c>
      <c r="D233" t="s">
        <v>384</v>
      </c>
      <c r="E233">
        <v>170</v>
      </c>
      <c r="F233">
        <v>0</v>
      </c>
      <c r="G233">
        <v>32</v>
      </c>
      <c r="H233" s="5">
        <v>0</v>
      </c>
      <c r="I233" s="5">
        <f>Sheet2!B232*100</f>
        <v>0</v>
      </c>
      <c r="K233" s="1">
        <v>229</v>
      </c>
      <c r="L233" t="s">
        <v>383</v>
      </c>
      <c r="M233" t="s">
        <v>384</v>
      </c>
      <c r="N233">
        <v>170</v>
      </c>
      <c r="O233">
        <v>2</v>
      </c>
      <c r="P233">
        <v>33</v>
      </c>
      <c r="Q233" s="5">
        <v>-9.032566100358963E-2</v>
      </c>
      <c r="R233" s="5">
        <f>Sheet2!D232*100</f>
        <v>1.1764705882352939</v>
      </c>
    </row>
    <row r="234" spans="2:18" x14ac:dyDescent="0.2">
      <c r="B234" s="1">
        <v>230</v>
      </c>
      <c r="C234" t="s">
        <v>427</v>
      </c>
      <c r="D234" t="s">
        <v>428</v>
      </c>
      <c r="E234">
        <v>126</v>
      </c>
      <c r="F234">
        <v>0</v>
      </c>
      <c r="G234">
        <v>11</v>
      </c>
      <c r="H234" s="5">
        <v>0</v>
      </c>
      <c r="I234" s="5">
        <f>Sheet2!B233*100</f>
        <v>0</v>
      </c>
      <c r="K234" s="1">
        <v>230</v>
      </c>
      <c r="L234" t="s">
        <v>427</v>
      </c>
      <c r="M234" t="s">
        <v>428</v>
      </c>
      <c r="N234">
        <v>126</v>
      </c>
      <c r="O234">
        <v>0</v>
      </c>
      <c r="P234">
        <v>11</v>
      </c>
      <c r="Q234" s="5">
        <v>0</v>
      </c>
      <c r="R234" s="5">
        <f>Sheet2!D233*100</f>
        <v>0</v>
      </c>
    </row>
    <row r="235" spans="2:18" x14ac:dyDescent="0.2">
      <c r="B235" s="1">
        <v>231</v>
      </c>
      <c r="C235" t="s">
        <v>429</v>
      </c>
      <c r="D235" t="s">
        <v>430</v>
      </c>
      <c r="E235">
        <v>244</v>
      </c>
      <c r="F235">
        <v>4</v>
      </c>
      <c r="G235">
        <v>26</v>
      </c>
      <c r="H235" s="5">
        <v>-6.0371981002390378E-2</v>
      </c>
      <c r="I235" s="5">
        <f>Sheet2!B234*100</f>
        <v>1.639344262295082</v>
      </c>
      <c r="K235" s="1">
        <v>231</v>
      </c>
      <c r="L235" t="s">
        <v>429</v>
      </c>
      <c r="M235" t="s">
        <v>430</v>
      </c>
      <c r="N235">
        <v>244</v>
      </c>
      <c r="O235">
        <v>0</v>
      </c>
      <c r="P235">
        <v>33</v>
      </c>
      <c r="Q235" s="5">
        <v>0</v>
      </c>
      <c r="R235" s="5">
        <f>Sheet2!D234*100</f>
        <v>0</v>
      </c>
    </row>
    <row r="236" spans="2:18" x14ac:dyDescent="0.2">
      <c r="B236" s="1">
        <v>232</v>
      </c>
      <c r="C236" t="s">
        <v>431</v>
      </c>
      <c r="D236" t="s">
        <v>432</v>
      </c>
      <c r="E236">
        <v>361</v>
      </c>
      <c r="F236">
        <v>1</v>
      </c>
      <c r="G236">
        <v>54</v>
      </c>
      <c r="H236" s="5">
        <v>-6.4935460686683655E-2</v>
      </c>
      <c r="I236" s="5">
        <f>Sheet2!B235*100</f>
        <v>0.2770083102493075</v>
      </c>
      <c r="K236" s="1">
        <v>232</v>
      </c>
      <c r="L236" t="s">
        <v>431</v>
      </c>
      <c r="M236" t="s">
        <v>432</v>
      </c>
      <c r="N236">
        <v>361</v>
      </c>
      <c r="O236">
        <v>1</v>
      </c>
      <c r="P236">
        <v>61</v>
      </c>
      <c r="Q236" s="5">
        <v>-5.2971228957176208E-2</v>
      </c>
      <c r="R236" s="5">
        <f>Sheet2!D235*100</f>
        <v>0.2770083102493075</v>
      </c>
    </row>
    <row r="237" spans="2:18" x14ac:dyDescent="0.2">
      <c r="B237" s="1">
        <v>233</v>
      </c>
      <c r="C237" t="s">
        <v>371</v>
      </c>
      <c r="D237" t="s">
        <v>372</v>
      </c>
      <c r="E237">
        <v>194</v>
      </c>
      <c r="F237">
        <v>3</v>
      </c>
      <c r="G237">
        <v>34</v>
      </c>
      <c r="H237" s="5">
        <v>-6.2485451499621071E-2</v>
      </c>
      <c r="I237" s="5">
        <f>Sheet2!B236*100</f>
        <v>1.5463917525773201</v>
      </c>
      <c r="K237" s="1">
        <v>233</v>
      </c>
      <c r="L237" t="s">
        <v>371</v>
      </c>
      <c r="M237" t="s">
        <v>372</v>
      </c>
      <c r="N237">
        <v>194</v>
      </c>
      <c r="O237">
        <v>7</v>
      </c>
      <c r="P237">
        <v>33</v>
      </c>
      <c r="Q237" s="5">
        <v>-6.4652171518121443E-2</v>
      </c>
      <c r="R237" s="5">
        <f>Sheet2!D236*100</f>
        <v>3.608247422680412</v>
      </c>
    </row>
    <row r="238" spans="2:18" x14ac:dyDescent="0.2">
      <c r="B238" s="1">
        <v>234</v>
      </c>
      <c r="C238" t="s">
        <v>433</v>
      </c>
      <c r="D238" t="s">
        <v>434</v>
      </c>
      <c r="E238">
        <v>60</v>
      </c>
      <c r="F238">
        <v>0</v>
      </c>
      <c r="G238">
        <v>6</v>
      </c>
      <c r="H238" s="5">
        <v>0</v>
      </c>
      <c r="I238" s="5">
        <f>Sheet2!B237*100</f>
        <v>0</v>
      </c>
      <c r="K238" s="1">
        <v>234</v>
      </c>
      <c r="L238" t="s">
        <v>433</v>
      </c>
      <c r="M238" t="s">
        <v>434</v>
      </c>
      <c r="N238">
        <v>60</v>
      </c>
      <c r="O238">
        <v>0</v>
      </c>
      <c r="P238">
        <v>6</v>
      </c>
      <c r="Q238" s="5">
        <v>0</v>
      </c>
      <c r="R238" s="5">
        <f>Sheet2!D237*100</f>
        <v>0</v>
      </c>
    </row>
    <row r="239" spans="2:18" x14ac:dyDescent="0.2">
      <c r="B239" s="1">
        <v>235</v>
      </c>
      <c r="C239" t="s">
        <v>287</v>
      </c>
      <c r="D239" t="s">
        <v>288</v>
      </c>
      <c r="E239">
        <v>143</v>
      </c>
      <c r="F239">
        <v>1</v>
      </c>
      <c r="G239">
        <v>18</v>
      </c>
      <c r="H239" s="5">
        <v>-7.7163748443126678E-2</v>
      </c>
      <c r="I239" s="5">
        <f>Sheet2!B238*100</f>
        <v>0.69930069930069927</v>
      </c>
      <c r="K239" s="1">
        <v>235</v>
      </c>
      <c r="L239" t="s">
        <v>287</v>
      </c>
      <c r="M239" t="s">
        <v>288</v>
      </c>
      <c r="N239">
        <v>143</v>
      </c>
      <c r="O239">
        <v>1</v>
      </c>
      <c r="P239">
        <v>21</v>
      </c>
      <c r="Q239" s="5">
        <v>-6.7432373762130737E-2</v>
      </c>
      <c r="R239" s="5">
        <f>Sheet2!D238*100</f>
        <v>0.69930069930069927</v>
      </c>
    </row>
    <row r="240" spans="2:18" x14ac:dyDescent="0.2">
      <c r="B240" s="1">
        <v>236</v>
      </c>
      <c r="C240" t="s">
        <v>435</v>
      </c>
      <c r="D240" t="s">
        <v>436</v>
      </c>
      <c r="E240">
        <v>144</v>
      </c>
      <c r="F240">
        <v>1</v>
      </c>
      <c r="G240">
        <v>21</v>
      </c>
      <c r="H240" s="5">
        <v>-7.7163748443126678E-2</v>
      </c>
      <c r="I240" s="5">
        <f>Sheet2!B239*100</f>
        <v>0.69444444444444442</v>
      </c>
      <c r="K240" s="1">
        <v>236</v>
      </c>
      <c r="L240" t="s">
        <v>435</v>
      </c>
      <c r="M240" t="s">
        <v>436</v>
      </c>
      <c r="N240">
        <v>144</v>
      </c>
      <c r="O240">
        <v>2</v>
      </c>
      <c r="P240">
        <v>22</v>
      </c>
      <c r="Q240" s="5">
        <v>-6.5615206956863403E-2</v>
      </c>
      <c r="R240" s="5">
        <f>Sheet2!D239*100</f>
        <v>1.3888888888888891</v>
      </c>
    </row>
    <row r="241" spans="2:18" x14ac:dyDescent="0.2">
      <c r="B241" s="1">
        <v>237</v>
      </c>
      <c r="C241" t="s">
        <v>437</v>
      </c>
      <c r="D241" t="s">
        <v>438</v>
      </c>
      <c r="E241">
        <v>80</v>
      </c>
      <c r="F241">
        <v>0</v>
      </c>
      <c r="G241">
        <v>10</v>
      </c>
      <c r="H241" s="5">
        <v>0</v>
      </c>
      <c r="I241" s="5">
        <f>Sheet2!B240*100</f>
        <v>0</v>
      </c>
      <c r="K241" s="1">
        <v>237</v>
      </c>
      <c r="L241" t="s">
        <v>437</v>
      </c>
      <c r="M241" t="s">
        <v>438</v>
      </c>
      <c r="N241">
        <v>80</v>
      </c>
      <c r="O241">
        <v>0</v>
      </c>
      <c r="P241">
        <v>10</v>
      </c>
      <c r="Q241" s="5">
        <v>0</v>
      </c>
      <c r="R241" s="5">
        <f>Sheet2!D240*100</f>
        <v>0</v>
      </c>
    </row>
    <row r="242" spans="2:18" x14ac:dyDescent="0.2">
      <c r="B242" s="1">
        <v>238</v>
      </c>
      <c r="C242" t="s">
        <v>439</v>
      </c>
      <c r="D242" t="s">
        <v>440</v>
      </c>
      <c r="E242">
        <v>91</v>
      </c>
      <c r="F242">
        <v>0</v>
      </c>
      <c r="G242">
        <v>12</v>
      </c>
      <c r="H242" s="5">
        <v>0</v>
      </c>
      <c r="I242" s="5">
        <f>Sheet2!B241*100</f>
        <v>0</v>
      </c>
      <c r="K242" s="1">
        <v>238</v>
      </c>
      <c r="L242" t="s">
        <v>439</v>
      </c>
      <c r="M242" t="s">
        <v>440</v>
      </c>
      <c r="N242">
        <v>91</v>
      </c>
      <c r="O242">
        <v>0</v>
      </c>
      <c r="P242">
        <v>12</v>
      </c>
      <c r="Q242" s="5">
        <v>0</v>
      </c>
      <c r="R242" s="5">
        <f>Sheet2!D241*100</f>
        <v>0</v>
      </c>
    </row>
    <row r="243" spans="2:18" x14ac:dyDescent="0.2">
      <c r="B243" s="1">
        <v>239</v>
      </c>
      <c r="C243" t="s">
        <v>441</v>
      </c>
      <c r="D243" t="s">
        <v>442</v>
      </c>
      <c r="E243">
        <v>91</v>
      </c>
      <c r="F243">
        <v>0</v>
      </c>
      <c r="G243">
        <v>14</v>
      </c>
      <c r="H243" s="5">
        <v>0</v>
      </c>
      <c r="I243" s="5">
        <f>Sheet2!B242*100</f>
        <v>0</v>
      </c>
      <c r="K243" s="1">
        <v>239</v>
      </c>
      <c r="L243" t="s">
        <v>441</v>
      </c>
      <c r="M243" t="s">
        <v>442</v>
      </c>
      <c r="N243">
        <v>91</v>
      </c>
      <c r="O243">
        <v>0</v>
      </c>
      <c r="P243">
        <v>18</v>
      </c>
      <c r="Q243" s="5">
        <v>0</v>
      </c>
      <c r="R243" s="5">
        <f>Sheet2!D242*100</f>
        <v>0</v>
      </c>
    </row>
    <row r="244" spans="2:18" x14ac:dyDescent="0.2">
      <c r="B244" s="1">
        <v>240</v>
      </c>
      <c r="C244" t="s">
        <v>443</v>
      </c>
      <c r="D244" t="s">
        <v>444</v>
      </c>
      <c r="E244">
        <v>1273</v>
      </c>
      <c r="F244">
        <v>7</v>
      </c>
      <c r="G244">
        <v>170</v>
      </c>
      <c r="H244" s="5">
        <v>-6.9176649408681054E-2</v>
      </c>
      <c r="I244" s="5">
        <f>Sheet2!B243*100</f>
        <v>0.54988216810683421</v>
      </c>
      <c r="K244" s="1">
        <v>240</v>
      </c>
      <c r="L244" t="s">
        <v>443</v>
      </c>
      <c r="M244" t="s">
        <v>444</v>
      </c>
      <c r="N244">
        <v>1273</v>
      </c>
      <c r="O244">
        <v>18</v>
      </c>
      <c r="P244">
        <v>177</v>
      </c>
      <c r="Q244" s="5">
        <v>-8.3683111394445106E-2</v>
      </c>
      <c r="R244" s="5">
        <f>Sheet2!D243*100</f>
        <v>1.4139827179890021</v>
      </c>
    </row>
    <row r="245" spans="2:18" x14ac:dyDescent="0.2">
      <c r="B245" s="1">
        <v>241</v>
      </c>
      <c r="C245" t="s">
        <v>445</v>
      </c>
      <c r="D245" t="s">
        <v>446</v>
      </c>
      <c r="E245">
        <v>776</v>
      </c>
      <c r="F245">
        <v>2</v>
      </c>
      <c r="G245">
        <v>96</v>
      </c>
      <c r="H245" s="5">
        <v>-5.6500792503356927E-2</v>
      </c>
      <c r="I245" s="5">
        <f>Sheet2!B244*100</f>
        <v>0.25773195876288657</v>
      </c>
      <c r="K245" s="1">
        <v>241</v>
      </c>
      <c r="L245" t="s">
        <v>445</v>
      </c>
      <c r="M245" t="s">
        <v>446</v>
      </c>
      <c r="N245">
        <v>776</v>
      </c>
      <c r="O245">
        <v>6</v>
      </c>
      <c r="P245">
        <v>102</v>
      </c>
      <c r="Q245" s="5">
        <v>-5.8699867998560272E-2</v>
      </c>
      <c r="R245" s="5">
        <f>Sheet2!D244*100</f>
        <v>0.77319587628865982</v>
      </c>
    </row>
    <row r="246" spans="2:18" x14ac:dyDescent="0.2">
      <c r="B246" s="1">
        <v>242</v>
      </c>
      <c r="C246" t="s">
        <v>447</v>
      </c>
      <c r="D246" t="s">
        <v>448</v>
      </c>
      <c r="E246">
        <v>472</v>
      </c>
      <c r="F246">
        <v>5</v>
      </c>
      <c r="G246">
        <v>49</v>
      </c>
      <c r="H246" s="5">
        <v>-6.0548655688762658E-2</v>
      </c>
      <c r="I246" s="5">
        <f>Sheet2!B245*100</f>
        <v>1.0593220338983049</v>
      </c>
      <c r="K246" s="1">
        <v>242</v>
      </c>
      <c r="L246" t="s">
        <v>447</v>
      </c>
      <c r="M246" t="s">
        <v>448</v>
      </c>
      <c r="N246">
        <v>472</v>
      </c>
      <c r="O246">
        <v>1</v>
      </c>
      <c r="P246">
        <v>55</v>
      </c>
      <c r="Q246" s="5">
        <v>-8.4998272359371185E-2</v>
      </c>
      <c r="R246" s="5">
        <f>Sheet2!D245*100</f>
        <v>0.21186440677966101</v>
      </c>
    </row>
    <row r="247" spans="2:18" x14ac:dyDescent="0.2">
      <c r="B247" s="1">
        <v>243</v>
      </c>
      <c r="C247" t="s">
        <v>449</v>
      </c>
      <c r="D247" t="s">
        <v>450</v>
      </c>
      <c r="E247">
        <v>734</v>
      </c>
      <c r="F247">
        <v>10</v>
      </c>
      <c r="G247">
        <v>111</v>
      </c>
      <c r="H247" s="5">
        <v>-6.7039360478520396E-2</v>
      </c>
      <c r="I247" s="5">
        <f>Sheet2!B246*100</f>
        <v>1.3623978201634881</v>
      </c>
      <c r="K247" s="1">
        <v>243</v>
      </c>
      <c r="L247" t="s">
        <v>449</v>
      </c>
      <c r="M247" t="s">
        <v>450</v>
      </c>
      <c r="N247">
        <v>734</v>
      </c>
      <c r="O247">
        <v>10</v>
      </c>
      <c r="P247">
        <v>127</v>
      </c>
      <c r="Q247" s="5">
        <v>-8.503357321023941E-2</v>
      </c>
      <c r="R247" s="5">
        <f>Sheet2!D246*100</f>
        <v>1.3623978201634881</v>
      </c>
    </row>
    <row r="248" spans="2:18" x14ac:dyDescent="0.2">
      <c r="B248" s="1">
        <v>244</v>
      </c>
      <c r="C248" t="s">
        <v>451</v>
      </c>
      <c r="D248" t="s">
        <v>452</v>
      </c>
      <c r="E248">
        <v>406</v>
      </c>
      <c r="F248">
        <v>1</v>
      </c>
      <c r="G248">
        <v>63</v>
      </c>
      <c r="H248" s="5">
        <v>-6.4935460686683655E-2</v>
      </c>
      <c r="I248" s="5">
        <f>Sheet2!B247*100</f>
        <v>0.24630541871921177</v>
      </c>
      <c r="K248" s="1">
        <v>244</v>
      </c>
      <c r="L248" t="s">
        <v>451</v>
      </c>
      <c r="M248" t="s">
        <v>452</v>
      </c>
      <c r="N248">
        <v>406</v>
      </c>
      <c r="O248">
        <v>3</v>
      </c>
      <c r="P248">
        <v>67</v>
      </c>
      <c r="Q248" s="5">
        <v>-6.0015552987655013E-2</v>
      </c>
      <c r="R248" s="5">
        <f>Sheet2!D247*100</f>
        <v>0.73891625615763545</v>
      </c>
    </row>
    <row r="249" spans="2:18" ht="17" customHeight="1" x14ac:dyDescent="0.2">
      <c r="B249" s="1">
        <v>245</v>
      </c>
      <c r="C249" t="s">
        <v>453</v>
      </c>
      <c r="D249" t="s">
        <v>454</v>
      </c>
      <c r="E249">
        <v>1459</v>
      </c>
      <c r="F249">
        <v>6</v>
      </c>
      <c r="G249">
        <v>156</v>
      </c>
      <c r="H249" s="5">
        <v>-6.1569446697831147E-2</v>
      </c>
      <c r="I249" s="5">
        <f>Sheet2!B248*100</f>
        <v>0.411240575736806</v>
      </c>
      <c r="K249" s="1">
        <v>245</v>
      </c>
      <c r="L249" s="2" t="s">
        <v>453</v>
      </c>
      <c r="M249" t="s">
        <v>454</v>
      </c>
      <c r="N249">
        <v>1459</v>
      </c>
      <c r="O249">
        <v>0</v>
      </c>
      <c r="P249">
        <v>166</v>
      </c>
      <c r="Q249" s="5">
        <v>0</v>
      </c>
      <c r="R249" s="5">
        <f>Sheet2!D248*100</f>
        <v>0</v>
      </c>
    </row>
    <row r="250" spans="2:18" x14ac:dyDescent="0.2">
      <c r="B250" s="1">
        <v>246</v>
      </c>
      <c r="C250" t="s">
        <v>455</v>
      </c>
      <c r="D250" t="s">
        <v>456</v>
      </c>
      <c r="E250">
        <v>938</v>
      </c>
      <c r="F250">
        <v>3</v>
      </c>
      <c r="G250">
        <v>142</v>
      </c>
      <c r="H250" s="5">
        <v>-5.4681339611609779E-2</v>
      </c>
      <c r="I250" s="5">
        <f>Sheet2!B249*100</f>
        <v>0.3198294243070362</v>
      </c>
      <c r="K250" s="1">
        <v>246</v>
      </c>
      <c r="L250" t="s">
        <v>455</v>
      </c>
      <c r="M250" t="s">
        <v>456</v>
      </c>
      <c r="N250">
        <v>938</v>
      </c>
      <c r="O250">
        <v>3</v>
      </c>
      <c r="P250">
        <v>158</v>
      </c>
      <c r="Q250" s="5">
        <v>-8.4531322121620178E-2</v>
      </c>
      <c r="R250" s="5">
        <f>Sheet2!D249*100</f>
        <v>0.3198294243070362</v>
      </c>
    </row>
    <row r="251" spans="2:18" x14ac:dyDescent="0.2">
      <c r="B251" s="1">
        <v>247</v>
      </c>
      <c r="C251" t="s">
        <v>457</v>
      </c>
      <c r="D251" t="s">
        <v>458</v>
      </c>
      <c r="E251">
        <v>123</v>
      </c>
      <c r="F251">
        <v>2</v>
      </c>
      <c r="G251">
        <v>12</v>
      </c>
      <c r="H251" s="5">
        <v>-7.2777390480041504E-2</v>
      </c>
      <c r="I251" s="5">
        <f>Sheet2!B250*100</f>
        <v>1.626016260162602</v>
      </c>
      <c r="K251" s="1">
        <v>247</v>
      </c>
      <c r="L251" t="s">
        <v>457</v>
      </c>
      <c r="M251" t="s">
        <v>458</v>
      </c>
      <c r="N251">
        <v>123</v>
      </c>
      <c r="O251">
        <v>1</v>
      </c>
      <c r="P251">
        <v>15</v>
      </c>
      <c r="Q251" s="5">
        <v>-7.4181318283081055E-2</v>
      </c>
      <c r="R251" s="5">
        <f>Sheet2!D250*100</f>
        <v>0.81300813008130091</v>
      </c>
    </row>
    <row r="252" spans="2:18" x14ac:dyDescent="0.2">
      <c r="B252" s="1">
        <v>248</v>
      </c>
      <c r="C252" t="s">
        <v>459</v>
      </c>
      <c r="D252" t="s">
        <v>460</v>
      </c>
      <c r="E252">
        <v>547</v>
      </c>
      <c r="F252">
        <v>3</v>
      </c>
      <c r="G252">
        <v>74</v>
      </c>
      <c r="H252" s="5">
        <v>-6.4544046918551132E-2</v>
      </c>
      <c r="I252" s="5">
        <f>Sheet2!B251*100</f>
        <v>0.54844606946983543</v>
      </c>
      <c r="K252" s="1">
        <v>248</v>
      </c>
      <c r="L252" t="s">
        <v>459</v>
      </c>
      <c r="M252" t="s">
        <v>460</v>
      </c>
      <c r="N252">
        <v>547</v>
      </c>
      <c r="O252">
        <v>5</v>
      </c>
      <c r="P252">
        <v>78</v>
      </c>
      <c r="Q252" s="5">
        <v>-8.0166894942522049E-2</v>
      </c>
      <c r="R252" s="5">
        <f>Sheet2!D251*100</f>
        <v>0.91407678244972579</v>
      </c>
    </row>
    <row r="253" spans="2:18" x14ac:dyDescent="0.2">
      <c r="B253" s="1">
        <v>249</v>
      </c>
      <c r="C253" t="s">
        <v>461</v>
      </c>
      <c r="D253" t="s">
        <v>462</v>
      </c>
      <c r="E253">
        <v>427</v>
      </c>
      <c r="F253">
        <v>5</v>
      </c>
      <c r="G253">
        <v>61</v>
      </c>
      <c r="H253" s="5">
        <v>-6.5192778408527371E-2</v>
      </c>
      <c r="I253" s="5">
        <f>Sheet2!B252*100</f>
        <v>1.1709601873536302</v>
      </c>
      <c r="K253" s="1">
        <v>249</v>
      </c>
      <c r="L253" t="s">
        <v>461</v>
      </c>
      <c r="M253" t="s">
        <v>462</v>
      </c>
      <c r="N253">
        <v>427</v>
      </c>
      <c r="O253">
        <v>7</v>
      </c>
      <c r="P253">
        <v>64</v>
      </c>
      <c r="Q253" s="5">
        <v>-7.0317624935082021E-2</v>
      </c>
      <c r="R253" s="5">
        <f>Sheet2!D252*100</f>
        <v>1.639344262295082</v>
      </c>
    </row>
    <row r="254" spans="2:18" x14ac:dyDescent="0.2">
      <c r="B254" s="1">
        <v>250</v>
      </c>
      <c r="C254" t="s">
        <v>463</v>
      </c>
      <c r="D254" t="s">
        <v>464</v>
      </c>
      <c r="E254">
        <v>794</v>
      </c>
      <c r="F254">
        <v>3</v>
      </c>
      <c r="G254">
        <v>85</v>
      </c>
      <c r="H254" s="5">
        <v>-6.4924992620944977E-2</v>
      </c>
      <c r="I254" s="5">
        <f>Sheet2!B253*100</f>
        <v>0.37783375314861462</v>
      </c>
      <c r="K254" s="1">
        <v>250</v>
      </c>
      <c r="L254" t="s">
        <v>463</v>
      </c>
      <c r="M254" t="s">
        <v>464</v>
      </c>
      <c r="N254">
        <v>794</v>
      </c>
      <c r="O254">
        <v>4</v>
      </c>
      <c r="P254">
        <v>91</v>
      </c>
      <c r="Q254" s="5">
        <v>-6.0319714248180389E-2</v>
      </c>
      <c r="R254" s="5">
        <f>Sheet2!D253*100</f>
        <v>0.50377833753148615</v>
      </c>
    </row>
    <row r="255" spans="2:18" x14ac:dyDescent="0.2">
      <c r="B255" s="1">
        <v>251</v>
      </c>
      <c r="C255" t="s">
        <v>465</v>
      </c>
      <c r="D255" t="s">
        <v>466</v>
      </c>
      <c r="E255">
        <v>327</v>
      </c>
      <c r="F255">
        <v>1</v>
      </c>
      <c r="G255">
        <v>37</v>
      </c>
      <c r="H255" s="5">
        <v>-5.2812457084655762E-2</v>
      </c>
      <c r="I255" s="5">
        <f>Sheet2!B254*100</f>
        <v>0.3058103975535168</v>
      </c>
      <c r="K255" s="1">
        <v>251</v>
      </c>
      <c r="L255" t="s">
        <v>465</v>
      </c>
      <c r="M255" t="s">
        <v>466</v>
      </c>
      <c r="N255">
        <v>327</v>
      </c>
      <c r="O255">
        <v>2</v>
      </c>
      <c r="P255">
        <v>42</v>
      </c>
      <c r="Q255" s="5">
        <v>-5.8201324194669717E-2</v>
      </c>
      <c r="R255" s="5">
        <f>Sheet2!D254*100</f>
        <v>0.6116207951070336</v>
      </c>
    </row>
    <row r="256" spans="2:18" x14ac:dyDescent="0.2">
      <c r="B256" s="1">
        <v>252</v>
      </c>
      <c r="C256" t="s">
        <v>467</v>
      </c>
      <c r="D256" t="s">
        <v>468</v>
      </c>
      <c r="E256">
        <v>275</v>
      </c>
      <c r="F256">
        <v>1</v>
      </c>
      <c r="G256">
        <v>34</v>
      </c>
      <c r="H256" s="5">
        <v>-5.9909731149673462E-2</v>
      </c>
      <c r="I256" s="5">
        <f>Sheet2!B255*100</f>
        <v>0.36363636363636359</v>
      </c>
      <c r="K256" s="1">
        <v>252</v>
      </c>
      <c r="L256" t="s">
        <v>467</v>
      </c>
      <c r="M256" t="s">
        <v>468</v>
      </c>
      <c r="N256">
        <v>275</v>
      </c>
      <c r="O256">
        <v>5</v>
      </c>
      <c r="P256">
        <v>40</v>
      </c>
      <c r="Q256" s="5">
        <v>-7.3059880733489985E-2</v>
      </c>
      <c r="R256" s="5">
        <f>Sheet2!D255*100</f>
        <v>1.8181818181818181</v>
      </c>
    </row>
    <row r="257" spans="2:18" x14ac:dyDescent="0.2">
      <c r="B257" s="1">
        <v>253</v>
      </c>
      <c r="C257" t="s">
        <v>469</v>
      </c>
      <c r="D257" t="s">
        <v>470</v>
      </c>
      <c r="E257">
        <v>539</v>
      </c>
      <c r="F257">
        <v>8</v>
      </c>
      <c r="G257">
        <v>76</v>
      </c>
      <c r="H257" s="5">
        <v>-6.3078247010707855E-2</v>
      </c>
      <c r="I257" s="5">
        <f>Sheet2!B256*100</f>
        <v>1.484230055658627</v>
      </c>
      <c r="K257" s="1">
        <v>253</v>
      </c>
      <c r="L257" t="s">
        <v>469</v>
      </c>
      <c r="M257" t="s">
        <v>470</v>
      </c>
      <c r="N257">
        <v>539</v>
      </c>
      <c r="O257">
        <v>7</v>
      </c>
      <c r="P257">
        <v>92</v>
      </c>
      <c r="Q257" s="5">
        <v>-8.3709359169006348E-2</v>
      </c>
      <c r="R257" s="5">
        <f>Sheet2!D256*100</f>
        <v>1.2987012987012989</v>
      </c>
    </row>
    <row r="258" spans="2:18" x14ac:dyDescent="0.2">
      <c r="B258" s="1">
        <v>254</v>
      </c>
      <c r="C258" t="s">
        <v>471</v>
      </c>
      <c r="D258" t="s">
        <v>472</v>
      </c>
      <c r="E258">
        <v>493</v>
      </c>
      <c r="F258">
        <v>5</v>
      </c>
      <c r="G258">
        <v>85</v>
      </c>
      <c r="H258" s="5">
        <v>-7.9449309408664709E-2</v>
      </c>
      <c r="I258" s="5">
        <f>Sheet2!B257*100</f>
        <v>1.01419878296146</v>
      </c>
      <c r="K258" s="1">
        <v>254</v>
      </c>
      <c r="L258" t="s">
        <v>471</v>
      </c>
      <c r="M258" t="s">
        <v>472</v>
      </c>
      <c r="N258">
        <v>493</v>
      </c>
      <c r="O258">
        <v>3</v>
      </c>
      <c r="P258">
        <v>102</v>
      </c>
      <c r="Q258" s="5">
        <v>-0.1283623352646828</v>
      </c>
      <c r="R258" s="5">
        <f>Sheet2!D257*100</f>
        <v>0.6085192697768762</v>
      </c>
    </row>
    <row r="259" spans="2:18" x14ac:dyDescent="0.2">
      <c r="B259" s="1">
        <v>255</v>
      </c>
      <c r="C259" t="s">
        <v>473</v>
      </c>
      <c r="D259" t="s">
        <v>474</v>
      </c>
      <c r="E259">
        <v>787</v>
      </c>
      <c r="F259">
        <v>6</v>
      </c>
      <c r="G259">
        <v>107</v>
      </c>
      <c r="H259" s="5">
        <v>-6.3679279138644532E-2</v>
      </c>
      <c r="I259" s="5">
        <f>Sheet2!B258*100</f>
        <v>0.76238881829733163</v>
      </c>
      <c r="K259" s="1">
        <v>255</v>
      </c>
      <c r="L259" t="s">
        <v>473</v>
      </c>
      <c r="M259" t="s">
        <v>474</v>
      </c>
      <c r="N259">
        <v>787</v>
      </c>
      <c r="O259">
        <v>9</v>
      </c>
      <c r="P259">
        <v>110</v>
      </c>
      <c r="Q259" s="5">
        <v>-6.8373854375547827E-2</v>
      </c>
      <c r="R259" s="5">
        <f>Sheet2!D258*100</f>
        <v>1.1435832274459969</v>
      </c>
    </row>
    <row r="260" spans="2:18" x14ac:dyDescent="0.2">
      <c r="B260" s="1">
        <v>256</v>
      </c>
      <c r="C260" t="s">
        <v>475</v>
      </c>
      <c r="D260" t="s">
        <v>476</v>
      </c>
      <c r="E260">
        <v>374</v>
      </c>
      <c r="F260">
        <v>6</v>
      </c>
      <c r="G260">
        <v>44</v>
      </c>
      <c r="H260" s="5">
        <v>-6.2882186224063233E-2</v>
      </c>
      <c r="I260" s="5">
        <f>Sheet2!B259*100</f>
        <v>1.6042780748663099</v>
      </c>
      <c r="K260" s="1">
        <v>256</v>
      </c>
      <c r="L260" t="s">
        <v>475</v>
      </c>
      <c r="M260" t="s">
        <v>476</v>
      </c>
      <c r="N260">
        <v>374</v>
      </c>
      <c r="O260">
        <v>2</v>
      </c>
      <c r="P260">
        <v>56</v>
      </c>
      <c r="Q260" s="5">
        <v>-7.276037335395813E-2</v>
      </c>
      <c r="R260" s="5">
        <f>Sheet2!D259*100</f>
        <v>0.53475935828876997</v>
      </c>
    </row>
    <row r="261" spans="2:18" x14ac:dyDescent="0.2">
      <c r="B261" s="1">
        <v>257</v>
      </c>
      <c r="C261" t="s">
        <v>477</v>
      </c>
      <c r="D261" t="s">
        <v>478</v>
      </c>
      <c r="E261">
        <v>170</v>
      </c>
      <c r="F261">
        <v>1</v>
      </c>
      <c r="G261">
        <v>20</v>
      </c>
      <c r="H261" s="5">
        <v>-6.1854936182498932E-2</v>
      </c>
      <c r="I261" s="5">
        <f>Sheet2!B260*100</f>
        <v>0.58823529411764719</v>
      </c>
      <c r="K261" s="1">
        <v>257</v>
      </c>
      <c r="L261" t="s">
        <v>477</v>
      </c>
      <c r="M261" t="s">
        <v>478</v>
      </c>
      <c r="N261">
        <v>170</v>
      </c>
      <c r="O261">
        <v>1</v>
      </c>
      <c r="P261">
        <v>21</v>
      </c>
      <c r="Q261" s="5">
        <v>-6.1703767627477653E-2</v>
      </c>
      <c r="R261" s="5">
        <f>Sheet2!D260*100</f>
        <v>0.58823529411764719</v>
      </c>
    </row>
    <row r="262" spans="2:18" x14ac:dyDescent="0.2">
      <c r="B262" s="1">
        <v>258</v>
      </c>
      <c r="C262" t="s">
        <v>479</v>
      </c>
      <c r="D262" t="s">
        <v>480</v>
      </c>
      <c r="E262">
        <v>504</v>
      </c>
      <c r="F262">
        <v>2</v>
      </c>
      <c r="G262">
        <v>49</v>
      </c>
      <c r="H262" s="5">
        <v>-6.4971998333930969E-2</v>
      </c>
      <c r="I262" s="5">
        <f>Sheet2!B261*100</f>
        <v>0.3968253968253968</v>
      </c>
      <c r="K262" s="1">
        <v>258</v>
      </c>
      <c r="L262" t="s">
        <v>479</v>
      </c>
      <c r="M262" t="s">
        <v>480</v>
      </c>
      <c r="N262">
        <v>504</v>
      </c>
      <c r="O262">
        <v>4</v>
      </c>
      <c r="P262">
        <v>52</v>
      </c>
      <c r="Q262" s="5">
        <v>-6.1778983101248741E-2</v>
      </c>
      <c r="R262" s="5">
        <f>Sheet2!D261*100</f>
        <v>0.79365079365079361</v>
      </c>
    </row>
    <row r="263" spans="2:18" x14ac:dyDescent="0.2">
      <c r="B263" s="1">
        <v>259</v>
      </c>
      <c r="C263" t="s">
        <v>481</v>
      </c>
      <c r="D263" t="s">
        <v>482</v>
      </c>
      <c r="E263">
        <v>715</v>
      </c>
      <c r="F263">
        <v>3</v>
      </c>
      <c r="G263">
        <v>96</v>
      </c>
      <c r="H263" s="5">
        <v>-5.5563477178414658E-2</v>
      </c>
      <c r="I263" s="5">
        <f>Sheet2!B262*100</f>
        <v>0.41958041958041958</v>
      </c>
      <c r="K263" s="1">
        <v>259</v>
      </c>
      <c r="L263" t="s">
        <v>481</v>
      </c>
      <c r="M263" t="s">
        <v>482</v>
      </c>
      <c r="N263">
        <v>715</v>
      </c>
      <c r="O263">
        <v>7</v>
      </c>
      <c r="P263">
        <v>106</v>
      </c>
      <c r="Q263" s="5">
        <v>-7.6100685766765055E-2</v>
      </c>
      <c r="R263" s="5">
        <f>Sheet2!D262*100</f>
        <v>0.97902097902097907</v>
      </c>
    </row>
    <row r="264" spans="2:18" x14ac:dyDescent="0.2">
      <c r="B264" s="1">
        <v>260</v>
      </c>
      <c r="C264" t="s">
        <v>483</v>
      </c>
      <c r="D264" t="s">
        <v>484</v>
      </c>
      <c r="E264">
        <v>132</v>
      </c>
      <c r="F264">
        <v>1</v>
      </c>
      <c r="G264">
        <v>20</v>
      </c>
      <c r="H264" s="5">
        <v>-5.7599760591983802E-2</v>
      </c>
      <c r="I264" s="5">
        <f>Sheet2!B263*100</f>
        <v>0.75757575757575757</v>
      </c>
      <c r="K264" s="1">
        <v>260</v>
      </c>
      <c r="L264" t="s">
        <v>483</v>
      </c>
      <c r="M264" t="s">
        <v>484</v>
      </c>
      <c r="N264">
        <v>132</v>
      </c>
      <c r="O264">
        <v>2</v>
      </c>
      <c r="P264">
        <v>21</v>
      </c>
      <c r="Q264" s="5">
        <v>-9.3564495444297791E-2</v>
      </c>
      <c r="R264" s="5">
        <f>Sheet2!D263*100</f>
        <v>1.5151515151515149</v>
      </c>
    </row>
    <row r="265" spans="2:18" x14ac:dyDescent="0.2">
      <c r="B265" s="1">
        <v>261</v>
      </c>
      <c r="C265" t="s">
        <v>485</v>
      </c>
      <c r="D265" t="s">
        <v>486</v>
      </c>
      <c r="E265">
        <v>303</v>
      </c>
      <c r="F265">
        <v>4</v>
      </c>
      <c r="G265">
        <v>44</v>
      </c>
      <c r="H265" s="5">
        <v>-5.8893831446766853E-2</v>
      </c>
      <c r="I265" s="5">
        <f>Sheet2!B264*100</f>
        <v>1.3201320132013199</v>
      </c>
      <c r="K265" s="1">
        <v>261</v>
      </c>
      <c r="L265" t="s">
        <v>485</v>
      </c>
      <c r="M265" t="s">
        <v>486</v>
      </c>
      <c r="N265">
        <v>303</v>
      </c>
      <c r="O265">
        <v>2</v>
      </c>
      <c r="P265">
        <v>60</v>
      </c>
      <c r="Q265" s="5">
        <v>-0.10923924297094351</v>
      </c>
      <c r="R265" s="5">
        <f>Sheet2!D264*100</f>
        <v>0.66006600660066006</v>
      </c>
    </row>
    <row r="266" spans="2:18" x14ac:dyDescent="0.2">
      <c r="B266" s="1">
        <v>262</v>
      </c>
      <c r="C266" t="s">
        <v>487</v>
      </c>
      <c r="D266" t="s">
        <v>488</v>
      </c>
      <c r="E266">
        <v>562</v>
      </c>
      <c r="F266">
        <v>2</v>
      </c>
      <c r="G266">
        <v>85</v>
      </c>
      <c r="H266" s="5">
        <v>-7.725989818572998E-2</v>
      </c>
      <c r="I266" s="5">
        <f>Sheet2!B265*100</f>
        <v>0.35587188612099641</v>
      </c>
      <c r="K266" s="1">
        <v>262</v>
      </c>
      <c r="L266" t="s">
        <v>487</v>
      </c>
      <c r="M266" t="s">
        <v>488</v>
      </c>
      <c r="N266">
        <v>562</v>
      </c>
      <c r="O266">
        <v>4</v>
      </c>
      <c r="P266">
        <v>93</v>
      </c>
      <c r="Q266" s="5">
        <v>-8.7835373356938362E-2</v>
      </c>
      <c r="R266" s="5">
        <f>Sheet2!D265*100</f>
        <v>0.71174377224199281</v>
      </c>
    </row>
    <row r="267" spans="2:18" x14ac:dyDescent="0.2">
      <c r="B267" s="1">
        <v>263</v>
      </c>
      <c r="C267" t="s">
        <v>489</v>
      </c>
      <c r="D267" t="s">
        <v>490</v>
      </c>
      <c r="E267">
        <v>139</v>
      </c>
      <c r="F267">
        <v>0</v>
      </c>
      <c r="G267">
        <v>11</v>
      </c>
      <c r="H267" s="5">
        <v>0</v>
      </c>
      <c r="I267" s="5">
        <f>Sheet2!B266*100</f>
        <v>0</v>
      </c>
      <c r="K267" s="1">
        <v>263</v>
      </c>
      <c r="L267" t="s">
        <v>489</v>
      </c>
      <c r="M267" t="s">
        <v>490</v>
      </c>
      <c r="N267">
        <v>139</v>
      </c>
      <c r="O267">
        <v>1</v>
      </c>
      <c r="P267">
        <v>14</v>
      </c>
      <c r="Q267" s="5">
        <v>-0.10647000372409821</v>
      </c>
      <c r="R267" s="5">
        <f>Sheet2!D266*100</f>
        <v>0.71942446043165476</v>
      </c>
    </row>
    <row r="268" spans="2:18" x14ac:dyDescent="0.2">
      <c r="B268" s="1">
        <v>264</v>
      </c>
      <c r="C268" t="s">
        <v>491</v>
      </c>
      <c r="D268" t="s">
        <v>492</v>
      </c>
      <c r="E268">
        <v>429</v>
      </c>
      <c r="F268">
        <v>3</v>
      </c>
      <c r="G268">
        <v>65</v>
      </c>
      <c r="H268" s="5">
        <v>-5.9990031023820237E-2</v>
      </c>
      <c r="I268" s="5">
        <f>Sheet2!B267*100</f>
        <v>0.69930069930069927</v>
      </c>
      <c r="K268" s="1">
        <v>264</v>
      </c>
      <c r="L268" t="s">
        <v>491</v>
      </c>
      <c r="M268" t="s">
        <v>492</v>
      </c>
      <c r="N268">
        <v>429</v>
      </c>
      <c r="O268">
        <v>11</v>
      </c>
      <c r="P268">
        <v>62</v>
      </c>
      <c r="Q268" s="5">
        <v>-7.2624495760961014E-2</v>
      </c>
      <c r="R268" s="5">
        <f>Sheet2!D267*100</f>
        <v>2.5641025641025639</v>
      </c>
    </row>
    <row r="269" spans="2:18" x14ac:dyDescent="0.2">
      <c r="B269" s="1">
        <v>265</v>
      </c>
      <c r="C269" t="s">
        <v>493</v>
      </c>
      <c r="D269" t="s">
        <v>494</v>
      </c>
      <c r="E269">
        <v>1001</v>
      </c>
      <c r="F269">
        <v>13</v>
      </c>
      <c r="G269">
        <v>122</v>
      </c>
      <c r="H269" s="5">
        <v>-6.5497738237564385E-2</v>
      </c>
      <c r="I269" s="5">
        <f>Sheet2!B268*100</f>
        <v>1.2987012987012989</v>
      </c>
      <c r="K269" s="1">
        <v>265</v>
      </c>
      <c r="L269" t="s">
        <v>493</v>
      </c>
      <c r="M269" t="s">
        <v>494</v>
      </c>
      <c r="N269">
        <v>1001</v>
      </c>
      <c r="O269">
        <v>12</v>
      </c>
      <c r="P269">
        <v>144</v>
      </c>
      <c r="Q269" s="5">
        <v>-7.2625347413122654E-2</v>
      </c>
      <c r="R269" s="5">
        <f>Sheet2!D268*100</f>
        <v>1.1988011988011991</v>
      </c>
    </row>
    <row r="270" spans="2:18" x14ac:dyDescent="0.2">
      <c r="B270" s="1">
        <v>266</v>
      </c>
      <c r="C270" t="s">
        <v>495</v>
      </c>
      <c r="D270" t="s">
        <v>496</v>
      </c>
      <c r="E270">
        <v>619</v>
      </c>
      <c r="F270">
        <v>2</v>
      </c>
      <c r="G270">
        <v>88</v>
      </c>
      <c r="H270" s="5">
        <v>-7.1049604564905167E-2</v>
      </c>
      <c r="I270" s="5">
        <f>Sheet2!B269*100</f>
        <v>0.32310177705977383</v>
      </c>
      <c r="K270" s="1">
        <v>266</v>
      </c>
      <c r="L270" t="s">
        <v>495</v>
      </c>
      <c r="M270" t="s">
        <v>496</v>
      </c>
      <c r="N270">
        <v>619</v>
      </c>
      <c r="O270">
        <v>5</v>
      </c>
      <c r="P270">
        <v>94</v>
      </c>
      <c r="Q270" s="5">
        <v>-7.7435407787561417E-2</v>
      </c>
      <c r="R270" s="5">
        <f>Sheet2!D269*100</f>
        <v>0.80775444264943452</v>
      </c>
    </row>
    <row r="271" spans="2:18" x14ac:dyDescent="0.2">
      <c r="B271" s="1">
        <v>267</v>
      </c>
      <c r="C271" t="s">
        <v>497</v>
      </c>
      <c r="D271" t="s">
        <v>498</v>
      </c>
      <c r="E271">
        <v>279</v>
      </c>
      <c r="F271">
        <v>3</v>
      </c>
      <c r="G271">
        <v>47</v>
      </c>
      <c r="H271" s="5">
        <v>-6.9180299838383988E-2</v>
      </c>
      <c r="I271" s="5">
        <f>Sheet2!B270*100</f>
        <v>1.075268817204301</v>
      </c>
      <c r="K271" s="1">
        <v>267</v>
      </c>
      <c r="L271" t="s">
        <v>497</v>
      </c>
      <c r="M271" t="s">
        <v>498</v>
      </c>
      <c r="N271">
        <v>279</v>
      </c>
      <c r="O271">
        <v>2</v>
      </c>
      <c r="P271">
        <v>51</v>
      </c>
      <c r="Q271" s="5">
        <v>-8.6951188743114471E-2</v>
      </c>
      <c r="R271" s="5">
        <f>Sheet2!D270*100</f>
        <v>0.71684587813620071</v>
      </c>
    </row>
    <row r="272" spans="2:18" x14ac:dyDescent="0.2">
      <c r="B272" s="1">
        <v>268</v>
      </c>
      <c r="C272" t="s">
        <v>499</v>
      </c>
      <c r="D272" t="s">
        <v>500</v>
      </c>
      <c r="E272">
        <v>148</v>
      </c>
      <c r="F272">
        <v>0</v>
      </c>
      <c r="G272">
        <v>11</v>
      </c>
      <c r="H272" s="5">
        <v>0</v>
      </c>
      <c r="I272" s="5">
        <f>Sheet2!B271*100</f>
        <v>0</v>
      </c>
      <c r="K272" s="1">
        <v>268</v>
      </c>
      <c r="L272" t="s">
        <v>499</v>
      </c>
      <c r="M272" t="s">
        <v>500</v>
      </c>
      <c r="N272">
        <v>148</v>
      </c>
      <c r="O272">
        <v>0</v>
      </c>
      <c r="P272">
        <v>14</v>
      </c>
      <c r="Q272" s="5">
        <v>0</v>
      </c>
      <c r="R272" s="5">
        <f>Sheet2!D271*100</f>
        <v>0</v>
      </c>
    </row>
    <row r="273" spans="2:18" x14ac:dyDescent="0.2">
      <c r="B273" s="1">
        <v>269</v>
      </c>
      <c r="C273" t="s">
        <v>501</v>
      </c>
      <c r="D273" t="s">
        <v>502</v>
      </c>
      <c r="E273">
        <v>55</v>
      </c>
      <c r="F273">
        <v>0</v>
      </c>
      <c r="G273">
        <v>10</v>
      </c>
      <c r="H273" s="5">
        <v>0</v>
      </c>
      <c r="I273" s="5">
        <f>Sheet2!B272*100</f>
        <v>0</v>
      </c>
      <c r="K273" s="1">
        <v>269</v>
      </c>
      <c r="L273" t="s">
        <v>501</v>
      </c>
      <c r="M273" t="s">
        <v>502</v>
      </c>
      <c r="N273">
        <v>55</v>
      </c>
      <c r="O273">
        <v>1</v>
      </c>
      <c r="P273">
        <v>10</v>
      </c>
      <c r="Q273" s="5">
        <v>-6.1703767627477653E-2</v>
      </c>
      <c r="R273" s="5">
        <f>Sheet2!D272*100</f>
        <v>1.8181818181818181</v>
      </c>
    </row>
    <row r="274" spans="2:18" x14ac:dyDescent="0.2">
      <c r="B274" s="1">
        <v>270</v>
      </c>
      <c r="C274" t="s">
        <v>503</v>
      </c>
      <c r="D274" t="s">
        <v>504</v>
      </c>
      <c r="E274">
        <v>211</v>
      </c>
      <c r="F274">
        <v>1</v>
      </c>
      <c r="G274">
        <v>19</v>
      </c>
      <c r="H274" s="5">
        <v>-5.0130575895309448E-2</v>
      </c>
      <c r="I274" s="5">
        <f>Sheet2!B273*100</f>
        <v>0.47393364928909953</v>
      </c>
      <c r="K274" s="1">
        <v>270</v>
      </c>
      <c r="L274" t="s">
        <v>503</v>
      </c>
      <c r="M274" t="s">
        <v>504</v>
      </c>
      <c r="N274">
        <v>211</v>
      </c>
      <c r="O274">
        <v>1</v>
      </c>
      <c r="P274">
        <v>23</v>
      </c>
      <c r="Q274" s="5">
        <v>-5.7654164731502533E-2</v>
      </c>
      <c r="R274" s="5">
        <f>Sheet2!D273*100</f>
        <v>0.47393364928909953</v>
      </c>
    </row>
    <row r="275" spans="2:18" x14ac:dyDescent="0.2">
      <c r="B275" s="1">
        <v>271</v>
      </c>
      <c r="C275" t="s">
        <v>505</v>
      </c>
      <c r="D275" t="s">
        <v>506</v>
      </c>
      <c r="E275">
        <v>510</v>
      </c>
      <c r="F275">
        <v>1</v>
      </c>
      <c r="G275">
        <v>69</v>
      </c>
      <c r="H275" s="5">
        <v>-6.235947459936142E-2</v>
      </c>
      <c r="I275" s="5">
        <f>Sheet2!B274*100</f>
        <v>0.19607843137254902</v>
      </c>
      <c r="K275" s="1">
        <v>271</v>
      </c>
      <c r="L275" t="s">
        <v>505</v>
      </c>
      <c r="M275" t="s">
        <v>506</v>
      </c>
      <c r="N275">
        <v>510</v>
      </c>
      <c r="O275">
        <v>4</v>
      </c>
      <c r="P275">
        <v>77</v>
      </c>
      <c r="Q275" s="5">
        <v>-8.1695063039660454E-2</v>
      </c>
      <c r="R275" s="5">
        <f>Sheet2!D274*100</f>
        <v>0.78431372549019607</v>
      </c>
    </row>
    <row r="276" spans="2:18" x14ac:dyDescent="0.2">
      <c r="B276" s="1">
        <v>272</v>
      </c>
      <c r="C276" t="s">
        <v>507</v>
      </c>
      <c r="D276" t="s">
        <v>508</v>
      </c>
      <c r="E276">
        <v>263</v>
      </c>
      <c r="F276">
        <v>0</v>
      </c>
      <c r="G276">
        <v>38</v>
      </c>
      <c r="H276" s="5">
        <v>0</v>
      </c>
      <c r="I276" s="5">
        <f>Sheet2!B275*100</f>
        <v>0</v>
      </c>
      <c r="K276" s="1">
        <v>272</v>
      </c>
      <c r="L276" t="s">
        <v>507</v>
      </c>
      <c r="M276" t="s">
        <v>508</v>
      </c>
      <c r="N276">
        <v>263</v>
      </c>
      <c r="O276">
        <v>0</v>
      </c>
      <c r="P276">
        <v>39</v>
      </c>
      <c r="Q276" s="5">
        <v>0</v>
      </c>
      <c r="R276" s="5">
        <f>Sheet2!D275*100</f>
        <v>0</v>
      </c>
    </row>
    <row r="277" spans="2:18" x14ac:dyDescent="0.2">
      <c r="B277" s="1">
        <v>273</v>
      </c>
      <c r="C277" t="s">
        <v>509</v>
      </c>
      <c r="D277" t="s">
        <v>510</v>
      </c>
      <c r="E277">
        <v>689</v>
      </c>
      <c r="F277">
        <v>8</v>
      </c>
      <c r="G277">
        <v>96</v>
      </c>
      <c r="H277" s="5">
        <v>-7.1644173003733158E-2</v>
      </c>
      <c r="I277" s="5">
        <f>Sheet2!B276*100</f>
        <v>1.1611030478955011</v>
      </c>
      <c r="K277" s="1">
        <v>273</v>
      </c>
      <c r="L277" t="s">
        <v>509</v>
      </c>
      <c r="M277" t="s">
        <v>510</v>
      </c>
      <c r="N277">
        <v>689</v>
      </c>
      <c r="O277">
        <v>7</v>
      </c>
      <c r="P277">
        <v>103</v>
      </c>
      <c r="Q277" s="5">
        <v>-7.0530609892947335E-2</v>
      </c>
      <c r="R277" s="5">
        <f>Sheet2!D276*100</f>
        <v>1.015965166908563</v>
      </c>
    </row>
    <row r="278" spans="2:18" x14ac:dyDescent="0.2">
      <c r="B278" s="1">
        <v>274</v>
      </c>
      <c r="C278" t="s">
        <v>511</v>
      </c>
      <c r="D278" t="s">
        <v>512</v>
      </c>
      <c r="E278">
        <v>307</v>
      </c>
      <c r="F278">
        <v>4</v>
      </c>
      <c r="G278">
        <v>31</v>
      </c>
      <c r="H278" s="5">
        <v>-6.4725466072559357E-2</v>
      </c>
      <c r="I278" s="5">
        <f>Sheet2!B277*100</f>
        <v>1.3029315960912049</v>
      </c>
      <c r="K278" s="1">
        <v>274</v>
      </c>
      <c r="L278" t="s">
        <v>511</v>
      </c>
      <c r="M278" t="s">
        <v>512</v>
      </c>
      <c r="N278">
        <v>307</v>
      </c>
      <c r="O278">
        <v>2</v>
      </c>
      <c r="P278">
        <v>38</v>
      </c>
      <c r="Q278" s="5">
        <v>-6.7769467830657959E-2</v>
      </c>
      <c r="R278" s="5">
        <f>Sheet2!D277*100</f>
        <v>0.65146579804560267</v>
      </c>
    </row>
    <row r="279" spans="2:18" x14ac:dyDescent="0.2">
      <c r="B279" s="1">
        <v>275</v>
      </c>
      <c r="C279" t="s">
        <v>513</v>
      </c>
      <c r="D279" t="s">
        <v>514</v>
      </c>
      <c r="E279">
        <v>878</v>
      </c>
      <c r="F279">
        <v>8</v>
      </c>
      <c r="G279">
        <v>85</v>
      </c>
      <c r="H279" s="5">
        <v>-6.1979793012142181E-2</v>
      </c>
      <c r="I279" s="5">
        <f>Sheet2!B278*100</f>
        <v>0.91116173120728927</v>
      </c>
      <c r="K279" s="1">
        <v>275</v>
      </c>
      <c r="L279" t="s">
        <v>513</v>
      </c>
      <c r="M279" t="s">
        <v>514</v>
      </c>
      <c r="N279">
        <v>878</v>
      </c>
      <c r="O279">
        <v>8</v>
      </c>
      <c r="P279">
        <v>100</v>
      </c>
      <c r="Q279" s="5">
        <v>-6.7129698116332293E-2</v>
      </c>
      <c r="R279" s="5">
        <f>Sheet2!D278*100</f>
        <v>0.91116173120728927</v>
      </c>
    </row>
    <row r="280" spans="2:18" x14ac:dyDescent="0.2">
      <c r="B280" s="1">
        <v>276</v>
      </c>
      <c r="C280" t="s">
        <v>515</v>
      </c>
      <c r="D280" t="s">
        <v>516</v>
      </c>
      <c r="E280">
        <v>528</v>
      </c>
      <c r="F280">
        <v>4</v>
      </c>
      <c r="G280">
        <v>67</v>
      </c>
      <c r="H280" s="5">
        <v>-9.5074852928519249E-2</v>
      </c>
      <c r="I280" s="5">
        <f>Sheet2!B279*100</f>
        <v>0.75757575757575757</v>
      </c>
      <c r="K280" s="1">
        <v>276</v>
      </c>
      <c r="L280" t="s">
        <v>515</v>
      </c>
      <c r="M280" t="s">
        <v>516</v>
      </c>
      <c r="N280">
        <v>528</v>
      </c>
      <c r="O280">
        <v>8</v>
      </c>
      <c r="P280">
        <v>70</v>
      </c>
      <c r="Q280" s="5">
        <v>-9.4305147882550955E-2</v>
      </c>
      <c r="R280" s="5">
        <f>Sheet2!D279*100</f>
        <v>1.5151515151515149</v>
      </c>
    </row>
    <row r="281" spans="2:18" x14ac:dyDescent="0.2">
      <c r="B281" s="1">
        <v>277</v>
      </c>
      <c r="C281" t="s">
        <v>497</v>
      </c>
      <c r="D281" t="s">
        <v>498</v>
      </c>
      <c r="E281">
        <v>279</v>
      </c>
      <c r="F281">
        <v>3</v>
      </c>
      <c r="G281">
        <v>47</v>
      </c>
      <c r="H281" s="5">
        <v>-6.9180299838383988E-2</v>
      </c>
      <c r="I281" s="5">
        <f>Sheet2!B280*100</f>
        <v>1.075268817204301</v>
      </c>
      <c r="K281" s="1">
        <v>277</v>
      </c>
      <c r="L281" t="s">
        <v>497</v>
      </c>
      <c r="M281" t="s">
        <v>498</v>
      </c>
      <c r="N281">
        <v>279</v>
      </c>
      <c r="O281">
        <v>2</v>
      </c>
      <c r="P281">
        <v>51</v>
      </c>
      <c r="Q281" s="5">
        <v>-8.6951188743114471E-2</v>
      </c>
      <c r="R281" s="5">
        <f>Sheet2!D280*100</f>
        <v>0.71684587813620071</v>
      </c>
    </row>
    <row r="282" spans="2:18" x14ac:dyDescent="0.2">
      <c r="B282" s="1">
        <v>278</v>
      </c>
      <c r="C282" t="s">
        <v>517</v>
      </c>
      <c r="D282" t="s">
        <v>518</v>
      </c>
      <c r="E282">
        <v>539</v>
      </c>
      <c r="F282">
        <v>6</v>
      </c>
      <c r="G282">
        <v>75</v>
      </c>
      <c r="H282" s="5">
        <v>-7.8864283859729767E-2</v>
      </c>
      <c r="I282" s="5">
        <f>Sheet2!B281*100</f>
        <v>1.11317254174397</v>
      </c>
      <c r="K282" s="1">
        <v>278</v>
      </c>
      <c r="L282" t="s">
        <v>517</v>
      </c>
      <c r="M282" t="s">
        <v>518</v>
      </c>
      <c r="N282">
        <v>539</v>
      </c>
      <c r="O282">
        <v>11</v>
      </c>
      <c r="P282">
        <v>84</v>
      </c>
      <c r="Q282" s="5">
        <v>-7.6992388137362214E-2</v>
      </c>
      <c r="R282" s="5">
        <f>Sheet2!D281*100</f>
        <v>2.0408163265306123</v>
      </c>
    </row>
    <row r="283" spans="2:18" x14ac:dyDescent="0.2">
      <c r="B283" s="1">
        <v>279</v>
      </c>
      <c r="C283" t="s">
        <v>519</v>
      </c>
      <c r="D283" t="s">
        <v>520</v>
      </c>
      <c r="E283">
        <v>838</v>
      </c>
      <c r="F283">
        <v>5</v>
      </c>
      <c r="G283">
        <v>115</v>
      </c>
      <c r="H283" s="5">
        <v>-6.1200013756752013E-2</v>
      </c>
      <c r="I283" s="5">
        <f>Sheet2!B282*100</f>
        <v>0.59665871121718383</v>
      </c>
      <c r="K283" s="1">
        <v>279</v>
      </c>
      <c r="L283" t="s">
        <v>519</v>
      </c>
      <c r="M283" t="s">
        <v>520</v>
      </c>
      <c r="N283">
        <v>838</v>
      </c>
      <c r="O283">
        <v>4</v>
      </c>
      <c r="P283">
        <v>128</v>
      </c>
      <c r="Q283" s="5">
        <v>-8.3335902541875839E-2</v>
      </c>
      <c r="R283" s="5">
        <f>Sheet2!D282*100</f>
        <v>0.47732696897374705</v>
      </c>
    </row>
    <row r="284" spans="2:18" x14ac:dyDescent="0.2">
      <c r="B284" s="1">
        <v>280</v>
      </c>
      <c r="C284" t="s">
        <v>521</v>
      </c>
      <c r="D284" t="s">
        <v>522</v>
      </c>
      <c r="E284">
        <v>674</v>
      </c>
      <c r="F284">
        <v>7</v>
      </c>
      <c r="G284">
        <v>79</v>
      </c>
      <c r="H284" s="5">
        <v>-6.0380711087158749E-2</v>
      </c>
      <c r="I284" s="5">
        <f>Sheet2!B283*100</f>
        <v>1.038575667655786</v>
      </c>
      <c r="K284" s="1">
        <v>280</v>
      </c>
      <c r="L284" t="s">
        <v>521</v>
      </c>
      <c r="M284" t="s">
        <v>522</v>
      </c>
      <c r="N284">
        <v>674</v>
      </c>
      <c r="O284">
        <v>4</v>
      </c>
      <c r="P284">
        <v>93</v>
      </c>
      <c r="Q284" s="5">
        <v>-6.1491318047046661E-2</v>
      </c>
      <c r="R284" s="5">
        <f>Sheet2!D283*100</f>
        <v>0.59347181008902083</v>
      </c>
    </row>
    <row r="285" spans="2:18" x14ac:dyDescent="0.2">
      <c r="B285" s="1">
        <v>281</v>
      </c>
      <c r="C285" t="s">
        <v>493</v>
      </c>
      <c r="D285" t="s">
        <v>494</v>
      </c>
      <c r="E285">
        <v>1001</v>
      </c>
      <c r="F285">
        <v>13</v>
      </c>
      <c r="G285">
        <v>122</v>
      </c>
      <c r="H285" s="5">
        <v>-6.5497738237564385E-2</v>
      </c>
      <c r="I285" s="5">
        <f>Sheet2!B284*100</f>
        <v>1.2987012987012989</v>
      </c>
      <c r="K285" s="1">
        <v>281</v>
      </c>
      <c r="L285" t="s">
        <v>493</v>
      </c>
      <c r="M285" t="s">
        <v>494</v>
      </c>
      <c r="N285">
        <v>1001</v>
      </c>
      <c r="O285">
        <v>12</v>
      </c>
      <c r="P285">
        <v>144</v>
      </c>
      <c r="Q285" s="5">
        <v>-7.2625347413122654E-2</v>
      </c>
      <c r="R285" s="5">
        <f>Sheet2!D284*100</f>
        <v>1.1988011988011991</v>
      </c>
    </row>
    <row r="286" spans="2:18" x14ac:dyDescent="0.2">
      <c r="B286" s="1">
        <v>282</v>
      </c>
      <c r="C286" t="s">
        <v>501</v>
      </c>
      <c r="D286" t="s">
        <v>502</v>
      </c>
      <c r="E286">
        <v>55</v>
      </c>
      <c r="F286">
        <v>0</v>
      </c>
      <c r="G286">
        <v>10</v>
      </c>
      <c r="H286" s="5">
        <v>0</v>
      </c>
      <c r="I286" s="5">
        <f>Sheet2!B285*100</f>
        <v>0</v>
      </c>
      <c r="K286" s="1">
        <v>282</v>
      </c>
      <c r="L286" t="s">
        <v>501</v>
      </c>
      <c r="M286" t="s">
        <v>502</v>
      </c>
      <c r="N286">
        <v>55</v>
      </c>
      <c r="O286">
        <v>1</v>
      </c>
      <c r="P286">
        <v>10</v>
      </c>
      <c r="Q286" s="5">
        <v>-6.1703767627477653E-2</v>
      </c>
      <c r="R286" s="5">
        <f>Sheet2!D285*100</f>
        <v>1.8181818181818181</v>
      </c>
    </row>
    <row r="287" spans="2:18" x14ac:dyDescent="0.2">
      <c r="B287" s="1">
        <v>283</v>
      </c>
      <c r="C287" t="s">
        <v>495</v>
      </c>
      <c r="D287" t="s">
        <v>496</v>
      </c>
      <c r="E287">
        <v>619</v>
      </c>
      <c r="F287">
        <v>2</v>
      </c>
      <c r="G287">
        <v>88</v>
      </c>
      <c r="H287" s="5">
        <v>-7.1049604564905167E-2</v>
      </c>
      <c r="I287" s="5">
        <f>Sheet2!B286*100</f>
        <v>0.32310177705977383</v>
      </c>
      <c r="K287" s="1">
        <v>283</v>
      </c>
      <c r="L287" t="s">
        <v>495</v>
      </c>
      <c r="M287" t="s">
        <v>496</v>
      </c>
      <c r="N287">
        <v>619</v>
      </c>
      <c r="O287">
        <v>5</v>
      </c>
      <c r="P287">
        <v>94</v>
      </c>
      <c r="Q287" s="5">
        <v>-7.7435407787561417E-2</v>
      </c>
      <c r="R287" s="5">
        <f>Sheet2!D286*100</f>
        <v>0.80775444264943452</v>
      </c>
    </row>
    <row r="288" spans="2:18" x14ac:dyDescent="0.2">
      <c r="B288" s="1">
        <v>284</v>
      </c>
      <c r="C288" t="s">
        <v>523</v>
      </c>
      <c r="D288" t="s">
        <v>524</v>
      </c>
      <c r="E288">
        <v>479</v>
      </c>
      <c r="F288">
        <v>4</v>
      </c>
      <c r="G288">
        <v>62</v>
      </c>
      <c r="H288" s="5">
        <v>-6.626297440379858E-2</v>
      </c>
      <c r="I288" s="5">
        <f>Sheet2!B287*100</f>
        <v>0.83507306889352806</v>
      </c>
      <c r="K288" s="1">
        <v>284</v>
      </c>
      <c r="L288" t="s">
        <v>523</v>
      </c>
      <c r="M288" t="s">
        <v>524</v>
      </c>
      <c r="N288">
        <v>479</v>
      </c>
      <c r="O288">
        <v>7</v>
      </c>
      <c r="P288">
        <v>67</v>
      </c>
      <c r="Q288" s="5">
        <v>-6.0023694166115353E-2</v>
      </c>
      <c r="R288" s="5">
        <f>Sheet2!D287*100</f>
        <v>1.461377870563674</v>
      </c>
    </row>
    <row r="289" spans="2:18" x14ac:dyDescent="0.2">
      <c r="B289" s="1">
        <v>285</v>
      </c>
      <c r="C289" t="s">
        <v>525</v>
      </c>
      <c r="D289" t="s">
        <v>526</v>
      </c>
      <c r="E289">
        <v>566</v>
      </c>
      <c r="F289">
        <v>6</v>
      </c>
      <c r="G289">
        <v>74</v>
      </c>
      <c r="H289" s="5">
        <v>-6.6955629736185074E-2</v>
      </c>
      <c r="I289" s="5">
        <f>Sheet2!B288*100</f>
        <v>1.0600706713780919</v>
      </c>
      <c r="K289" s="1">
        <v>285</v>
      </c>
      <c r="L289" t="s">
        <v>525</v>
      </c>
      <c r="M289" t="s">
        <v>526</v>
      </c>
      <c r="N289">
        <v>566</v>
      </c>
      <c r="O289">
        <v>8</v>
      </c>
      <c r="P289">
        <v>75</v>
      </c>
      <c r="Q289" s="5">
        <v>-7.0224734023213387E-2</v>
      </c>
      <c r="R289" s="5">
        <f>Sheet2!D288*100</f>
        <v>1.4134275618374559</v>
      </c>
    </row>
    <row r="290" spans="2:18" x14ac:dyDescent="0.2">
      <c r="B290" s="1">
        <v>286</v>
      </c>
      <c r="C290" t="s">
        <v>503</v>
      </c>
      <c r="D290" t="s">
        <v>504</v>
      </c>
      <c r="E290">
        <v>211</v>
      </c>
      <c r="F290">
        <v>1</v>
      </c>
      <c r="G290">
        <v>19</v>
      </c>
      <c r="H290" s="5">
        <v>-5.0130575895309448E-2</v>
      </c>
      <c r="I290" s="5">
        <f>Sheet2!B289*100</f>
        <v>0.47393364928909953</v>
      </c>
      <c r="K290" s="1">
        <v>286</v>
      </c>
      <c r="L290" t="s">
        <v>503</v>
      </c>
      <c r="M290" t="s">
        <v>504</v>
      </c>
      <c r="N290">
        <v>211</v>
      </c>
      <c r="O290">
        <v>1</v>
      </c>
      <c r="P290">
        <v>23</v>
      </c>
      <c r="Q290" s="5">
        <v>-5.7654164731502533E-2</v>
      </c>
      <c r="R290" s="5">
        <f>Sheet2!D289*100</f>
        <v>0.47393364928909953</v>
      </c>
    </row>
    <row r="291" spans="2:18" x14ac:dyDescent="0.2">
      <c r="B291" s="1">
        <v>287</v>
      </c>
      <c r="C291" t="s">
        <v>499</v>
      </c>
      <c r="D291" t="s">
        <v>500</v>
      </c>
      <c r="E291">
        <v>148</v>
      </c>
      <c r="F291">
        <v>0</v>
      </c>
      <c r="G291">
        <v>11</v>
      </c>
      <c r="H291" s="5">
        <v>0</v>
      </c>
      <c r="I291" s="5">
        <f>Sheet2!B290*100</f>
        <v>0</v>
      </c>
      <c r="K291" s="1">
        <v>287</v>
      </c>
      <c r="L291" t="s">
        <v>499</v>
      </c>
      <c r="M291" t="s">
        <v>500</v>
      </c>
      <c r="N291">
        <v>148</v>
      </c>
      <c r="O291">
        <v>0</v>
      </c>
      <c r="P291">
        <v>14</v>
      </c>
      <c r="Q291" s="5">
        <v>0</v>
      </c>
      <c r="R291" s="5">
        <f>Sheet2!D290*100</f>
        <v>0</v>
      </c>
    </row>
    <row r="292" spans="2:18" x14ac:dyDescent="0.2">
      <c r="B292" s="1">
        <v>288</v>
      </c>
      <c r="C292" t="s">
        <v>527</v>
      </c>
      <c r="D292" t="s">
        <v>528</v>
      </c>
      <c r="E292">
        <v>1094</v>
      </c>
      <c r="F292">
        <v>12</v>
      </c>
      <c r="G292">
        <v>141</v>
      </c>
      <c r="H292" s="5">
        <v>-7.5405712549885109E-2</v>
      </c>
      <c r="I292" s="5">
        <f>Sheet2!B291*100</f>
        <v>1.0968921389396711</v>
      </c>
      <c r="K292" s="1">
        <v>288</v>
      </c>
      <c r="L292" t="s">
        <v>527</v>
      </c>
      <c r="M292" t="s">
        <v>528</v>
      </c>
      <c r="N292">
        <v>1094</v>
      </c>
      <c r="O292">
        <v>16</v>
      </c>
      <c r="P292">
        <v>146</v>
      </c>
      <c r="Q292" s="5">
        <v>-7.0037999423220754E-2</v>
      </c>
      <c r="R292" s="5">
        <f>Sheet2!D291*100</f>
        <v>1.462522851919561</v>
      </c>
    </row>
    <row r="293" spans="2:18" x14ac:dyDescent="0.2">
      <c r="B293" s="1">
        <v>289</v>
      </c>
      <c r="C293" t="s">
        <v>529</v>
      </c>
      <c r="D293" t="s">
        <v>530</v>
      </c>
      <c r="E293">
        <v>759</v>
      </c>
      <c r="F293">
        <v>4</v>
      </c>
      <c r="G293">
        <v>118</v>
      </c>
      <c r="H293" s="5">
        <v>-0.1195619888603687</v>
      </c>
      <c r="I293" s="5">
        <f>Sheet2!B292*100</f>
        <v>0.5270092226613966</v>
      </c>
      <c r="K293" s="1">
        <v>289</v>
      </c>
      <c r="L293" t="s">
        <v>529</v>
      </c>
      <c r="M293" t="s">
        <v>530</v>
      </c>
      <c r="N293">
        <v>759</v>
      </c>
      <c r="O293">
        <v>11</v>
      </c>
      <c r="P293">
        <v>126</v>
      </c>
      <c r="Q293" s="5">
        <v>-0.104080087759278</v>
      </c>
      <c r="R293" s="5">
        <f>Sheet2!D292*100</f>
        <v>1.449275362318841</v>
      </c>
    </row>
    <row r="294" spans="2:18" x14ac:dyDescent="0.2">
      <c r="B294" s="1">
        <v>290</v>
      </c>
      <c r="C294" t="s">
        <v>455</v>
      </c>
      <c r="D294" t="s">
        <v>456</v>
      </c>
      <c r="E294">
        <v>938</v>
      </c>
      <c r="F294">
        <v>3</v>
      </c>
      <c r="G294">
        <v>142</v>
      </c>
      <c r="H294" s="5">
        <v>-5.4681339611609779E-2</v>
      </c>
      <c r="I294" s="5">
        <f>Sheet2!B293*100</f>
        <v>0.3198294243070362</v>
      </c>
      <c r="K294" s="1">
        <v>290</v>
      </c>
      <c r="L294" t="s">
        <v>455</v>
      </c>
      <c r="M294" t="s">
        <v>456</v>
      </c>
      <c r="N294">
        <v>938</v>
      </c>
      <c r="O294">
        <v>3</v>
      </c>
      <c r="P294">
        <v>158</v>
      </c>
      <c r="Q294" s="5">
        <v>-8.4531322121620178E-2</v>
      </c>
      <c r="R294" s="5">
        <f>Sheet2!D293*100</f>
        <v>0.3198294243070362</v>
      </c>
    </row>
    <row r="295" spans="2:18" x14ac:dyDescent="0.2">
      <c r="B295" s="1">
        <v>291</v>
      </c>
      <c r="C295" t="s">
        <v>531</v>
      </c>
      <c r="D295" t="s">
        <v>532</v>
      </c>
      <c r="E295">
        <v>355</v>
      </c>
      <c r="F295">
        <v>1</v>
      </c>
      <c r="G295">
        <v>50</v>
      </c>
      <c r="H295" s="5">
        <v>-7.2777390480041504E-2</v>
      </c>
      <c r="I295" s="5">
        <f>Sheet2!B294*100</f>
        <v>0.28169014084507038</v>
      </c>
      <c r="K295" s="1">
        <v>291</v>
      </c>
      <c r="L295" t="s">
        <v>531</v>
      </c>
      <c r="M295" t="s">
        <v>532</v>
      </c>
      <c r="N295">
        <v>355</v>
      </c>
      <c r="O295">
        <v>2</v>
      </c>
      <c r="P295">
        <v>55</v>
      </c>
      <c r="Q295" s="5">
        <v>-6.3120339065790176E-2</v>
      </c>
      <c r="R295" s="5">
        <f>Sheet2!D294*100</f>
        <v>0.56338028169014087</v>
      </c>
    </row>
    <row r="296" spans="2:18" x14ac:dyDescent="0.2">
      <c r="B296" s="1">
        <v>292</v>
      </c>
      <c r="C296" t="s">
        <v>533</v>
      </c>
      <c r="D296" t="s">
        <v>534</v>
      </c>
      <c r="E296">
        <v>384</v>
      </c>
      <c r="F296">
        <v>0</v>
      </c>
      <c r="G296">
        <v>58</v>
      </c>
      <c r="H296" s="5">
        <v>0</v>
      </c>
      <c r="I296" s="5">
        <f>Sheet2!B295*100</f>
        <v>0</v>
      </c>
      <c r="K296" s="1">
        <v>292</v>
      </c>
      <c r="L296" t="s">
        <v>533</v>
      </c>
      <c r="M296" t="s">
        <v>534</v>
      </c>
      <c r="N296">
        <v>384</v>
      </c>
      <c r="O296">
        <v>0</v>
      </c>
      <c r="P296">
        <v>63</v>
      </c>
      <c r="Q296" s="5">
        <v>0</v>
      </c>
      <c r="R296" s="5">
        <f>Sheet2!D295*100</f>
        <v>0</v>
      </c>
    </row>
    <row r="297" spans="2:18" x14ac:dyDescent="0.2">
      <c r="B297" s="1">
        <v>293</v>
      </c>
      <c r="C297" t="s">
        <v>535</v>
      </c>
      <c r="D297" t="s">
        <v>536</v>
      </c>
      <c r="E297">
        <v>504</v>
      </c>
      <c r="F297">
        <v>6</v>
      </c>
      <c r="G297">
        <v>85</v>
      </c>
      <c r="H297" s="5">
        <v>-5.8117804427941643E-2</v>
      </c>
      <c r="I297" s="5">
        <f>Sheet2!B296*100</f>
        <v>1.19047619047619</v>
      </c>
      <c r="K297" s="1">
        <v>293</v>
      </c>
      <c r="L297" t="s">
        <v>535</v>
      </c>
      <c r="M297" t="s">
        <v>536</v>
      </c>
      <c r="N297">
        <v>504</v>
      </c>
      <c r="O297">
        <v>2</v>
      </c>
      <c r="P297">
        <v>93</v>
      </c>
      <c r="Q297" s="5">
        <v>-6.4982585608959198E-2</v>
      </c>
      <c r="R297" s="5">
        <f>Sheet2!D296*100</f>
        <v>0.3968253968253968</v>
      </c>
    </row>
    <row r="298" spans="2:18" x14ac:dyDescent="0.2">
      <c r="B298" s="1">
        <v>294</v>
      </c>
      <c r="C298" t="s">
        <v>537</v>
      </c>
      <c r="D298" t="s">
        <v>538</v>
      </c>
      <c r="E298">
        <v>143</v>
      </c>
      <c r="F298">
        <v>0</v>
      </c>
      <c r="G298">
        <v>16</v>
      </c>
      <c r="H298" s="5">
        <v>0</v>
      </c>
      <c r="I298" s="5">
        <f>Sheet2!B297*100</f>
        <v>0</v>
      </c>
      <c r="K298" s="1">
        <v>294</v>
      </c>
      <c r="L298" t="s">
        <v>537</v>
      </c>
      <c r="M298" t="s">
        <v>538</v>
      </c>
      <c r="N298">
        <v>143</v>
      </c>
      <c r="O298">
        <v>0</v>
      </c>
      <c r="P298">
        <v>20</v>
      </c>
      <c r="Q298" s="5">
        <v>0</v>
      </c>
      <c r="R298" s="5">
        <f>Sheet2!D297*100</f>
        <v>0</v>
      </c>
    </row>
    <row r="299" spans="2:18" x14ac:dyDescent="0.2">
      <c r="B299" s="1">
        <v>295</v>
      </c>
      <c r="C299" t="s">
        <v>539</v>
      </c>
      <c r="D299" t="s">
        <v>540</v>
      </c>
      <c r="E299">
        <v>82</v>
      </c>
      <c r="F299">
        <v>0</v>
      </c>
      <c r="G299">
        <v>8</v>
      </c>
      <c r="H299" s="5">
        <v>0</v>
      </c>
      <c r="I299" s="5">
        <f>Sheet2!B298*100</f>
        <v>0</v>
      </c>
      <c r="K299" s="1">
        <v>295</v>
      </c>
      <c r="L299" t="s">
        <v>539</v>
      </c>
      <c r="M299" t="s">
        <v>540</v>
      </c>
      <c r="N299">
        <v>82</v>
      </c>
      <c r="O299">
        <v>0</v>
      </c>
      <c r="P299">
        <v>8</v>
      </c>
      <c r="Q299" s="5">
        <v>0</v>
      </c>
      <c r="R299" s="5">
        <f>Sheet2!D298*100</f>
        <v>0</v>
      </c>
    </row>
    <row r="300" spans="2:18" x14ac:dyDescent="0.2">
      <c r="B300" s="1">
        <v>296</v>
      </c>
      <c r="C300" t="s">
        <v>541</v>
      </c>
      <c r="D300" t="s">
        <v>542</v>
      </c>
      <c r="E300">
        <v>503</v>
      </c>
      <c r="F300">
        <v>2</v>
      </c>
      <c r="G300">
        <v>70</v>
      </c>
      <c r="H300" s="5">
        <v>-6.8707738071680069E-2</v>
      </c>
      <c r="I300" s="5">
        <f>Sheet2!B299*100</f>
        <v>0.39761431411530812</v>
      </c>
      <c r="K300" s="1">
        <v>296</v>
      </c>
      <c r="L300" t="s">
        <v>541</v>
      </c>
      <c r="M300" t="s">
        <v>542</v>
      </c>
      <c r="N300">
        <v>503</v>
      </c>
      <c r="O300">
        <v>7</v>
      </c>
      <c r="P300">
        <v>81</v>
      </c>
      <c r="Q300" s="5">
        <v>-9.4797204647745409E-2</v>
      </c>
      <c r="R300" s="5">
        <f>Sheet2!D299*100</f>
        <v>1.391650099403579</v>
      </c>
    </row>
    <row r="301" spans="2:18" x14ac:dyDescent="0.2">
      <c r="B301" s="1">
        <v>297</v>
      </c>
      <c r="C301" t="s">
        <v>543</v>
      </c>
      <c r="D301" t="s">
        <v>544</v>
      </c>
      <c r="E301">
        <v>585</v>
      </c>
      <c r="F301">
        <v>2</v>
      </c>
      <c r="G301">
        <v>84</v>
      </c>
      <c r="H301" s="5">
        <v>-5.5191151797771447E-2</v>
      </c>
      <c r="I301" s="5">
        <f>Sheet2!B300*100</f>
        <v>0.34188034188034189</v>
      </c>
      <c r="K301" s="1">
        <v>297</v>
      </c>
      <c r="L301" t="s">
        <v>543</v>
      </c>
      <c r="M301" t="s">
        <v>544</v>
      </c>
      <c r="N301">
        <v>585</v>
      </c>
      <c r="O301">
        <v>3</v>
      </c>
      <c r="P301">
        <v>94</v>
      </c>
      <c r="Q301" s="5">
        <v>-6.6685907542705536E-2</v>
      </c>
      <c r="R301" s="5">
        <f>Sheet2!D300*100</f>
        <v>0.51282051282051277</v>
      </c>
    </row>
    <row r="302" spans="2:18" x14ac:dyDescent="0.2">
      <c r="B302" s="1">
        <v>298</v>
      </c>
      <c r="C302" t="s">
        <v>545</v>
      </c>
      <c r="D302" t="s">
        <v>546</v>
      </c>
      <c r="E302">
        <v>562</v>
      </c>
      <c r="F302">
        <v>4</v>
      </c>
      <c r="G302">
        <v>94</v>
      </c>
      <c r="H302" s="5">
        <v>-6.7348536103963852E-2</v>
      </c>
      <c r="I302" s="5">
        <f>Sheet2!B301*100</f>
        <v>0.71174377224199281</v>
      </c>
      <c r="K302" s="1">
        <v>298</v>
      </c>
      <c r="L302" t="s">
        <v>545</v>
      </c>
      <c r="M302" t="s">
        <v>546</v>
      </c>
      <c r="N302">
        <v>562</v>
      </c>
      <c r="O302">
        <v>7</v>
      </c>
      <c r="P302">
        <v>98</v>
      </c>
      <c r="Q302" s="5">
        <v>-7.7705765409129005E-2</v>
      </c>
      <c r="R302" s="5">
        <f>Sheet2!D301*100</f>
        <v>1.245551601423488</v>
      </c>
    </row>
    <row r="303" spans="2:18" x14ac:dyDescent="0.2">
      <c r="B303" s="1">
        <v>299</v>
      </c>
      <c r="C303" t="s">
        <v>547</v>
      </c>
      <c r="D303" t="s">
        <v>548</v>
      </c>
      <c r="E303">
        <v>197</v>
      </c>
      <c r="F303">
        <v>5</v>
      </c>
      <c r="G303">
        <v>11</v>
      </c>
      <c r="H303" s="5">
        <v>-6.2254804372787478E-2</v>
      </c>
      <c r="I303" s="5">
        <f>Sheet2!B302*100</f>
        <v>2.5380710659898482</v>
      </c>
      <c r="K303" s="1">
        <v>299</v>
      </c>
      <c r="L303" t="s">
        <v>547</v>
      </c>
      <c r="M303" t="s">
        <v>548</v>
      </c>
      <c r="N303">
        <v>197</v>
      </c>
      <c r="O303">
        <v>3</v>
      </c>
      <c r="P303">
        <v>13</v>
      </c>
      <c r="Q303" s="5">
        <v>-6.0581735024849571E-2</v>
      </c>
      <c r="R303" s="5">
        <f>Sheet2!D302*100</f>
        <v>1.522842639593909</v>
      </c>
    </row>
    <row r="304" spans="2:18" x14ac:dyDescent="0.2">
      <c r="B304" s="1">
        <v>300</v>
      </c>
      <c r="C304" t="s">
        <v>549</v>
      </c>
      <c r="D304" t="s">
        <v>550</v>
      </c>
      <c r="E304">
        <v>715</v>
      </c>
      <c r="F304">
        <v>2</v>
      </c>
      <c r="G304">
        <v>110</v>
      </c>
      <c r="H304" s="5">
        <v>-0.13177970051765439</v>
      </c>
      <c r="I304" s="5">
        <f>Sheet2!B303*100</f>
        <v>0.27972027972027974</v>
      </c>
      <c r="K304" s="1">
        <v>300</v>
      </c>
      <c r="L304" t="s">
        <v>549</v>
      </c>
      <c r="M304" t="s">
        <v>550</v>
      </c>
      <c r="N304">
        <v>715</v>
      </c>
      <c r="O304">
        <v>12</v>
      </c>
      <c r="P304">
        <v>126</v>
      </c>
      <c r="Q304" s="5">
        <v>-7.6381908729672432E-2</v>
      </c>
      <c r="R304" s="5">
        <f>Sheet2!D303*100</f>
        <v>1.6783216783216779</v>
      </c>
    </row>
    <row r="305" spans="2:18" x14ac:dyDescent="0.2">
      <c r="B305" s="1">
        <v>301</v>
      </c>
      <c r="C305" t="s">
        <v>551</v>
      </c>
      <c r="D305" t="s">
        <v>552</v>
      </c>
      <c r="E305">
        <v>404</v>
      </c>
      <c r="F305">
        <v>0</v>
      </c>
      <c r="G305">
        <v>40</v>
      </c>
      <c r="H305" s="5">
        <v>0</v>
      </c>
      <c r="I305" s="5">
        <f>Sheet2!B304*100</f>
        <v>0</v>
      </c>
      <c r="K305" s="1">
        <v>301</v>
      </c>
      <c r="L305" t="s">
        <v>551</v>
      </c>
      <c r="M305" t="s">
        <v>552</v>
      </c>
      <c r="N305">
        <v>404</v>
      </c>
      <c r="O305">
        <v>4</v>
      </c>
      <c r="P305">
        <v>39</v>
      </c>
      <c r="Q305" s="5">
        <v>-7.2171891108155251E-2</v>
      </c>
      <c r="R305" s="5">
        <f>Sheet2!D304*100</f>
        <v>0.99009900990099009</v>
      </c>
    </row>
    <row r="306" spans="2:18" x14ac:dyDescent="0.2">
      <c r="B306" s="1">
        <v>302</v>
      </c>
      <c r="C306" t="s">
        <v>553</v>
      </c>
      <c r="D306" t="s">
        <v>554</v>
      </c>
      <c r="E306">
        <v>113</v>
      </c>
      <c r="F306">
        <v>0</v>
      </c>
      <c r="G306">
        <v>15</v>
      </c>
      <c r="H306" s="5">
        <v>0</v>
      </c>
      <c r="I306" s="5">
        <f>Sheet2!B305*100</f>
        <v>0</v>
      </c>
      <c r="K306" s="1">
        <v>302</v>
      </c>
      <c r="L306" t="s">
        <v>553</v>
      </c>
      <c r="M306" t="s">
        <v>554</v>
      </c>
      <c r="N306">
        <v>113</v>
      </c>
      <c r="O306">
        <v>3</v>
      </c>
      <c r="P306">
        <v>14</v>
      </c>
      <c r="Q306" s="5">
        <v>-9.3619920313358307E-2</v>
      </c>
      <c r="R306" s="5">
        <f>Sheet2!D305*100</f>
        <v>2.6548672566371683</v>
      </c>
    </row>
    <row r="307" spans="2:18" x14ac:dyDescent="0.2">
      <c r="B307" s="1">
        <v>303</v>
      </c>
      <c r="C307" t="s">
        <v>555</v>
      </c>
      <c r="D307" t="s">
        <v>556</v>
      </c>
      <c r="E307">
        <v>711</v>
      </c>
      <c r="F307">
        <v>5</v>
      </c>
      <c r="G307">
        <v>116</v>
      </c>
      <c r="H307" s="5">
        <v>-7.4739190936088565E-2</v>
      </c>
      <c r="I307" s="5">
        <f>Sheet2!B306*100</f>
        <v>0.70323488045007032</v>
      </c>
      <c r="K307" s="1">
        <v>303</v>
      </c>
      <c r="L307" t="s">
        <v>555</v>
      </c>
      <c r="M307" t="s">
        <v>556</v>
      </c>
      <c r="N307">
        <v>711</v>
      </c>
      <c r="O307">
        <v>7</v>
      </c>
      <c r="P307">
        <v>119</v>
      </c>
      <c r="Q307" s="5">
        <v>-7.6021238097122731E-2</v>
      </c>
      <c r="R307" s="5">
        <f>Sheet2!D306*100</f>
        <v>0.98452883263009849</v>
      </c>
    </row>
    <row r="308" spans="2:18" x14ac:dyDescent="0.2">
      <c r="B308" s="1">
        <v>304</v>
      </c>
      <c r="C308" t="s">
        <v>557</v>
      </c>
      <c r="D308" t="s">
        <v>558</v>
      </c>
      <c r="E308">
        <v>718</v>
      </c>
      <c r="F308">
        <v>9</v>
      </c>
      <c r="G308">
        <v>101</v>
      </c>
      <c r="H308" s="5">
        <v>-6.7620548109213516E-2</v>
      </c>
      <c r="I308" s="5">
        <f>Sheet2!B307*100</f>
        <v>1.253481894150418</v>
      </c>
      <c r="K308" s="1">
        <v>304</v>
      </c>
      <c r="L308" t="s">
        <v>557</v>
      </c>
      <c r="M308" t="s">
        <v>558</v>
      </c>
      <c r="N308">
        <v>718</v>
      </c>
      <c r="O308">
        <v>9</v>
      </c>
      <c r="P308">
        <v>112</v>
      </c>
      <c r="Q308" s="5">
        <v>-7.6358874638875321E-2</v>
      </c>
      <c r="R308" s="5">
        <f>Sheet2!D307*100</f>
        <v>1.253481894150418</v>
      </c>
    </row>
    <row r="309" spans="2:18" x14ac:dyDescent="0.2">
      <c r="B309" s="1">
        <v>305</v>
      </c>
      <c r="C309" t="s">
        <v>559</v>
      </c>
      <c r="D309" t="s">
        <v>560</v>
      </c>
      <c r="E309">
        <v>506</v>
      </c>
      <c r="F309">
        <v>5</v>
      </c>
      <c r="G309">
        <v>68</v>
      </c>
      <c r="H309" s="5">
        <v>-5.7386022061109543E-2</v>
      </c>
      <c r="I309" s="5">
        <f>Sheet2!B308*100</f>
        <v>0.98814229249011865</v>
      </c>
      <c r="K309" s="1">
        <v>305</v>
      </c>
      <c r="L309" t="s">
        <v>559</v>
      </c>
      <c r="M309" t="s">
        <v>560</v>
      </c>
      <c r="N309">
        <v>506</v>
      </c>
      <c r="O309">
        <v>3</v>
      </c>
      <c r="P309">
        <v>75</v>
      </c>
      <c r="Q309" s="5">
        <v>-6.0080150763193757E-2</v>
      </c>
      <c r="R309" s="5">
        <f>Sheet2!D308*100</f>
        <v>0.59288537549407105</v>
      </c>
    </row>
    <row r="310" spans="2:18" x14ac:dyDescent="0.2">
      <c r="B310" s="1">
        <v>306</v>
      </c>
      <c r="C310" t="s">
        <v>561</v>
      </c>
      <c r="D310" t="s">
        <v>562</v>
      </c>
      <c r="E310">
        <v>559</v>
      </c>
      <c r="F310">
        <v>7</v>
      </c>
      <c r="G310">
        <v>62</v>
      </c>
      <c r="H310" s="5">
        <v>-6.1492578259536197E-2</v>
      </c>
      <c r="I310" s="5">
        <f>Sheet2!B309*100</f>
        <v>1.252236135957066</v>
      </c>
      <c r="K310" s="1">
        <v>306</v>
      </c>
      <c r="L310" t="s">
        <v>561</v>
      </c>
      <c r="M310" t="s">
        <v>562</v>
      </c>
      <c r="N310">
        <v>559</v>
      </c>
      <c r="O310">
        <v>5</v>
      </c>
      <c r="P310">
        <v>84</v>
      </c>
      <c r="Q310" s="5">
        <v>-6.2967489659786227E-2</v>
      </c>
      <c r="R310" s="5">
        <f>Sheet2!D309*100</f>
        <v>0.89445438282647582</v>
      </c>
    </row>
    <row r="311" spans="2:18" x14ac:dyDescent="0.2">
      <c r="B311" s="1">
        <v>307</v>
      </c>
      <c r="C311" t="s">
        <v>537</v>
      </c>
      <c r="D311" t="s">
        <v>538</v>
      </c>
      <c r="E311">
        <v>143</v>
      </c>
      <c r="F311">
        <v>0</v>
      </c>
      <c r="G311">
        <v>16</v>
      </c>
      <c r="H311" s="5">
        <v>0</v>
      </c>
      <c r="I311" s="5">
        <f>Sheet2!B310*100</f>
        <v>0</v>
      </c>
      <c r="K311" s="1">
        <v>307</v>
      </c>
      <c r="L311" t="s">
        <v>537</v>
      </c>
      <c r="M311" t="s">
        <v>538</v>
      </c>
      <c r="N311">
        <v>143</v>
      </c>
      <c r="O311">
        <v>0</v>
      </c>
      <c r="P311">
        <v>20</v>
      </c>
      <c r="Q311" s="5">
        <v>0</v>
      </c>
      <c r="R311" s="5">
        <f>Sheet2!D310*100</f>
        <v>0</v>
      </c>
    </row>
    <row r="312" spans="2:18" x14ac:dyDescent="0.2">
      <c r="B312" s="1">
        <v>308</v>
      </c>
      <c r="C312" t="s">
        <v>563</v>
      </c>
      <c r="D312" t="s">
        <v>564</v>
      </c>
      <c r="E312">
        <v>816</v>
      </c>
      <c r="F312">
        <v>6</v>
      </c>
      <c r="G312">
        <v>83</v>
      </c>
      <c r="H312" s="5">
        <v>-6.4341044674317047E-2</v>
      </c>
      <c r="I312" s="5">
        <f>Sheet2!B311*100</f>
        <v>0.73529411764705876</v>
      </c>
      <c r="K312" s="1">
        <v>308</v>
      </c>
      <c r="L312" t="s">
        <v>563</v>
      </c>
      <c r="M312" t="s">
        <v>564</v>
      </c>
      <c r="N312">
        <v>816</v>
      </c>
      <c r="O312">
        <v>9</v>
      </c>
      <c r="P312">
        <v>91</v>
      </c>
      <c r="Q312" s="5">
        <v>-7.975739737351735E-2</v>
      </c>
      <c r="R312" s="5">
        <f>Sheet2!D311*100</f>
        <v>1.1029411764705879</v>
      </c>
    </row>
    <row r="313" spans="2:18" x14ac:dyDescent="0.2">
      <c r="B313" s="1">
        <v>309</v>
      </c>
      <c r="C313" t="s">
        <v>565</v>
      </c>
      <c r="D313" t="s">
        <v>566</v>
      </c>
      <c r="E313">
        <v>434</v>
      </c>
      <c r="F313">
        <v>3</v>
      </c>
      <c r="G313">
        <v>68</v>
      </c>
      <c r="H313" s="5">
        <v>-7.1188443650801972E-2</v>
      </c>
      <c r="I313" s="5">
        <f>Sheet2!B312*100</f>
        <v>0.69124423963133641</v>
      </c>
      <c r="K313" s="1">
        <v>309</v>
      </c>
      <c r="L313" t="s">
        <v>565</v>
      </c>
      <c r="M313" t="s">
        <v>566</v>
      </c>
      <c r="N313">
        <v>434</v>
      </c>
      <c r="O313">
        <v>1</v>
      </c>
      <c r="P313">
        <v>78</v>
      </c>
      <c r="Q313" s="5">
        <v>-5.2034735679626458E-2</v>
      </c>
      <c r="R313" s="5">
        <f>Sheet2!D312*100</f>
        <v>0.2304147465437788</v>
      </c>
    </row>
    <row r="314" spans="2:18" x14ac:dyDescent="0.2">
      <c r="B314" s="1">
        <v>310</v>
      </c>
      <c r="C314" t="s">
        <v>567</v>
      </c>
      <c r="D314" t="s">
        <v>568</v>
      </c>
      <c r="E314">
        <v>238</v>
      </c>
      <c r="F314">
        <v>0</v>
      </c>
      <c r="G314">
        <v>28</v>
      </c>
      <c r="H314" s="5">
        <v>0</v>
      </c>
      <c r="I314" s="5">
        <f>Sheet2!B313*100</f>
        <v>0</v>
      </c>
      <c r="K314" s="1">
        <v>310</v>
      </c>
      <c r="L314" t="s">
        <v>567</v>
      </c>
      <c r="M314" t="s">
        <v>568</v>
      </c>
      <c r="N314">
        <v>238</v>
      </c>
      <c r="O314">
        <v>6</v>
      </c>
      <c r="P314">
        <v>27</v>
      </c>
      <c r="Q314" s="5">
        <v>-6.8551257252693176E-2</v>
      </c>
      <c r="R314" s="5">
        <f>Sheet2!D313*100</f>
        <v>2.5210084033613449</v>
      </c>
    </row>
    <row r="315" spans="2:18" x14ac:dyDescent="0.2">
      <c r="B315" s="1">
        <v>311</v>
      </c>
      <c r="C315" t="s">
        <v>569</v>
      </c>
      <c r="D315" t="s">
        <v>570</v>
      </c>
      <c r="E315">
        <v>572</v>
      </c>
      <c r="F315">
        <v>1</v>
      </c>
      <c r="G315">
        <v>87</v>
      </c>
      <c r="H315" s="5">
        <v>-5.3548187017440803E-2</v>
      </c>
      <c r="I315" s="5">
        <f>Sheet2!B314*100</f>
        <v>0.17482517482517479</v>
      </c>
      <c r="K315" s="1">
        <v>311</v>
      </c>
      <c r="L315" t="s">
        <v>569</v>
      </c>
      <c r="M315" t="s">
        <v>570</v>
      </c>
      <c r="N315">
        <v>572</v>
      </c>
      <c r="O315">
        <v>5</v>
      </c>
      <c r="P315">
        <v>93</v>
      </c>
      <c r="Q315" s="5">
        <v>-6.9571387767791745E-2</v>
      </c>
      <c r="R315" s="5">
        <f>Sheet2!D314*100</f>
        <v>0.87412587412587417</v>
      </c>
    </row>
    <row r="316" spans="2:18" x14ac:dyDescent="0.2">
      <c r="B316" s="1">
        <v>312</v>
      </c>
      <c r="C316" t="s">
        <v>571</v>
      </c>
      <c r="D316" t="s">
        <v>572</v>
      </c>
      <c r="E316">
        <v>899</v>
      </c>
      <c r="F316">
        <v>4</v>
      </c>
      <c r="G316">
        <v>135</v>
      </c>
      <c r="H316" s="5">
        <v>-6.9878671318292618E-2</v>
      </c>
      <c r="I316" s="5">
        <f>Sheet2!B315*100</f>
        <v>0.44493882091212456</v>
      </c>
      <c r="K316" s="1">
        <v>312</v>
      </c>
      <c r="L316" t="s">
        <v>571</v>
      </c>
      <c r="M316" t="s">
        <v>572</v>
      </c>
      <c r="N316">
        <v>899</v>
      </c>
      <c r="O316">
        <v>16</v>
      </c>
      <c r="P316">
        <v>137</v>
      </c>
      <c r="Q316" s="5">
        <v>-7.8986157197505236E-2</v>
      </c>
      <c r="R316" s="5">
        <f>Sheet2!D315*100</f>
        <v>1.779755283648498</v>
      </c>
    </row>
    <row r="317" spans="2:18" x14ac:dyDescent="0.2">
      <c r="B317" s="1">
        <v>313</v>
      </c>
      <c r="C317" t="s">
        <v>573</v>
      </c>
      <c r="D317" t="s">
        <v>574</v>
      </c>
      <c r="E317">
        <v>1521</v>
      </c>
      <c r="F317">
        <v>11</v>
      </c>
      <c r="G317">
        <v>226</v>
      </c>
      <c r="H317" s="5">
        <v>-6.8949986587871201E-2</v>
      </c>
      <c r="I317" s="5">
        <f>Sheet2!B316*100</f>
        <v>0.72320841551610782</v>
      </c>
      <c r="K317" s="1">
        <v>313</v>
      </c>
      <c r="L317" t="s">
        <v>573</v>
      </c>
      <c r="M317" t="s">
        <v>574</v>
      </c>
      <c r="N317">
        <v>1521</v>
      </c>
      <c r="O317">
        <v>19</v>
      </c>
      <c r="P317">
        <v>238</v>
      </c>
      <c r="Q317" s="5">
        <v>-6.820864720564139E-2</v>
      </c>
      <c r="R317" s="5">
        <f>Sheet2!D316*100</f>
        <v>1.249178172255095</v>
      </c>
    </row>
    <row r="318" spans="2:18" x14ac:dyDescent="0.2">
      <c r="B318" s="1">
        <v>314</v>
      </c>
      <c r="C318" t="s">
        <v>575</v>
      </c>
      <c r="D318" t="s">
        <v>576</v>
      </c>
      <c r="E318">
        <v>548</v>
      </c>
      <c r="F318">
        <v>1</v>
      </c>
      <c r="G318">
        <v>80</v>
      </c>
      <c r="H318" s="5">
        <v>-6.4935460686683655E-2</v>
      </c>
      <c r="I318" s="5">
        <f>Sheet2!B317*100</f>
        <v>0.18248175182481749</v>
      </c>
      <c r="K318" s="1">
        <v>314</v>
      </c>
      <c r="L318" t="s">
        <v>575</v>
      </c>
      <c r="M318" t="s">
        <v>576</v>
      </c>
      <c r="N318">
        <v>548</v>
      </c>
      <c r="O318">
        <v>3</v>
      </c>
      <c r="P318">
        <v>85</v>
      </c>
      <c r="Q318" s="5">
        <v>-6.5380003303289413E-2</v>
      </c>
      <c r="R318" s="5">
        <f>Sheet2!D317*100</f>
        <v>0.54744525547445255</v>
      </c>
    </row>
    <row r="319" spans="2:18" x14ac:dyDescent="0.2">
      <c r="B319" s="1">
        <v>315</v>
      </c>
      <c r="C319" t="s">
        <v>545</v>
      </c>
      <c r="D319" t="s">
        <v>546</v>
      </c>
      <c r="E319">
        <v>562</v>
      </c>
      <c r="F319">
        <v>4</v>
      </c>
      <c r="G319">
        <v>94</v>
      </c>
      <c r="H319" s="5">
        <v>-6.7348536103963852E-2</v>
      </c>
      <c r="I319" s="5">
        <f>Sheet2!B318*100</f>
        <v>0.71174377224199281</v>
      </c>
      <c r="K319" s="1">
        <v>315</v>
      </c>
      <c r="L319" t="s">
        <v>545</v>
      </c>
      <c r="M319" t="s">
        <v>546</v>
      </c>
      <c r="N319">
        <v>562</v>
      </c>
      <c r="O319">
        <v>7</v>
      </c>
      <c r="P319">
        <v>98</v>
      </c>
      <c r="Q319" s="5">
        <v>-7.7705765409129005E-2</v>
      </c>
      <c r="R319" s="5">
        <f>Sheet2!D318*100</f>
        <v>1.245551601423488</v>
      </c>
    </row>
    <row r="320" spans="2:18" x14ac:dyDescent="0.2">
      <c r="B320" s="1">
        <v>316</v>
      </c>
      <c r="C320" t="s">
        <v>577</v>
      </c>
      <c r="D320" t="s">
        <v>578</v>
      </c>
      <c r="E320">
        <v>299</v>
      </c>
      <c r="F320">
        <v>3</v>
      </c>
      <c r="G320">
        <v>47</v>
      </c>
      <c r="H320" s="5">
        <v>-6.7984715104103088E-2</v>
      </c>
      <c r="I320" s="5">
        <f>Sheet2!B319*100</f>
        <v>1.0033444816053509</v>
      </c>
      <c r="K320" s="1">
        <v>316</v>
      </c>
      <c r="L320" t="s">
        <v>577</v>
      </c>
      <c r="M320" t="s">
        <v>578</v>
      </c>
      <c r="N320">
        <v>299</v>
      </c>
      <c r="O320">
        <v>4</v>
      </c>
      <c r="P320">
        <v>47</v>
      </c>
      <c r="Q320" s="5">
        <v>-6.9742914289236069E-2</v>
      </c>
      <c r="R320" s="5">
        <f>Sheet2!D319*100</f>
        <v>1.337792642140468</v>
      </c>
    </row>
    <row r="321" spans="2:18" x14ac:dyDescent="0.2">
      <c r="B321" s="1">
        <v>317</v>
      </c>
      <c r="C321" t="s">
        <v>579</v>
      </c>
      <c r="D321" t="s">
        <v>580</v>
      </c>
      <c r="E321">
        <v>217</v>
      </c>
      <c r="F321">
        <v>0</v>
      </c>
      <c r="G321">
        <v>20</v>
      </c>
      <c r="H321" s="5">
        <v>0</v>
      </c>
      <c r="I321" s="5">
        <f>Sheet2!B320*100</f>
        <v>0</v>
      </c>
      <c r="K321" s="1">
        <v>317</v>
      </c>
      <c r="L321" t="s">
        <v>579</v>
      </c>
      <c r="M321" t="s">
        <v>580</v>
      </c>
      <c r="N321">
        <v>217</v>
      </c>
      <c r="O321">
        <v>5</v>
      </c>
      <c r="P321">
        <v>17</v>
      </c>
      <c r="Q321" s="5">
        <v>-6.8742206692695623E-2</v>
      </c>
      <c r="R321" s="5">
        <f>Sheet2!D320*100</f>
        <v>2.3041474654377883</v>
      </c>
    </row>
    <row r="322" spans="2:18" x14ac:dyDescent="0.2">
      <c r="B322" s="1">
        <v>318</v>
      </c>
      <c r="C322" t="s">
        <v>581</v>
      </c>
      <c r="D322" t="s">
        <v>582</v>
      </c>
      <c r="E322">
        <v>304</v>
      </c>
      <c r="F322">
        <v>2</v>
      </c>
      <c r="G322">
        <v>36</v>
      </c>
      <c r="H322" s="5">
        <v>-6.8880926817655563E-2</v>
      </c>
      <c r="I322" s="5">
        <f>Sheet2!B321*100</f>
        <v>0.6578947368421052</v>
      </c>
      <c r="K322" s="1">
        <v>318</v>
      </c>
      <c r="L322" t="s">
        <v>581</v>
      </c>
      <c r="M322" t="s">
        <v>582</v>
      </c>
      <c r="N322">
        <v>304</v>
      </c>
      <c r="O322">
        <v>1</v>
      </c>
      <c r="P322">
        <v>39</v>
      </c>
      <c r="Q322" s="5">
        <v>-6.3798040151596069E-2</v>
      </c>
      <c r="R322" s="5">
        <f>Sheet2!D321*100</f>
        <v>0.3289473684210526</v>
      </c>
    </row>
    <row r="323" spans="2:18" x14ac:dyDescent="0.2">
      <c r="B323" s="1">
        <v>319</v>
      </c>
      <c r="C323" t="s">
        <v>539</v>
      </c>
      <c r="D323" t="s">
        <v>540</v>
      </c>
      <c r="E323">
        <v>82</v>
      </c>
      <c r="F323">
        <v>0</v>
      </c>
      <c r="G323">
        <v>8</v>
      </c>
      <c r="H323" s="5">
        <v>0</v>
      </c>
      <c r="I323" s="5">
        <f>Sheet2!B322*100</f>
        <v>0</v>
      </c>
      <c r="K323" s="1">
        <v>319</v>
      </c>
      <c r="L323" t="s">
        <v>539</v>
      </c>
      <c r="M323" t="s">
        <v>540</v>
      </c>
      <c r="N323">
        <v>82</v>
      </c>
      <c r="O323">
        <v>0</v>
      </c>
      <c r="P323">
        <v>8</v>
      </c>
      <c r="Q323" s="5">
        <v>0</v>
      </c>
      <c r="R323" s="5">
        <f>Sheet2!D322*100</f>
        <v>0</v>
      </c>
    </row>
    <row r="324" spans="2:18" x14ac:dyDescent="0.2">
      <c r="B324" s="1">
        <v>320</v>
      </c>
      <c r="C324" t="s">
        <v>583</v>
      </c>
      <c r="D324" t="s">
        <v>584</v>
      </c>
      <c r="E324">
        <v>205</v>
      </c>
      <c r="F324">
        <v>2</v>
      </c>
      <c r="G324">
        <v>28</v>
      </c>
      <c r="H324" s="5">
        <v>-6.1453983187675483E-2</v>
      </c>
      <c r="I324" s="5">
        <f>Sheet2!B323*100</f>
        <v>0.97560975609756095</v>
      </c>
      <c r="K324" s="1">
        <v>320</v>
      </c>
      <c r="L324" t="s">
        <v>583</v>
      </c>
      <c r="M324" t="s">
        <v>584</v>
      </c>
      <c r="N324">
        <v>205</v>
      </c>
      <c r="O324">
        <v>2</v>
      </c>
      <c r="P324">
        <v>30</v>
      </c>
      <c r="Q324" s="5">
        <v>-6.3885897397994995E-2</v>
      </c>
      <c r="R324" s="5">
        <f>Sheet2!D323*100</f>
        <v>0.97560975609756095</v>
      </c>
    </row>
    <row r="325" spans="2:18" x14ac:dyDescent="0.2">
      <c r="B325" s="1">
        <v>321</v>
      </c>
      <c r="C325" t="s">
        <v>585</v>
      </c>
      <c r="D325" t="s">
        <v>586</v>
      </c>
      <c r="E325">
        <v>231</v>
      </c>
      <c r="F325">
        <v>0</v>
      </c>
      <c r="G325">
        <v>30</v>
      </c>
      <c r="H325" s="5">
        <v>0</v>
      </c>
      <c r="I325" s="5">
        <f>Sheet2!B324*100</f>
        <v>0</v>
      </c>
      <c r="K325" s="1">
        <v>321</v>
      </c>
      <c r="L325" t="s">
        <v>585</v>
      </c>
      <c r="M325" t="s">
        <v>586</v>
      </c>
      <c r="N325">
        <v>231</v>
      </c>
      <c r="O325">
        <v>3</v>
      </c>
      <c r="P325">
        <v>29</v>
      </c>
      <c r="Q325" s="5">
        <v>-6.4730152487754822E-2</v>
      </c>
      <c r="R325" s="5">
        <f>Sheet2!D324*100</f>
        <v>1.2987012987012989</v>
      </c>
    </row>
    <row r="326" spans="2:18" x14ac:dyDescent="0.2">
      <c r="B326" s="1">
        <v>322</v>
      </c>
      <c r="C326" t="s">
        <v>587</v>
      </c>
      <c r="D326" t="s">
        <v>588</v>
      </c>
      <c r="E326">
        <v>590</v>
      </c>
      <c r="F326">
        <v>4</v>
      </c>
      <c r="G326">
        <v>88</v>
      </c>
      <c r="H326" s="5">
        <v>-7.8320916742086411E-2</v>
      </c>
      <c r="I326" s="5">
        <f>Sheet2!B325*100</f>
        <v>0.67796610169491522</v>
      </c>
      <c r="K326" s="1">
        <v>322</v>
      </c>
      <c r="L326" t="s">
        <v>587</v>
      </c>
      <c r="M326" t="s">
        <v>588</v>
      </c>
      <c r="N326">
        <v>590</v>
      </c>
      <c r="O326">
        <v>14</v>
      </c>
      <c r="P326">
        <v>84</v>
      </c>
      <c r="Q326" s="5">
        <v>-8.6074445396661758E-2</v>
      </c>
      <c r="R326" s="5">
        <f>Sheet2!D325*100</f>
        <v>2.3728813559322033</v>
      </c>
    </row>
    <row r="327" spans="2:18" x14ac:dyDescent="0.2">
      <c r="B327" s="1">
        <v>323</v>
      </c>
      <c r="C327" t="s">
        <v>589</v>
      </c>
      <c r="D327" t="s">
        <v>590</v>
      </c>
      <c r="E327">
        <v>430</v>
      </c>
      <c r="F327">
        <v>3</v>
      </c>
      <c r="G327">
        <v>73</v>
      </c>
      <c r="H327" s="5">
        <v>-6.3639866809050247E-2</v>
      </c>
      <c r="I327" s="5">
        <f>Sheet2!B326*100</f>
        <v>0.69767441860465129</v>
      </c>
      <c r="K327" s="1">
        <v>323</v>
      </c>
      <c r="L327" t="s">
        <v>589</v>
      </c>
      <c r="M327" t="s">
        <v>590</v>
      </c>
      <c r="N327">
        <v>430</v>
      </c>
      <c r="O327">
        <v>4</v>
      </c>
      <c r="P327">
        <v>79</v>
      </c>
      <c r="Q327" s="5">
        <v>-8.1695063039660454E-2</v>
      </c>
      <c r="R327" s="5">
        <f>Sheet2!D326*100</f>
        <v>0.93023255813953487</v>
      </c>
    </row>
    <row r="328" spans="2:18" x14ac:dyDescent="0.2">
      <c r="B328" s="1">
        <v>324</v>
      </c>
      <c r="C328" t="s">
        <v>591</v>
      </c>
      <c r="D328" t="s">
        <v>592</v>
      </c>
      <c r="E328">
        <v>468</v>
      </c>
      <c r="F328">
        <v>4</v>
      </c>
      <c r="G328">
        <v>54</v>
      </c>
      <c r="H328" s="5">
        <v>-6.9481324404478073E-2</v>
      </c>
      <c r="I328" s="5">
        <f>Sheet2!B327*100</f>
        <v>0.85470085470085477</v>
      </c>
      <c r="K328" s="1">
        <v>324</v>
      </c>
      <c r="L328" t="s">
        <v>591</v>
      </c>
      <c r="M328" t="s">
        <v>592</v>
      </c>
      <c r="N328">
        <v>468</v>
      </c>
      <c r="O328">
        <v>4</v>
      </c>
      <c r="P328">
        <v>62</v>
      </c>
      <c r="Q328" s="5">
        <v>-5.9337322600185871E-2</v>
      </c>
      <c r="R328" s="5">
        <f>Sheet2!D327*100</f>
        <v>0.85470085470085477</v>
      </c>
    </row>
    <row r="329" spans="2:18" x14ac:dyDescent="0.2">
      <c r="B329" s="1">
        <v>325</v>
      </c>
      <c r="C329" t="s">
        <v>593</v>
      </c>
      <c r="D329" t="s">
        <v>594</v>
      </c>
      <c r="E329">
        <v>538</v>
      </c>
      <c r="F329">
        <v>5</v>
      </c>
      <c r="G329">
        <v>92</v>
      </c>
      <c r="H329" s="5">
        <v>-8.7074548006057739E-2</v>
      </c>
      <c r="I329" s="5">
        <f>Sheet2!B328*100</f>
        <v>0.92936802973977695</v>
      </c>
      <c r="K329" s="1">
        <v>325</v>
      </c>
      <c r="L329" t="s">
        <v>593</v>
      </c>
      <c r="M329" t="s">
        <v>594</v>
      </c>
      <c r="N329">
        <v>538</v>
      </c>
      <c r="O329">
        <v>10</v>
      </c>
      <c r="P329">
        <v>101</v>
      </c>
      <c r="Q329" s="5">
        <v>-7.895384840667248E-2</v>
      </c>
      <c r="R329" s="5">
        <f>Sheet2!D328*100</f>
        <v>1.8587360594795539</v>
      </c>
    </row>
    <row r="330" spans="2:18" x14ac:dyDescent="0.2">
      <c r="B330" s="1">
        <v>326</v>
      </c>
      <c r="C330" t="s">
        <v>595</v>
      </c>
      <c r="D330" t="s">
        <v>596</v>
      </c>
      <c r="E330">
        <v>439</v>
      </c>
      <c r="F330">
        <v>1</v>
      </c>
      <c r="G330">
        <v>41</v>
      </c>
      <c r="H330" s="5">
        <v>-7.7163748443126678E-2</v>
      </c>
      <c r="I330" s="5">
        <f>Sheet2!B329*100</f>
        <v>0.22779043280182232</v>
      </c>
      <c r="K330" s="1">
        <v>326</v>
      </c>
      <c r="L330" t="s">
        <v>595</v>
      </c>
      <c r="M330" t="s">
        <v>596</v>
      </c>
      <c r="N330">
        <v>439</v>
      </c>
      <c r="O330">
        <v>2</v>
      </c>
      <c r="P330">
        <v>44</v>
      </c>
      <c r="Q330" s="5">
        <v>-7.0187509059906006E-2</v>
      </c>
      <c r="R330" s="5">
        <f>Sheet2!D329*100</f>
        <v>0.45558086560364464</v>
      </c>
    </row>
    <row r="331" spans="2:18" x14ac:dyDescent="0.2">
      <c r="B331" s="1">
        <v>327</v>
      </c>
      <c r="C331" t="s">
        <v>597</v>
      </c>
      <c r="D331" t="s">
        <v>598</v>
      </c>
      <c r="E331">
        <v>332</v>
      </c>
      <c r="F331">
        <v>1</v>
      </c>
      <c r="G331">
        <v>36</v>
      </c>
      <c r="H331" s="5">
        <v>-5.7599760591983802E-2</v>
      </c>
      <c r="I331" s="5">
        <f>Sheet2!B330*100</f>
        <v>0.3012048192771084</v>
      </c>
      <c r="K331" s="1">
        <v>327</v>
      </c>
      <c r="L331" t="s">
        <v>597</v>
      </c>
      <c r="M331" t="s">
        <v>598</v>
      </c>
      <c r="N331">
        <v>332</v>
      </c>
      <c r="O331">
        <v>1</v>
      </c>
      <c r="P331">
        <v>43</v>
      </c>
      <c r="Q331" s="5">
        <v>-7.433396577835083E-2</v>
      </c>
      <c r="R331" s="5">
        <f>Sheet2!D330*100</f>
        <v>0.3012048192771084</v>
      </c>
    </row>
    <row r="332" spans="2:18" x14ac:dyDescent="0.2">
      <c r="B332" s="1">
        <v>328</v>
      </c>
      <c r="C332" t="s">
        <v>599</v>
      </c>
      <c r="D332" t="s">
        <v>600</v>
      </c>
      <c r="E332">
        <v>319</v>
      </c>
      <c r="F332">
        <v>2</v>
      </c>
      <c r="G332">
        <v>43</v>
      </c>
      <c r="H332" s="5">
        <v>-8.5010901093482971E-2</v>
      </c>
      <c r="I332" s="5">
        <f>Sheet2!B331*100</f>
        <v>0.62695924764890276</v>
      </c>
      <c r="K332" s="1">
        <v>328</v>
      </c>
      <c r="L332" t="s">
        <v>599</v>
      </c>
      <c r="M332" t="s">
        <v>600</v>
      </c>
      <c r="N332">
        <v>319</v>
      </c>
      <c r="O332">
        <v>2</v>
      </c>
      <c r="P332">
        <v>50</v>
      </c>
      <c r="Q332" s="5">
        <v>-6.7822661250829697E-2</v>
      </c>
      <c r="R332" s="5">
        <f>Sheet2!D331*100</f>
        <v>0.62695924764890276</v>
      </c>
    </row>
    <row r="333" spans="2:18" x14ac:dyDescent="0.2">
      <c r="B333" s="1">
        <v>329</v>
      </c>
      <c r="C333" t="s">
        <v>601</v>
      </c>
      <c r="D333" t="s">
        <v>602</v>
      </c>
      <c r="E333">
        <v>1021</v>
      </c>
      <c r="F333">
        <v>2</v>
      </c>
      <c r="G333">
        <v>165</v>
      </c>
      <c r="H333" s="5">
        <v>-6.5412731841206551E-2</v>
      </c>
      <c r="I333" s="5">
        <f>Sheet2!B332*100</f>
        <v>0.19588638589618018</v>
      </c>
      <c r="K333" s="1">
        <v>329</v>
      </c>
      <c r="L333" t="s">
        <v>601</v>
      </c>
      <c r="M333" t="s">
        <v>602</v>
      </c>
      <c r="N333">
        <v>1021</v>
      </c>
      <c r="O333">
        <v>11</v>
      </c>
      <c r="P333">
        <v>181</v>
      </c>
      <c r="Q333" s="5">
        <v>-8.2433349706909867E-2</v>
      </c>
      <c r="R333" s="5">
        <f>Sheet2!D332*100</f>
        <v>1.0773751224289909</v>
      </c>
    </row>
    <row r="334" spans="2:18" x14ac:dyDescent="0.2">
      <c r="B334" s="1">
        <v>330</v>
      </c>
      <c r="C334" t="s">
        <v>603</v>
      </c>
      <c r="D334" t="s">
        <v>604</v>
      </c>
      <c r="E334">
        <v>728</v>
      </c>
      <c r="F334">
        <v>4</v>
      </c>
      <c r="G334">
        <v>83</v>
      </c>
      <c r="H334" s="5">
        <v>-6.2723031267523766E-2</v>
      </c>
      <c r="I334" s="5">
        <f>Sheet2!B333*100</f>
        <v>0.5494505494505495</v>
      </c>
      <c r="K334" s="1">
        <v>330</v>
      </c>
      <c r="L334" t="s">
        <v>603</v>
      </c>
      <c r="M334" t="s">
        <v>604</v>
      </c>
      <c r="N334">
        <v>728</v>
      </c>
      <c r="O334">
        <v>10</v>
      </c>
      <c r="P334">
        <v>91</v>
      </c>
      <c r="Q334" s="5">
        <v>-6.4516705274581906E-2</v>
      </c>
      <c r="R334" s="5">
        <f>Sheet2!D333*100</f>
        <v>1.3736263736263739</v>
      </c>
    </row>
    <row r="335" spans="2:18" x14ac:dyDescent="0.2">
      <c r="B335" s="1">
        <v>331</v>
      </c>
      <c r="C335" t="s">
        <v>605</v>
      </c>
      <c r="D335" t="s">
        <v>606</v>
      </c>
      <c r="E335">
        <v>971</v>
      </c>
      <c r="F335">
        <v>7</v>
      </c>
      <c r="G335">
        <v>135</v>
      </c>
      <c r="H335" s="5">
        <v>-7.3593758046627045E-2</v>
      </c>
      <c r="I335" s="5">
        <f>Sheet2!B334*100</f>
        <v>0.7209062821833162</v>
      </c>
      <c r="K335" s="1">
        <v>331</v>
      </c>
      <c r="L335" t="s">
        <v>605</v>
      </c>
      <c r="M335" t="s">
        <v>606</v>
      </c>
      <c r="N335">
        <v>971</v>
      </c>
      <c r="O335">
        <v>11</v>
      </c>
      <c r="P335">
        <v>150</v>
      </c>
      <c r="Q335" s="5">
        <v>-6.9773213429884476E-2</v>
      </c>
      <c r="R335" s="5">
        <f>Sheet2!D334*100</f>
        <v>1.1328527291452111</v>
      </c>
    </row>
    <row r="336" spans="2:18" x14ac:dyDescent="0.2">
      <c r="B336" s="1">
        <v>332</v>
      </c>
      <c r="C336" t="s">
        <v>607</v>
      </c>
      <c r="D336" t="s">
        <v>608</v>
      </c>
      <c r="E336">
        <v>598</v>
      </c>
      <c r="F336">
        <v>6</v>
      </c>
      <c r="G336">
        <v>69</v>
      </c>
      <c r="H336" s="5">
        <v>-6.0239975651105247E-2</v>
      </c>
      <c r="I336" s="5">
        <f>Sheet2!B335*100</f>
        <v>1.0033444816053509</v>
      </c>
      <c r="K336" s="1">
        <v>332</v>
      </c>
      <c r="L336" t="s">
        <v>607</v>
      </c>
      <c r="M336" t="s">
        <v>608</v>
      </c>
      <c r="N336">
        <v>598</v>
      </c>
      <c r="O336">
        <v>6</v>
      </c>
      <c r="P336">
        <v>76</v>
      </c>
      <c r="Q336" s="5">
        <v>-7.1465965360403061E-2</v>
      </c>
      <c r="R336" s="5">
        <f>Sheet2!D335*100</f>
        <v>1.0033444816053509</v>
      </c>
    </row>
    <row r="337" spans="2:18" x14ac:dyDescent="0.2">
      <c r="B337" s="1">
        <v>333</v>
      </c>
      <c r="C337" t="s">
        <v>609</v>
      </c>
      <c r="D337" t="s">
        <v>610</v>
      </c>
      <c r="E337">
        <v>454</v>
      </c>
      <c r="F337">
        <v>3</v>
      </c>
      <c r="G337">
        <v>70</v>
      </c>
      <c r="H337" s="5">
        <v>-5.4120818773905427E-2</v>
      </c>
      <c r="I337" s="5">
        <f>Sheet2!B336*100</f>
        <v>0.66079295154185025</v>
      </c>
      <c r="K337" s="1">
        <v>333</v>
      </c>
      <c r="L337" t="s">
        <v>609</v>
      </c>
      <c r="M337" t="s">
        <v>610</v>
      </c>
      <c r="N337">
        <v>454</v>
      </c>
      <c r="O337">
        <v>11</v>
      </c>
      <c r="P337">
        <v>69</v>
      </c>
      <c r="Q337" s="5">
        <v>-9.0572672134095977E-2</v>
      </c>
      <c r="R337" s="5">
        <f>Sheet2!D336*100</f>
        <v>2.4229074889867839</v>
      </c>
    </row>
    <row r="338" spans="2:18" x14ac:dyDescent="0.2">
      <c r="B338" s="1">
        <v>334</v>
      </c>
      <c r="C338" t="s">
        <v>611</v>
      </c>
      <c r="D338" t="s">
        <v>612</v>
      </c>
      <c r="E338">
        <v>170</v>
      </c>
      <c r="F338">
        <v>0</v>
      </c>
      <c r="G338">
        <v>26</v>
      </c>
      <c r="H338" s="5">
        <v>0</v>
      </c>
      <c r="I338" s="5">
        <f>Sheet2!B337*100</f>
        <v>0</v>
      </c>
      <c r="K338" s="1">
        <v>334</v>
      </c>
      <c r="L338" t="s">
        <v>611</v>
      </c>
      <c r="M338" t="s">
        <v>612</v>
      </c>
      <c r="N338">
        <v>170</v>
      </c>
      <c r="O338">
        <v>1</v>
      </c>
      <c r="P338">
        <v>31</v>
      </c>
      <c r="Q338" s="5">
        <v>-0.10647000372409821</v>
      </c>
      <c r="R338" s="5">
        <f>Sheet2!D337*100</f>
        <v>0.58823529411764719</v>
      </c>
    </row>
    <row r="339" spans="2:18" x14ac:dyDescent="0.2">
      <c r="B339" s="1">
        <v>335</v>
      </c>
      <c r="C339" t="s">
        <v>613</v>
      </c>
      <c r="D339" t="s">
        <v>614</v>
      </c>
      <c r="E339">
        <v>589</v>
      </c>
      <c r="F339">
        <v>3</v>
      </c>
      <c r="G339">
        <v>77</v>
      </c>
      <c r="H339" s="5">
        <v>-9.8043655355771378E-2</v>
      </c>
      <c r="I339" s="5">
        <f>Sheet2!B338*100</f>
        <v>0.50933786078098486</v>
      </c>
      <c r="K339" s="1">
        <v>335</v>
      </c>
      <c r="L339" t="s">
        <v>613</v>
      </c>
      <c r="M339" t="s">
        <v>614</v>
      </c>
      <c r="N339">
        <v>589</v>
      </c>
      <c r="O339">
        <v>5</v>
      </c>
      <c r="P339">
        <v>89</v>
      </c>
      <c r="Q339" s="5">
        <v>-8.3005806803703314E-2</v>
      </c>
      <c r="R339" s="5">
        <f>Sheet2!D338*100</f>
        <v>0.84889643463497455</v>
      </c>
    </row>
    <row r="340" spans="2:18" x14ac:dyDescent="0.2">
      <c r="B340" s="1">
        <v>336</v>
      </c>
      <c r="C340" t="s">
        <v>615</v>
      </c>
      <c r="D340" t="s">
        <v>616</v>
      </c>
      <c r="E340">
        <v>752</v>
      </c>
      <c r="F340">
        <v>2</v>
      </c>
      <c r="G340">
        <v>76</v>
      </c>
      <c r="H340" s="5">
        <v>-5.7599760591983802E-2</v>
      </c>
      <c r="I340" s="5">
        <f>Sheet2!B339*100</f>
        <v>0.26595744680851058</v>
      </c>
      <c r="K340" s="1">
        <v>336</v>
      </c>
      <c r="L340" t="s">
        <v>615</v>
      </c>
      <c r="M340" t="s">
        <v>616</v>
      </c>
      <c r="N340">
        <v>752</v>
      </c>
      <c r="O340">
        <v>4</v>
      </c>
      <c r="P340">
        <v>80</v>
      </c>
      <c r="Q340" s="5">
        <v>-6.199160311371088E-2</v>
      </c>
      <c r="R340" s="5">
        <f>Sheet2!D339*100</f>
        <v>0.53191489361702127</v>
      </c>
    </row>
    <row r="341" spans="2:18" x14ac:dyDescent="0.2">
      <c r="B341" s="1">
        <v>337</v>
      </c>
      <c r="C341" t="s">
        <v>617</v>
      </c>
      <c r="D341" t="s">
        <v>618</v>
      </c>
      <c r="E341">
        <v>324</v>
      </c>
      <c r="F341">
        <v>1</v>
      </c>
      <c r="G341">
        <v>37</v>
      </c>
      <c r="H341" s="5">
        <v>-7.2777390480041504E-2</v>
      </c>
      <c r="I341" s="5">
        <f>Sheet2!B340*100</f>
        <v>0.30864197530864201</v>
      </c>
      <c r="K341" s="1">
        <v>337</v>
      </c>
      <c r="L341" t="s">
        <v>617</v>
      </c>
      <c r="M341" t="s">
        <v>618</v>
      </c>
      <c r="N341">
        <v>324</v>
      </c>
      <c r="O341">
        <v>4</v>
      </c>
      <c r="P341">
        <v>37</v>
      </c>
      <c r="Q341" s="5">
        <v>-7.6962264254689217E-2</v>
      </c>
      <c r="R341" s="5">
        <f>Sheet2!D340*100</f>
        <v>1.2345679012345681</v>
      </c>
    </row>
    <row r="342" spans="2:18" x14ac:dyDescent="0.2">
      <c r="B342" s="1">
        <v>338</v>
      </c>
      <c r="C342" t="s">
        <v>619</v>
      </c>
      <c r="D342" t="s">
        <v>620</v>
      </c>
      <c r="E342">
        <v>361</v>
      </c>
      <c r="F342">
        <v>4</v>
      </c>
      <c r="G342">
        <v>43</v>
      </c>
      <c r="H342" s="5">
        <v>-6.4363937824964523E-2</v>
      </c>
      <c r="I342" s="5">
        <f>Sheet2!B341*100</f>
        <v>1.10803324099723</v>
      </c>
      <c r="K342" s="1">
        <v>338</v>
      </c>
      <c r="L342" t="s">
        <v>619</v>
      </c>
      <c r="M342" t="s">
        <v>620</v>
      </c>
      <c r="N342">
        <v>361</v>
      </c>
      <c r="O342">
        <v>3</v>
      </c>
      <c r="P342">
        <v>47</v>
      </c>
      <c r="Q342" s="5">
        <v>-7.437675942977269E-2</v>
      </c>
      <c r="R342" s="5">
        <f>Sheet2!D341*100</f>
        <v>0.8310249307479225</v>
      </c>
    </row>
    <row r="343" spans="2:18" x14ac:dyDescent="0.2">
      <c r="B343" s="1">
        <v>339</v>
      </c>
      <c r="C343" t="s">
        <v>621</v>
      </c>
      <c r="D343" t="s">
        <v>622</v>
      </c>
      <c r="E343">
        <v>512</v>
      </c>
      <c r="F343">
        <v>0</v>
      </c>
      <c r="G343">
        <v>74</v>
      </c>
      <c r="H343" s="5">
        <v>0</v>
      </c>
      <c r="I343" s="5">
        <f>Sheet2!B342*100</f>
        <v>0</v>
      </c>
      <c r="K343" s="1">
        <v>339</v>
      </c>
      <c r="L343" t="s">
        <v>621</v>
      </c>
      <c r="M343" t="s">
        <v>622</v>
      </c>
      <c r="N343">
        <v>512</v>
      </c>
      <c r="O343">
        <v>2</v>
      </c>
      <c r="P343">
        <v>83</v>
      </c>
      <c r="Q343" s="5">
        <v>-5.7337498292326927E-2</v>
      </c>
      <c r="R343" s="5">
        <f>Sheet2!D342*100</f>
        <v>0.390625</v>
      </c>
    </row>
    <row r="344" spans="2:18" x14ac:dyDescent="0.2">
      <c r="B344" s="1">
        <v>340</v>
      </c>
      <c r="C344" t="s">
        <v>623</v>
      </c>
      <c r="D344" t="s">
        <v>624</v>
      </c>
      <c r="E344">
        <v>487</v>
      </c>
      <c r="F344">
        <v>7</v>
      </c>
      <c r="G344">
        <v>56</v>
      </c>
      <c r="H344" s="5">
        <v>-6.494567969015666E-2</v>
      </c>
      <c r="I344" s="5">
        <f>Sheet2!B343*100</f>
        <v>1.4373716632443529</v>
      </c>
      <c r="K344" s="1">
        <v>340</v>
      </c>
      <c r="L344" t="s">
        <v>623</v>
      </c>
      <c r="M344" t="s">
        <v>624</v>
      </c>
      <c r="N344">
        <v>487</v>
      </c>
      <c r="O344">
        <v>4</v>
      </c>
      <c r="P344">
        <v>60</v>
      </c>
      <c r="Q344" s="5">
        <v>-7.1623935364186764E-2</v>
      </c>
      <c r="R344" s="5">
        <f>Sheet2!D343*100</f>
        <v>0.82135523613963046</v>
      </c>
    </row>
    <row r="345" spans="2:18" x14ac:dyDescent="0.2">
      <c r="B345" s="1">
        <v>341</v>
      </c>
      <c r="C345" t="s">
        <v>625</v>
      </c>
      <c r="D345" t="s">
        <v>626</v>
      </c>
      <c r="E345">
        <v>364</v>
      </c>
      <c r="F345">
        <v>5</v>
      </c>
      <c r="G345">
        <v>42</v>
      </c>
      <c r="H345" s="5">
        <v>-6.3028010725975039E-2</v>
      </c>
      <c r="I345" s="5">
        <f>Sheet2!B344*100</f>
        <v>1.3736263736263739</v>
      </c>
      <c r="K345" s="1">
        <v>341</v>
      </c>
      <c r="L345" t="s">
        <v>625</v>
      </c>
      <c r="M345" t="s">
        <v>626</v>
      </c>
      <c r="N345">
        <v>364</v>
      </c>
      <c r="O345">
        <v>1</v>
      </c>
      <c r="P345">
        <v>50</v>
      </c>
      <c r="Q345" s="5">
        <v>-5.8792874217033393E-2</v>
      </c>
      <c r="R345" s="5">
        <f>Sheet2!D344*100</f>
        <v>0.27472527472527469</v>
      </c>
    </row>
    <row r="346" spans="2:18" x14ac:dyDescent="0.2">
      <c r="B346" s="1">
        <v>342</v>
      </c>
      <c r="C346" t="s">
        <v>627</v>
      </c>
      <c r="D346" t="s">
        <v>628</v>
      </c>
      <c r="E346">
        <v>375</v>
      </c>
      <c r="F346">
        <v>1</v>
      </c>
      <c r="G346">
        <v>62</v>
      </c>
      <c r="H346" s="5">
        <v>-5.0130575895309448E-2</v>
      </c>
      <c r="I346" s="5">
        <f>Sheet2!B345*100</f>
        <v>0.26666666666666672</v>
      </c>
      <c r="K346" s="1">
        <v>342</v>
      </c>
      <c r="L346" t="s">
        <v>627</v>
      </c>
      <c r="M346" t="s">
        <v>628</v>
      </c>
      <c r="N346">
        <v>375</v>
      </c>
      <c r="O346">
        <v>4</v>
      </c>
      <c r="P346">
        <v>62</v>
      </c>
      <c r="Q346" s="5">
        <v>-6.3521958887577057E-2</v>
      </c>
      <c r="R346" s="5">
        <f>Sheet2!D345*100</f>
        <v>1.0666666666666669</v>
      </c>
    </row>
    <row r="347" spans="2:18" x14ac:dyDescent="0.2">
      <c r="B347" s="1">
        <v>343</v>
      </c>
      <c r="C347" t="s">
        <v>629</v>
      </c>
      <c r="D347" t="s">
        <v>630</v>
      </c>
      <c r="E347">
        <v>703</v>
      </c>
      <c r="F347">
        <v>5</v>
      </c>
      <c r="G347">
        <v>85</v>
      </c>
      <c r="H347" s="5">
        <v>-9.4784674048423764E-2</v>
      </c>
      <c r="I347" s="5">
        <f>Sheet2!B346*100</f>
        <v>0.71123755334281646</v>
      </c>
      <c r="K347" s="1">
        <v>343</v>
      </c>
      <c r="L347" t="s">
        <v>629</v>
      </c>
      <c r="M347" t="s">
        <v>630</v>
      </c>
      <c r="N347">
        <v>703</v>
      </c>
      <c r="O347">
        <v>11</v>
      </c>
      <c r="P347">
        <v>87</v>
      </c>
      <c r="Q347" s="5">
        <v>-7.8482286157933151E-2</v>
      </c>
      <c r="R347" s="5">
        <f>Sheet2!D346*100</f>
        <v>1.5647226173541959</v>
      </c>
    </row>
    <row r="348" spans="2:18" x14ac:dyDescent="0.2">
      <c r="B348" s="1">
        <v>344</v>
      </c>
      <c r="C348" t="s">
        <v>631</v>
      </c>
      <c r="D348" t="s">
        <v>632</v>
      </c>
      <c r="E348">
        <v>354</v>
      </c>
      <c r="F348">
        <v>2</v>
      </c>
      <c r="G348">
        <v>27</v>
      </c>
      <c r="H348" s="5">
        <v>-5.9727348387241357E-2</v>
      </c>
      <c r="I348" s="5">
        <f>Sheet2!B347*100</f>
        <v>0.56497175141242939</v>
      </c>
      <c r="K348" s="1">
        <v>344</v>
      </c>
      <c r="L348" t="s">
        <v>631</v>
      </c>
      <c r="M348" t="s">
        <v>632</v>
      </c>
      <c r="N348">
        <v>354</v>
      </c>
      <c r="O348">
        <v>2</v>
      </c>
      <c r="P348">
        <v>29</v>
      </c>
      <c r="Q348" s="5">
        <v>-8.6802750825881958E-2</v>
      </c>
      <c r="R348" s="5">
        <f>Sheet2!D347*100</f>
        <v>0.56497175141242939</v>
      </c>
    </row>
    <row r="349" spans="2:18" x14ac:dyDescent="0.2">
      <c r="B349" s="1">
        <v>345</v>
      </c>
      <c r="C349" t="s">
        <v>633</v>
      </c>
      <c r="D349" t="s">
        <v>634</v>
      </c>
      <c r="E349">
        <v>471</v>
      </c>
      <c r="F349">
        <v>4</v>
      </c>
      <c r="G349">
        <v>56</v>
      </c>
      <c r="H349" s="5">
        <v>-6.7288240417838097E-2</v>
      </c>
      <c r="I349" s="5">
        <f>Sheet2!B348*100</f>
        <v>0.84925690021231426</v>
      </c>
      <c r="K349" s="1">
        <v>345</v>
      </c>
      <c r="L349" t="s">
        <v>633</v>
      </c>
      <c r="M349" t="s">
        <v>634</v>
      </c>
      <c r="N349">
        <v>471</v>
      </c>
      <c r="O349">
        <v>4</v>
      </c>
      <c r="P349">
        <v>62</v>
      </c>
      <c r="Q349" s="5">
        <v>-6.1592206358909607E-2</v>
      </c>
      <c r="R349" s="5">
        <f>Sheet2!D348*100</f>
        <v>0.84925690021231426</v>
      </c>
    </row>
    <row r="350" spans="2:18" x14ac:dyDescent="0.2">
      <c r="B350" s="1">
        <v>346</v>
      </c>
      <c r="C350" t="s">
        <v>635</v>
      </c>
      <c r="D350" t="s">
        <v>636</v>
      </c>
      <c r="E350">
        <v>255</v>
      </c>
      <c r="F350">
        <v>1</v>
      </c>
      <c r="G350">
        <v>21</v>
      </c>
      <c r="H350" s="5">
        <v>-7.2777390480041504E-2</v>
      </c>
      <c r="I350" s="5">
        <f>Sheet2!B349*100</f>
        <v>0.39215686274509803</v>
      </c>
      <c r="K350" s="1">
        <v>346</v>
      </c>
      <c r="L350" t="s">
        <v>635</v>
      </c>
      <c r="M350" t="s">
        <v>636</v>
      </c>
      <c r="N350">
        <v>255</v>
      </c>
      <c r="O350">
        <v>2</v>
      </c>
      <c r="P350">
        <v>29</v>
      </c>
      <c r="Q350" s="5">
        <v>-8.6554933339357376E-2</v>
      </c>
      <c r="R350" s="5">
        <f>Sheet2!D349*100</f>
        <v>0.78431372549019607</v>
      </c>
    </row>
    <row r="351" spans="2:18" x14ac:dyDescent="0.2">
      <c r="B351" s="1">
        <v>347</v>
      </c>
      <c r="C351" t="s">
        <v>637</v>
      </c>
      <c r="D351" t="s">
        <v>638</v>
      </c>
      <c r="E351">
        <v>755</v>
      </c>
      <c r="F351">
        <v>4</v>
      </c>
      <c r="G351">
        <v>129</v>
      </c>
      <c r="H351" s="5">
        <v>-6.7366957664489746E-2</v>
      </c>
      <c r="I351" s="5">
        <f>Sheet2!B350*100</f>
        <v>0.5298013245033113</v>
      </c>
      <c r="K351" s="1">
        <v>347</v>
      </c>
      <c r="L351" t="s">
        <v>637</v>
      </c>
      <c r="M351" t="s">
        <v>638</v>
      </c>
      <c r="N351">
        <v>755</v>
      </c>
      <c r="O351">
        <v>2</v>
      </c>
      <c r="P351">
        <v>140</v>
      </c>
      <c r="Q351" s="5">
        <v>-6.794254295527935E-2</v>
      </c>
      <c r="R351" s="5">
        <f>Sheet2!D350*100</f>
        <v>0.26490066225165559</v>
      </c>
    </row>
    <row r="352" spans="2:18" x14ac:dyDescent="0.2">
      <c r="B352" s="1">
        <v>348</v>
      </c>
      <c r="C352" t="s">
        <v>639</v>
      </c>
      <c r="D352" t="s">
        <v>640</v>
      </c>
      <c r="E352">
        <v>750</v>
      </c>
      <c r="F352">
        <v>6</v>
      </c>
      <c r="G352">
        <v>96</v>
      </c>
      <c r="H352" s="5">
        <v>-7.2659490009148911E-2</v>
      </c>
      <c r="I352" s="5">
        <f>Sheet2!B351*100</f>
        <v>0.8</v>
      </c>
      <c r="K352" s="1">
        <v>348</v>
      </c>
      <c r="L352" t="s">
        <v>639</v>
      </c>
      <c r="M352" t="s">
        <v>640</v>
      </c>
      <c r="N352">
        <v>750</v>
      </c>
      <c r="O352">
        <v>8</v>
      </c>
      <c r="P352">
        <v>102</v>
      </c>
      <c r="Q352" s="5">
        <v>-8.159760944545269E-2</v>
      </c>
      <c r="R352" s="5">
        <f>Sheet2!D351*100</f>
        <v>1.0666666666666669</v>
      </c>
    </row>
    <row r="353" spans="2:18" x14ac:dyDescent="0.2">
      <c r="B353" s="1">
        <v>349</v>
      </c>
      <c r="C353" t="s">
        <v>641</v>
      </c>
      <c r="D353" t="s">
        <v>642</v>
      </c>
      <c r="E353">
        <v>218</v>
      </c>
      <c r="F353">
        <v>2</v>
      </c>
      <c r="G353">
        <v>20</v>
      </c>
      <c r="H353" s="5">
        <v>-6.3796918839216232E-2</v>
      </c>
      <c r="I353" s="5">
        <f>Sheet2!B352*100</f>
        <v>0.91743119266055051</v>
      </c>
      <c r="K353" s="1">
        <v>349</v>
      </c>
      <c r="L353" t="s">
        <v>641</v>
      </c>
      <c r="M353" t="s">
        <v>642</v>
      </c>
      <c r="N353">
        <v>218</v>
      </c>
      <c r="O353">
        <v>0</v>
      </c>
      <c r="P353">
        <v>24</v>
      </c>
      <c r="Q353" s="5">
        <v>0</v>
      </c>
      <c r="R353" s="5">
        <f>Sheet2!D352*100</f>
        <v>0</v>
      </c>
    </row>
    <row r="354" spans="2:18" x14ac:dyDescent="0.2">
      <c r="B354" s="1">
        <v>350</v>
      </c>
      <c r="C354" t="s">
        <v>643</v>
      </c>
      <c r="D354" t="s">
        <v>644</v>
      </c>
      <c r="E354">
        <v>420</v>
      </c>
      <c r="F354">
        <v>3</v>
      </c>
      <c r="G354">
        <v>49</v>
      </c>
      <c r="H354" s="5">
        <v>-6.5988192955652877E-2</v>
      </c>
      <c r="I354" s="5">
        <f>Sheet2!B353*100</f>
        <v>0.7142857142857143</v>
      </c>
      <c r="K354" s="1">
        <v>350</v>
      </c>
      <c r="L354" t="s">
        <v>643</v>
      </c>
      <c r="M354" t="s">
        <v>644</v>
      </c>
      <c r="N354">
        <v>420</v>
      </c>
      <c r="O354">
        <v>2</v>
      </c>
      <c r="P354">
        <v>57</v>
      </c>
      <c r="Q354" s="5">
        <v>-5.2001107484102249E-2</v>
      </c>
      <c r="R354" s="5">
        <f>Sheet2!D353*100</f>
        <v>0.47619047619047622</v>
      </c>
    </row>
    <row r="355" spans="2:18" x14ac:dyDescent="0.2">
      <c r="B355" s="1">
        <v>351</v>
      </c>
      <c r="C355" t="s">
        <v>645</v>
      </c>
      <c r="D355" t="s">
        <v>646</v>
      </c>
      <c r="E355">
        <v>1157</v>
      </c>
      <c r="F355">
        <v>11</v>
      </c>
      <c r="G355">
        <v>124</v>
      </c>
      <c r="H355" s="5">
        <v>-6.7145366560329087E-2</v>
      </c>
      <c r="I355" s="5">
        <f>Sheet2!B354*100</f>
        <v>0.95073465859982709</v>
      </c>
      <c r="K355" s="1">
        <v>351</v>
      </c>
      <c r="L355" t="s">
        <v>645</v>
      </c>
      <c r="M355" t="s">
        <v>646</v>
      </c>
      <c r="N355">
        <v>1157</v>
      </c>
      <c r="O355">
        <v>27</v>
      </c>
      <c r="P355">
        <v>118</v>
      </c>
      <c r="Q355" s="5">
        <v>-8.0239237872538741E-2</v>
      </c>
      <c r="R355" s="5">
        <f>Sheet2!D354*100</f>
        <v>2.3336214347450297</v>
      </c>
    </row>
    <row r="356" spans="2:18" x14ac:dyDescent="0.2">
      <c r="B356" s="1">
        <v>352</v>
      </c>
      <c r="C356" t="s">
        <v>647</v>
      </c>
      <c r="D356" t="s">
        <v>648</v>
      </c>
      <c r="E356">
        <v>438</v>
      </c>
      <c r="F356">
        <v>6</v>
      </c>
      <c r="G356">
        <v>65</v>
      </c>
      <c r="H356" s="5">
        <v>-5.4317591090997062E-2</v>
      </c>
      <c r="I356" s="5">
        <f>Sheet2!B355*100</f>
        <v>1.3698630136986301</v>
      </c>
      <c r="K356" s="1">
        <v>352</v>
      </c>
      <c r="L356" t="s">
        <v>647</v>
      </c>
      <c r="M356" t="s">
        <v>648</v>
      </c>
      <c r="N356">
        <v>438</v>
      </c>
      <c r="O356">
        <v>2</v>
      </c>
      <c r="P356">
        <v>82</v>
      </c>
      <c r="Q356" s="5">
        <v>-8.6554933339357376E-2</v>
      </c>
      <c r="R356" s="5">
        <f>Sheet2!D355*100</f>
        <v>0.45662100456621002</v>
      </c>
    </row>
    <row r="357" spans="2:18" x14ac:dyDescent="0.2">
      <c r="B357" s="1">
        <v>353</v>
      </c>
      <c r="C357" t="s">
        <v>649</v>
      </c>
      <c r="D357" t="s">
        <v>650</v>
      </c>
      <c r="E357">
        <v>535</v>
      </c>
      <c r="F357">
        <v>5</v>
      </c>
      <c r="G357">
        <v>69</v>
      </c>
      <c r="H357" s="5">
        <v>-7.4393697082996368E-2</v>
      </c>
      <c r="I357" s="5">
        <f>Sheet2!B356*100</f>
        <v>0.93457943925233633</v>
      </c>
      <c r="K357" s="1">
        <v>353</v>
      </c>
      <c r="L357" t="s">
        <v>649</v>
      </c>
      <c r="M357" t="s">
        <v>650</v>
      </c>
      <c r="N357">
        <v>535</v>
      </c>
      <c r="O357">
        <v>4</v>
      </c>
      <c r="P357">
        <v>79</v>
      </c>
      <c r="Q357" s="5">
        <v>-6.5037589520215988E-2</v>
      </c>
      <c r="R357" s="5">
        <f>Sheet2!D356*100</f>
        <v>0.74766355140186924</v>
      </c>
    </row>
    <row r="358" spans="2:18" x14ac:dyDescent="0.2">
      <c r="B358" s="1">
        <v>354</v>
      </c>
      <c r="C358" t="s">
        <v>651</v>
      </c>
      <c r="D358" t="s">
        <v>652</v>
      </c>
      <c r="E358">
        <v>434</v>
      </c>
      <c r="F358">
        <v>10</v>
      </c>
      <c r="G358">
        <v>47</v>
      </c>
      <c r="H358" s="5">
        <v>-7.0191330462694171E-2</v>
      </c>
      <c r="I358" s="5">
        <f>Sheet2!B357*100</f>
        <v>2.3041474654377883</v>
      </c>
      <c r="K358" s="1">
        <v>354</v>
      </c>
      <c r="L358" t="s">
        <v>651</v>
      </c>
      <c r="M358" t="s">
        <v>652</v>
      </c>
      <c r="N358">
        <v>434</v>
      </c>
      <c r="O358">
        <v>8</v>
      </c>
      <c r="P358">
        <v>56</v>
      </c>
      <c r="Q358" s="5">
        <v>-7.1047179400920868E-2</v>
      </c>
      <c r="R358" s="5">
        <f>Sheet2!D357*100</f>
        <v>1.84331797235023</v>
      </c>
    </row>
    <row r="359" spans="2:18" x14ac:dyDescent="0.2">
      <c r="B359" s="1">
        <v>355</v>
      </c>
      <c r="C359" t="s">
        <v>653</v>
      </c>
      <c r="D359" t="s">
        <v>654</v>
      </c>
      <c r="E359">
        <v>536</v>
      </c>
      <c r="F359">
        <v>1</v>
      </c>
      <c r="G359">
        <v>71</v>
      </c>
      <c r="H359" s="5">
        <v>-7.7163748443126678E-2</v>
      </c>
      <c r="I359" s="5">
        <f>Sheet2!B358*100</f>
        <v>0.18656716417910449</v>
      </c>
      <c r="K359" s="1">
        <v>355</v>
      </c>
      <c r="L359" t="s">
        <v>653</v>
      </c>
      <c r="M359" t="s">
        <v>654</v>
      </c>
      <c r="N359">
        <v>536</v>
      </c>
      <c r="O359">
        <v>3</v>
      </c>
      <c r="P359">
        <v>75</v>
      </c>
      <c r="Q359" s="5">
        <v>-7.9233472545941666E-2</v>
      </c>
      <c r="R359" s="5">
        <f>Sheet2!D358*100</f>
        <v>0.55970149253731338</v>
      </c>
    </row>
    <row r="360" spans="2:18" x14ac:dyDescent="0.2">
      <c r="B360" s="1">
        <v>356</v>
      </c>
      <c r="C360" t="s">
        <v>655</v>
      </c>
      <c r="D360" t="s">
        <v>656</v>
      </c>
      <c r="E360">
        <v>327</v>
      </c>
      <c r="F360">
        <v>5</v>
      </c>
      <c r="G360">
        <v>38</v>
      </c>
      <c r="H360" s="5">
        <v>-6.7940282821655276E-2</v>
      </c>
      <c r="I360" s="5">
        <f>Sheet2!B359*100</f>
        <v>1.5290519877675841</v>
      </c>
      <c r="K360" s="1">
        <v>356</v>
      </c>
      <c r="L360" t="s">
        <v>655</v>
      </c>
      <c r="M360" t="s">
        <v>656</v>
      </c>
      <c r="N360">
        <v>327</v>
      </c>
      <c r="O360">
        <v>1</v>
      </c>
      <c r="P360">
        <v>48</v>
      </c>
      <c r="Q360" s="5">
        <v>-6.0869015753269202E-2</v>
      </c>
      <c r="R360" s="5">
        <f>Sheet2!D359*100</f>
        <v>0.3058103975535168</v>
      </c>
    </row>
    <row r="361" spans="2:18" x14ac:dyDescent="0.2">
      <c r="B361" s="1">
        <v>357</v>
      </c>
      <c r="C361" t="s">
        <v>657</v>
      </c>
      <c r="D361" t="s">
        <v>658</v>
      </c>
      <c r="E361">
        <v>528</v>
      </c>
      <c r="F361">
        <v>2</v>
      </c>
      <c r="G361">
        <v>62</v>
      </c>
      <c r="H361" s="5">
        <v>-0.1044460590928793</v>
      </c>
      <c r="I361" s="5">
        <f>Sheet2!B360*100</f>
        <v>0.37878787878787878</v>
      </c>
      <c r="K361" s="1">
        <v>357</v>
      </c>
      <c r="L361" t="s">
        <v>657</v>
      </c>
      <c r="M361" t="s">
        <v>658</v>
      </c>
      <c r="N361">
        <v>528</v>
      </c>
      <c r="O361">
        <v>5</v>
      </c>
      <c r="P361">
        <v>68</v>
      </c>
      <c r="Q361" s="5">
        <v>-0.10058329105377201</v>
      </c>
      <c r="R361" s="5">
        <f>Sheet2!D360*100</f>
        <v>0.94696969696969702</v>
      </c>
    </row>
    <row r="362" spans="2:18" x14ac:dyDescent="0.2">
      <c r="B362" s="1">
        <v>358</v>
      </c>
      <c r="C362" t="s">
        <v>659</v>
      </c>
      <c r="D362" t="s">
        <v>660</v>
      </c>
      <c r="E362">
        <v>423</v>
      </c>
      <c r="F362">
        <v>2</v>
      </c>
      <c r="G362">
        <v>70</v>
      </c>
      <c r="H362" s="5">
        <v>-5.7533018290996552E-2</v>
      </c>
      <c r="I362" s="5">
        <f>Sheet2!B361*100</f>
        <v>0.4728132387706856</v>
      </c>
      <c r="K362" s="1">
        <v>358</v>
      </c>
      <c r="L362" t="s">
        <v>659</v>
      </c>
      <c r="M362" t="s">
        <v>660</v>
      </c>
      <c r="N362">
        <v>423</v>
      </c>
      <c r="O362">
        <v>6</v>
      </c>
      <c r="P362">
        <v>74</v>
      </c>
      <c r="Q362" s="5">
        <v>-6.8762347723046943E-2</v>
      </c>
      <c r="R362" s="5">
        <f>Sheet2!D361*100</f>
        <v>1.418439716312057</v>
      </c>
    </row>
    <row r="363" spans="2:18" x14ac:dyDescent="0.2">
      <c r="B363" s="1">
        <v>359</v>
      </c>
      <c r="C363" t="s">
        <v>661</v>
      </c>
      <c r="D363" t="s">
        <v>662</v>
      </c>
      <c r="E363">
        <v>429</v>
      </c>
      <c r="F363">
        <v>5</v>
      </c>
      <c r="G363">
        <v>62</v>
      </c>
      <c r="H363" s="5">
        <v>-6.7919386923313146E-2</v>
      </c>
      <c r="I363" s="5">
        <f>Sheet2!B362*100</f>
        <v>1.165501165501166</v>
      </c>
      <c r="K363" s="1">
        <v>359</v>
      </c>
      <c r="L363" t="s">
        <v>661</v>
      </c>
      <c r="M363" t="s">
        <v>662</v>
      </c>
      <c r="N363">
        <v>429</v>
      </c>
      <c r="O363">
        <v>5</v>
      </c>
      <c r="P363">
        <v>70</v>
      </c>
      <c r="Q363" s="5">
        <v>-7.2233719378709788E-2</v>
      </c>
      <c r="R363" s="5">
        <f>Sheet2!D362*100</f>
        <v>1.165501165501166</v>
      </c>
    </row>
    <row r="364" spans="2:18" x14ac:dyDescent="0.2">
      <c r="B364" s="1">
        <v>360</v>
      </c>
      <c r="C364" t="s">
        <v>663</v>
      </c>
      <c r="D364" t="s">
        <v>664</v>
      </c>
      <c r="E364">
        <v>804</v>
      </c>
      <c r="F364">
        <v>3</v>
      </c>
      <c r="G364">
        <v>119</v>
      </c>
      <c r="H364" s="5">
        <v>-7.9901456832885742E-2</v>
      </c>
      <c r="I364" s="5">
        <f>Sheet2!B363*100</f>
        <v>0.37313432835820892</v>
      </c>
      <c r="K364" s="1">
        <v>360</v>
      </c>
      <c r="L364" t="s">
        <v>663</v>
      </c>
      <c r="M364" t="s">
        <v>664</v>
      </c>
      <c r="N364">
        <v>804</v>
      </c>
      <c r="O364">
        <v>14</v>
      </c>
      <c r="P364">
        <v>119</v>
      </c>
      <c r="Q364" s="5">
        <v>-7.0529104609574594E-2</v>
      </c>
      <c r="R364" s="5">
        <f>Sheet2!D363*100</f>
        <v>1.7412935323383087</v>
      </c>
    </row>
    <row r="365" spans="2:18" x14ac:dyDescent="0.2">
      <c r="B365" s="1">
        <v>361</v>
      </c>
      <c r="C365" t="s">
        <v>665</v>
      </c>
      <c r="D365" t="s">
        <v>666</v>
      </c>
      <c r="E365">
        <v>472</v>
      </c>
      <c r="F365">
        <v>4</v>
      </c>
      <c r="G365">
        <v>49</v>
      </c>
      <c r="H365" s="5">
        <v>-5.8697199448943138E-2</v>
      </c>
      <c r="I365" s="5">
        <f>Sheet2!B364*100</f>
        <v>0.84745762711864403</v>
      </c>
      <c r="K365" s="1">
        <v>361</v>
      </c>
      <c r="L365" t="s">
        <v>665</v>
      </c>
      <c r="M365" t="s">
        <v>666</v>
      </c>
      <c r="N365">
        <v>472</v>
      </c>
      <c r="O365">
        <v>3</v>
      </c>
      <c r="P365">
        <v>51</v>
      </c>
      <c r="Q365" s="5">
        <v>-5.5386732021967568E-2</v>
      </c>
      <c r="R365" s="5">
        <f>Sheet2!D364*100</f>
        <v>0.63559322033898313</v>
      </c>
    </row>
    <row r="366" spans="2:18" x14ac:dyDescent="0.2">
      <c r="B366" s="1">
        <v>362</v>
      </c>
      <c r="C366" t="s">
        <v>667</v>
      </c>
      <c r="D366" t="s">
        <v>668</v>
      </c>
      <c r="E366">
        <v>1079</v>
      </c>
      <c r="F366">
        <v>6</v>
      </c>
      <c r="G366">
        <v>172</v>
      </c>
      <c r="H366" s="5">
        <v>-6.9510546202460929E-2</v>
      </c>
      <c r="I366" s="5">
        <f>Sheet2!B365*100</f>
        <v>0.55607043558850788</v>
      </c>
      <c r="K366" s="1">
        <v>362</v>
      </c>
      <c r="L366" t="s">
        <v>667</v>
      </c>
      <c r="M366" t="s">
        <v>668</v>
      </c>
      <c r="N366">
        <v>1079</v>
      </c>
      <c r="O366">
        <v>14</v>
      </c>
      <c r="P366">
        <v>184</v>
      </c>
      <c r="Q366" s="5">
        <v>-7.1380878399525366E-2</v>
      </c>
      <c r="R366" s="5">
        <f>Sheet2!D365*100</f>
        <v>1.2974976830398519</v>
      </c>
    </row>
    <row r="367" spans="2:18" x14ac:dyDescent="0.2">
      <c r="B367" s="1">
        <v>363</v>
      </c>
      <c r="C367" t="s">
        <v>669</v>
      </c>
      <c r="D367" t="s">
        <v>670</v>
      </c>
      <c r="E367">
        <v>283</v>
      </c>
      <c r="F367">
        <v>2</v>
      </c>
      <c r="G367">
        <v>37</v>
      </c>
      <c r="H367" s="5">
        <v>-6.6244594752788544E-2</v>
      </c>
      <c r="I367" s="5">
        <f>Sheet2!B366*100</f>
        <v>0.70671378091872794</v>
      </c>
      <c r="K367" s="1">
        <v>363</v>
      </c>
      <c r="L367" t="s">
        <v>669</v>
      </c>
      <c r="M367" t="s">
        <v>670</v>
      </c>
      <c r="N367">
        <v>283</v>
      </c>
      <c r="O367">
        <v>0</v>
      </c>
      <c r="P367">
        <v>47</v>
      </c>
      <c r="Q367" s="5">
        <v>0</v>
      </c>
      <c r="R367" s="5">
        <f>Sheet2!D366*100</f>
        <v>0</v>
      </c>
    </row>
    <row r="368" spans="2:18" x14ac:dyDescent="0.2">
      <c r="B368" s="1">
        <v>364</v>
      </c>
      <c r="C368" t="s">
        <v>671</v>
      </c>
      <c r="D368" t="s">
        <v>672</v>
      </c>
      <c r="E368">
        <v>460</v>
      </c>
      <c r="F368">
        <v>3</v>
      </c>
      <c r="G368">
        <v>56</v>
      </c>
      <c r="H368" s="5">
        <v>-5.373232439160347E-2</v>
      </c>
      <c r="I368" s="5">
        <f>Sheet2!B367*100</f>
        <v>0.65217391304347827</v>
      </c>
      <c r="K368" s="1">
        <v>364</v>
      </c>
      <c r="L368" t="s">
        <v>671</v>
      </c>
      <c r="M368" t="s">
        <v>672</v>
      </c>
      <c r="N368">
        <v>460</v>
      </c>
      <c r="O368">
        <v>4</v>
      </c>
      <c r="P368">
        <v>58</v>
      </c>
      <c r="Q368" s="5">
        <v>-8.8170384988188744E-2</v>
      </c>
      <c r="R368" s="5">
        <f>Sheet2!D367*100</f>
        <v>0.86956521739130432</v>
      </c>
    </row>
    <row r="369" spans="2:18" x14ac:dyDescent="0.2">
      <c r="B369" s="1">
        <v>365</v>
      </c>
      <c r="C369" t="s">
        <v>673</v>
      </c>
      <c r="D369" t="s">
        <v>674</v>
      </c>
      <c r="E369">
        <v>276</v>
      </c>
      <c r="F369">
        <v>4</v>
      </c>
      <c r="G369">
        <v>40</v>
      </c>
      <c r="H369" s="5">
        <v>-6.9787334650754929E-2</v>
      </c>
      <c r="I369" s="5">
        <f>Sheet2!B368*100</f>
        <v>1.449275362318841</v>
      </c>
      <c r="K369" s="1">
        <v>365</v>
      </c>
      <c r="L369" t="s">
        <v>673</v>
      </c>
      <c r="M369" t="s">
        <v>674</v>
      </c>
      <c r="N369">
        <v>276</v>
      </c>
      <c r="O369">
        <v>1</v>
      </c>
      <c r="P369">
        <v>46</v>
      </c>
      <c r="Q369" s="5">
        <v>-8.9624851942062378E-2</v>
      </c>
      <c r="R369" s="5">
        <f>Sheet2!D368*100</f>
        <v>0.36231884057971009</v>
      </c>
    </row>
    <row r="370" spans="2:18" x14ac:dyDescent="0.2">
      <c r="B370" s="1">
        <v>366</v>
      </c>
      <c r="C370" t="s">
        <v>215</v>
      </c>
      <c r="D370" t="s">
        <v>216</v>
      </c>
      <c r="E370">
        <v>386</v>
      </c>
      <c r="F370">
        <v>1</v>
      </c>
      <c r="G370">
        <v>46</v>
      </c>
      <c r="H370" s="5">
        <v>-5.598459392786026E-2</v>
      </c>
      <c r="I370" s="5">
        <f>Sheet2!B369*100</f>
        <v>0.2590673575129534</v>
      </c>
      <c r="K370" s="1">
        <v>366</v>
      </c>
      <c r="L370" t="s">
        <v>215</v>
      </c>
      <c r="M370" t="s">
        <v>216</v>
      </c>
      <c r="N370">
        <v>386</v>
      </c>
      <c r="O370">
        <v>2</v>
      </c>
      <c r="P370">
        <v>50</v>
      </c>
      <c r="Q370" s="5">
        <v>-6.248869001865387E-2</v>
      </c>
      <c r="R370" s="5">
        <f>Sheet2!D369*100</f>
        <v>0.5181347150259068</v>
      </c>
    </row>
    <row r="371" spans="2:18" x14ac:dyDescent="0.2">
      <c r="B371" s="1">
        <v>367</v>
      </c>
      <c r="C371" t="s">
        <v>675</v>
      </c>
      <c r="D371" t="s">
        <v>676</v>
      </c>
      <c r="E371">
        <v>886</v>
      </c>
      <c r="F371">
        <v>0</v>
      </c>
      <c r="G371">
        <v>103</v>
      </c>
      <c r="H371" s="5">
        <v>0</v>
      </c>
      <c r="I371" s="5">
        <f>Sheet2!B370*100</f>
        <v>0</v>
      </c>
      <c r="K371" s="1">
        <v>367</v>
      </c>
      <c r="L371" t="s">
        <v>675</v>
      </c>
      <c r="M371" t="s">
        <v>676</v>
      </c>
      <c r="N371">
        <v>886</v>
      </c>
      <c r="O371">
        <v>7</v>
      </c>
      <c r="P371">
        <v>108</v>
      </c>
      <c r="Q371" s="5">
        <v>-7.9658943627561846E-2</v>
      </c>
      <c r="R371" s="5">
        <f>Sheet2!D370*100</f>
        <v>0.79006772009029347</v>
      </c>
    </row>
    <row r="372" spans="2:18" ht="15" customHeight="1" x14ac:dyDescent="0.2">
      <c r="B372" s="1">
        <v>368</v>
      </c>
      <c r="C372" s="2" t="s">
        <v>677</v>
      </c>
      <c r="D372" t="s">
        <v>678</v>
      </c>
      <c r="E372">
        <v>183</v>
      </c>
      <c r="F372">
        <v>0</v>
      </c>
      <c r="G372">
        <v>21</v>
      </c>
      <c r="H372" s="5">
        <v>0</v>
      </c>
      <c r="I372" s="5">
        <f>Sheet2!B371*100</f>
        <v>0</v>
      </c>
      <c r="K372" s="1">
        <v>368</v>
      </c>
      <c r="L372" t="s">
        <v>677</v>
      </c>
      <c r="M372" t="s">
        <v>678</v>
      </c>
      <c r="N372">
        <v>183</v>
      </c>
      <c r="O372">
        <v>0</v>
      </c>
      <c r="P372">
        <v>22</v>
      </c>
      <c r="Q372" s="5">
        <v>0</v>
      </c>
      <c r="R372" s="5">
        <f>Sheet2!D371*100</f>
        <v>0</v>
      </c>
    </row>
    <row r="373" spans="2:18" x14ac:dyDescent="0.2">
      <c r="B373" s="1">
        <v>369</v>
      </c>
      <c r="C373" t="s">
        <v>679</v>
      </c>
      <c r="D373" t="s">
        <v>680</v>
      </c>
      <c r="E373">
        <v>569</v>
      </c>
      <c r="F373">
        <v>6</v>
      </c>
      <c r="G373">
        <v>92</v>
      </c>
      <c r="H373" s="5">
        <v>-6.9817747299869851E-2</v>
      </c>
      <c r="I373" s="5">
        <f>Sheet2!B372*100</f>
        <v>1.0544815465729349</v>
      </c>
      <c r="K373" s="1">
        <v>369</v>
      </c>
      <c r="L373" t="s">
        <v>679</v>
      </c>
      <c r="M373" t="s">
        <v>680</v>
      </c>
      <c r="N373">
        <v>569</v>
      </c>
      <c r="O373">
        <v>8</v>
      </c>
      <c r="P373">
        <v>104</v>
      </c>
      <c r="Q373" s="5">
        <v>-7.4484302196651697E-2</v>
      </c>
      <c r="R373" s="5">
        <f>Sheet2!D372*100</f>
        <v>1.40597539543058</v>
      </c>
    </row>
    <row r="374" spans="2:18" x14ac:dyDescent="0.2">
      <c r="B374" s="1">
        <v>370</v>
      </c>
      <c r="C374" t="s">
        <v>681</v>
      </c>
      <c r="D374" t="s">
        <v>682</v>
      </c>
      <c r="E374">
        <v>472</v>
      </c>
      <c r="F374">
        <v>3</v>
      </c>
      <c r="G374">
        <v>69</v>
      </c>
      <c r="H374" s="5">
        <v>-5.8603040874004357E-2</v>
      </c>
      <c r="I374" s="5">
        <f>Sheet2!B373*100</f>
        <v>0.63559322033898313</v>
      </c>
      <c r="K374" s="1">
        <v>370</v>
      </c>
      <c r="L374" t="s">
        <v>681</v>
      </c>
      <c r="M374" t="s">
        <v>682</v>
      </c>
      <c r="N374">
        <v>472</v>
      </c>
      <c r="O374">
        <v>7</v>
      </c>
      <c r="P374">
        <v>72</v>
      </c>
      <c r="Q374" s="5">
        <v>-6.625074786799294E-2</v>
      </c>
      <c r="R374" s="5">
        <f>Sheet2!D373*100</f>
        <v>1.4830508474576269</v>
      </c>
    </row>
    <row r="375" spans="2:18" x14ac:dyDescent="0.2">
      <c r="B375" s="1">
        <v>371</v>
      </c>
      <c r="C375" t="s">
        <v>683</v>
      </c>
      <c r="D375" t="s">
        <v>684</v>
      </c>
      <c r="E375">
        <v>217</v>
      </c>
      <c r="F375">
        <v>2</v>
      </c>
      <c r="G375">
        <v>30</v>
      </c>
      <c r="H375" s="5">
        <v>-6.1137471348047263E-2</v>
      </c>
      <c r="I375" s="5">
        <f>Sheet2!B374*100</f>
        <v>0.92165898617511521</v>
      </c>
      <c r="K375" s="1">
        <v>371</v>
      </c>
      <c r="L375" t="s">
        <v>683</v>
      </c>
      <c r="M375" t="s">
        <v>684</v>
      </c>
      <c r="N375">
        <v>217</v>
      </c>
      <c r="O375">
        <v>3</v>
      </c>
      <c r="P375">
        <v>32</v>
      </c>
      <c r="Q375" s="5">
        <v>-7.444619884093602E-2</v>
      </c>
      <c r="R375" s="5">
        <f>Sheet2!D374*100</f>
        <v>1.382488479262673</v>
      </c>
    </row>
    <row r="376" spans="2:18" x14ac:dyDescent="0.2">
      <c r="B376" s="1">
        <v>372</v>
      </c>
      <c r="C376" t="s">
        <v>685</v>
      </c>
      <c r="D376" t="s">
        <v>686</v>
      </c>
      <c r="E376">
        <v>526</v>
      </c>
      <c r="F376">
        <v>2</v>
      </c>
      <c r="G376">
        <v>89</v>
      </c>
      <c r="H376" s="5">
        <v>-7.2777390480041504E-2</v>
      </c>
      <c r="I376" s="5">
        <f>Sheet2!B375*100</f>
        <v>0.38022813688212931</v>
      </c>
      <c r="K376" s="1">
        <v>372</v>
      </c>
      <c r="L376" t="s">
        <v>685</v>
      </c>
      <c r="M376" t="s">
        <v>686</v>
      </c>
      <c r="N376">
        <v>526</v>
      </c>
      <c r="O376">
        <v>2</v>
      </c>
      <c r="P376">
        <v>95</v>
      </c>
      <c r="Q376" s="5">
        <v>-5.8347433805465698E-2</v>
      </c>
      <c r="R376" s="5">
        <f>Sheet2!D375*100</f>
        <v>0.38022813688212931</v>
      </c>
    </row>
    <row r="377" spans="2:18" x14ac:dyDescent="0.2">
      <c r="B377" s="1">
        <v>373</v>
      </c>
      <c r="C377" t="s">
        <v>687</v>
      </c>
      <c r="D377" t="s">
        <v>688</v>
      </c>
      <c r="E377">
        <v>356</v>
      </c>
      <c r="F377">
        <v>2</v>
      </c>
      <c r="G377">
        <v>39</v>
      </c>
      <c r="H377" s="5">
        <v>-5.3735028952360153E-2</v>
      </c>
      <c r="I377" s="5">
        <f>Sheet2!B376*100</f>
        <v>0.56179775280898869</v>
      </c>
      <c r="K377" s="1">
        <v>373</v>
      </c>
      <c r="L377" t="s">
        <v>687</v>
      </c>
      <c r="M377" t="s">
        <v>688</v>
      </c>
      <c r="N377">
        <v>356</v>
      </c>
      <c r="O377">
        <v>2</v>
      </c>
      <c r="P377">
        <v>40</v>
      </c>
      <c r="Q377" s="5">
        <v>-6.4334366470575333E-2</v>
      </c>
      <c r="R377" s="5">
        <f>Sheet2!D376*100</f>
        <v>0.56179775280898869</v>
      </c>
    </row>
    <row r="378" spans="2:18" x14ac:dyDescent="0.2">
      <c r="B378" s="1">
        <v>374</v>
      </c>
      <c r="C378" t="s">
        <v>689</v>
      </c>
      <c r="D378" t="s">
        <v>690</v>
      </c>
      <c r="E378">
        <v>321</v>
      </c>
      <c r="F378">
        <v>1</v>
      </c>
      <c r="G378">
        <v>38</v>
      </c>
      <c r="H378" s="5">
        <v>-6.1854936182498932E-2</v>
      </c>
      <c r="I378" s="5">
        <f>Sheet2!B377*100</f>
        <v>0.3115264797507788</v>
      </c>
      <c r="K378" s="1">
        <v>374</v>
      </c>
      <c r="L378" t="s">
        <v>689</v>
      </c>
      <c r="M378" t="s">
        <v>690</v>
      </c>
      <c r="N378">
        <v>321</v>
      </c>
      <c r="O378">
        <v>0</v>
      </c>
      <c r="P378">
        <v>42</v>
      </c>
      <c r="Q378" s="5">
        <v>0</v>
      </c>
      <c r="R378" s="5">
        <f>Sheet2!D377*100</f>
        <v>0</v>
      </c>
    </row>
    <row r="379" spans="2:18" x14ac:dyDescent="0.2">
      <c r="B379" s="1">
        <v>375</v>
      </c>
      <c r="C379" t="s">
        <v>691</v>
      </c>
      <c r="D379" t="s">
        <v>692</v>
      </c>
      <c r="E379">
        <v>528</v>
      </c>
      <c r="F379">
        <v>4</v>
      </c>
      <c r="G379">
        <v>66</v>
      </c>
      <c r="H379" s="5">
        <v>-7.7149983495473862E-2</v>
      </c>
      <c r="I379" s="5">
        <f>Sheet2!B378*100</f>
        <v>0.75757575757575757</v>
      </c>
      <c r="K379" s="1">
        <v>375</v>
      </c>
      <c r="L379" t="s">
        <v>691</v>
      </c>
      <c r="M379" t="s">
        <v>692</v>
      </c>
      <c r="N379">
        <v>528</v>
      </c>
      <c r="O379">
        <v>4</v>
      </c>
      <c r="P379">
        <v>71</v>
      </c>
      <c r="Q379" s="5">
        <v>-7.0213745348155499E-2</v>
      </c>
      <c r="R379" s="5">
        <f>Sheet2!D378*100</f>
        <v>0.75757575757575757</v>
      </c>
    </row>
    <row r="380" spans="2:18" x14ac:dyDescent="0.2">
      <c r="B380" s="1">
        <v>376</v>
      </c>
      <c r="C380" t="s">
        <v>693</v>
      </c>
      <c r="D380" t="s">
        <v>694</v>
      </c>
      <c r="E380">
        <v>474</v>
      </c>
      <c r="F380">
        <v>2</v>
      </c>
      <c r="G380">
        <v>65</v>
      </c>
      <c r="H380" s="5">
        <v>-0.10971717908978459</v>
      </c>
      <c r="I380" s="5">
        <f>Sheet2!B379*100</f>
        <v>0.42194092827004215</v>
      </c>
      <c r="K380" s="1">
        <v>376</v>
      </c>
      <c r="L380" t="s">
        <v>693</v>
      </c>
      <c r="M380" t="s">
        <v>694</v>
      </c>
      <c r="N380">
        <v>474</v>
      </c>
      <c r="O380">
        <v>5</v>
      </c>
      <c r="P380">
        <v>67</v>
      </c>
      <c r="Q380" s="5">
        <v>-8.9448097348213199E-2</v>
      </c>
      <c r="R380" s="5">
        <f>Sheet2!D379*100</f>
        <v>1.0548523206751048</v>
      </c>
    </row>
    <row r="381" spans="2:18" x14ac:dyDescent="0.2">
      <c r="B381" s="1">
        <v>377</v>
      </c>
      <c r="C381" t="s">
        <v>695</v>
      </c>
      <c r="D381" t="s">
        <v>696</v>
      </c>
      <c r="E381">
        <v>355</v>
      </c>
      <c r="F381">
        <v>0</v>
      </c>
      <c r="G381">
        <v>62</v>
      </c>
      <c r="H381" s="5">
        <v>0</v>
      </c>
      <c r="I381" s="5">
        <f>Sheet2!B380*100</f>
        <v>0</v>
      </c>
      <c r="K381" s="1">
        <v>377</v>
      </c>
      <c r="L381" t="s">
        <v>695</v>
      </c>
      <c r="M381" t="s">
        <v>696</v>
      </c>
      <c r="N381">
        <v>355</v>
      </c>
      <c r="O381">
        <v>2</v>
      </c>
      <c r="P381">
        <v>67</v>
      </c>
      <c r="Q381" s="5">
        <v>-0.10647000372409821</v>
      </c>
      <c r="R381" s="5">
        <f>Sheet2!D380*100</f>
        <v>0.56338028169014087</v>
      </c>
    </row>
    <row r="382" spans="2:18" x14ac:dyDescent="0.2">
      <c r="B382" s="1">
        <v>378</v>
      </c>
      <c r="C382" t="s">
        <v>697</v>
      </c>
      <c r="D382" t="s">
        <v>698</v>
      </c>
      <c r="E382">
        <v>429</v>
      </c>
      <c r="F382">
        <v>2</v>
      </c>
      <c r="G382">
        <v>59</v>
      </c>
      <c r="H382" s="5">
        <v>-5.3865168243646622E-2</v>
      </c>
      <c r="I382" s="5">
        <f>Sheet2!B381*100</f>
        <v>0.46620046620046618</v>
      </c>
      <c r="K382" s="1">
        <v>378</v>
      </c>
      <c r="L382" t="s">
        <v>697</v>
      </c>
      <c r="M382" t="s">
        <v>698</v>
      </c>
      <c r="N382">
        <v>429</v>
      </c>
      <c r="O382">
        <v>2</v>
      </c>
      <c r="P382">
        <v>65</v>
      </c>
      <c r="Q382" s="5">
        <v>-5.2971228957176208E-2</v>
      </c>
      <c r="R382" s="5">
        <f>Sheet2!D381*100</f>
        <v>0.46620046620046618</v>
      </c>
    </row>
    <row r="383" spans="2:18" x14ac:dyDescent="0.2">
      <c r="B383" s="1">
        <v>379</v>
      </c>
      <c r="C383" t="s">
        <v>699</v>
      </c>
      <c r="D383" t="s">
        <v>700</v>
      </c>
      <c r="E383">
        <v>490</v>
      </c>
      <c r="F383">
        <v>2</v>
      </c>
      <c r="G383">
        <v>51</v>
      </c>
      <c r="H383" s="5">
        <v>-7.9396218061447144E-2</v>
      </c>
      <c r="I383" s="5">
        <f>Sheet2!B382*100</f>
        <v>0.40816326530612246</v>
      </c>
      <c r="K383" s="1">
        <v>379</v>
      </c>
      <c r="L383" t="s">
        <v>699</v>
      </c>
      <c r="M383" t="s">
        <v>700</v>
      </c>
      <c r="N383">
        <v>490</v>
      </c>
      <c r="O383">
        <v>2</v>
      </c>
      <c r="P383">
        <v>55</v>
      </c>
      <c r="Q383" s="5">
        <v>-7.0961847901344299E-2</v>
      </c>
      <c r="R383" s="5">
        <f>Sheet2!D382*100</f>
        <v>0.40816326530612246</v>
      </c>
    </row>
    <row r="384" spans="2:18" x14ac:dyDescent="0.2">
      <c r="B384" s="1">
        <v>380</v>
      </c>
      <c r="C384" t="s">
        <v>701</v>
      </c>
      <c r="D384" t="s">
        <v>702</v>
      </c>
      <c r="E384">
        <v>729</v>
      </c>
      <c r="F384">
        <v>3</v>
      </c>
      <c r="G384">
        <v>109</v>
      </c>
      <c r="H384" s="5">
        <v>-6.083842863639196E-2</v>
      </c>
      <c r="I384" s="5">
        <f>Sheet2!B383*100</f>
        <v>0.41152263374485598</v>
      </c>
      <c r="K384" s="1">
        <v>380</v>
      </c>
      <c r="L384" t="s">
        <v>701</v>
      </c>
      <c r="M384" t="s">
        <v>702</v>
      </c>
      <c r="N384">
        <v>729</v>
      </c>
      <c r="O384">
        <v>4</v>
      </c>
      <c r="P384">
        <v>121</v>
      </c>
      <c r="Q384" s="5">
        <v>-6.7998185753822327E-2</v>
      </c>
      <c r="R384" s="5">
        <f>Sheet2!D383*100</f>
        <v>0.5486968449931412</v>
      </c>
    </row>
    <row r="385" spans="2:18" x14ac:dyDescent="0.2">
      <c r="B385" s="1">
        <v>381</v>
      </c>
      <c r="C385" t="s">
        <v>703</v>
      </c>
      <c r="D385" t="s">
        <v>704</v>
      </c>
      <c r="E385">
        <v>697</v>
      </c>
      <c r="F385">
        <v>2</v>
      </c>
      <c r="G385">
        <v>95</v>
      </c>
      <c r="H385" s="5">
        <v>-6.4919758588075638E-2</v>
      </c>
      <c r="I385" s="5">
        <f>Sheet2!B384*100</f>
        <v>0.28694404591104739</v>
      </c>
      <c r="K385" s="1">
        <v>381</v>
      </c>
      <c r="L385" t="s">
        <v>703</v>
      </c>
      <c r="M385" t="s">
        <v>704</v>
      </c>
      <c r="N385">
        <v>697</v>
      </c>
      <c r="O385">
        <v>8</v>
      </c>
      <c r="P385">
        <v>100</v>
      </c>
      <c r="Q385" s="5">
        <v>-6.9538993760943413E-2</v>
      </c>
      <c r="R385" s="5">
        <f>Sheet2!D384*100</f>
        <v>1.1477761836441889</v>
      </c>
    </row>
    <row r="386" spans="2:18" x14ac:dyDescent="0.2">
      <c r="B386" s="1">
        <v>382</v>
      </c>
      <c r="C386" t="s">
        <v>705</v>
      </c>
      <c r="D386" t="s">
        <v>706</v>
      </c>
      <c r="E386">
        <v>730</v>
      </c>
      <c r="F386">
        <v>7</v>
      </c>
      <c r="G386">
        <v>118</v>
      </c>
      <c r="H386" s="5">
        <v>-6.8152320704289851E-2</v>
      </c>
      <c r="I386" s="5">
        <f>Sheet2!B385*100</f>
        <v>0.95890410958904115</v>
      </c>
      <c r="K386" s="1">
        <v>382</v>
      </c>
      <c r="L386" t="s">
        <v>705</v>
      </c>
      <c r="M386" t="s">
        <v>706</v>
      </c>
      <c r="N386">
        <v>730</v>
      </c>
      <c r="O386">
        <v>6</v>
      </c>
      <c r="P386">
        <v>133</v>
      </c>
      <c r="Q386" s="5">
        <v>-7.8068883468707398E-2</v>
      </c>
      <c r="R386" s="5">
        <f>Sheet2!D385*100</f>
        <v>0.82191780821917804</v>
      </c>
    </row>
    <row r="387" spans="2:18" x14ac:dyDescent="0.2">
      <c r="B387" s="1">
        <v>383</v>
      </c>
      <c r="C387" t="s">
        <v>707</v>
      </c>
      <c r="D387" t="s">
        <v>708</v>
      </c>
      <c r="E387">
        <v>758</v>
      </c>
      <c r="F387">
        <v>4</v>
      </c>
      <c r="G387">
        <v>89</v>
      </c>
      <c r="H387" s="5">
        <v>-5.2569100633263588E-2</v>
      </c>
      <c r="I387" s="5">
        <f>Sheet2!B386*100</f>
        <v>0.52770448548812665</v>
      </c>
      <c r="K387" s="1">
        <v>383</v>
      </c>
      <c r="L387" t="s">
        <v>707</v>
      </c>
      <c r="M387" t="s">
        <v>708</v>
      </c>
      <c r="N387">
        <v>758</v>
      </c>
      <c r="O387">
        <v>4</v>
      </c>
      <c r="P387">
        <v>104</v>
      </c>
      <c r="Q387" s="5">
        <v>-6.733386218547821E-2</v>
      </c>
      <c r="R387" s="5">
        <f>Sheet2!D386*100</f>
        <v>0.52770448548812665</v>
      </c>
    </row>
    <row r="388" spans="2:18" x14ac:dyDescent="0.2">
      <c r="B388" s="1">
        <v>384</v>
      </c>
      <c r="C388" t="s">
        <v>709</v>
      </c>
      <c r="D388" t="s">
        <v>710</v>
      </c>
      <c r="E388">
        <v>635</v>
      </c>
      <c r="F388">
        <v>10</v>
      </c>
      <c r="G388">
        <v>98</v>
      </c>
      <c r="H388" s="5">
        <v>-7.086432799696922E-2</v>
      </c>
      <c r="I388" s="5">
        <f>Sheet2!B387*100</f>
        <v>1.5748031496062989</v>
      </c>
      <c r="K388" s="1">
        <v>384</v>
      </c>
      <c r="L388" t="s">
        <v>709</v>
      </c>
      <c r="M388" t="s">
        <v>710</v>
      </c>
      <c r="N388">
        <v>635</v>
      </c>
      <c r="O388">
        <v>11</v>
      </c>
      <c r="P388">
        <v>103</v>
      </c>
      <c r="Q388" s="5">
        <v>-7.4934237382628707E-2</v>
      </c>
      <c r="R388" s="5">
        <f>Sheet2!D387*100</f>
        <v>1.7322834645669292</v>
      </c>
    </row>
    <row r="389" spans="2:18" x14ac:dyDescent="0.2">
      <c r="B389" s="1">
        <v>385</v>
      </c>
      <c r="C389" t="s">
        <v>711</v>
      </c>
      <c r="D389" t="s">
        <v>712</v>
      </c>
      <c r="E389">
        <v>236</v>
      </c>
      <c r="F389">
        <v>0</v>
      </c>
      <c r="G389">
        <v>41</v>
      </c>
      <c r="H389" s="5">
        <v>0</v>
      </c>
      <c r="I389" s="5">
        <f>Sheet2!B388*100</f>
        <v>0</v>
      </c>
      <c r="K389" s="1">
        <v>385</v>
      </c>
      <c r="L389" t="s">
        <v>711</v>
      </c>
      <c r="M389" t="s">
        <v>712</v>
      </c>
      <c r="N389">
        <v>236</v>
      </c>
      <c r="O389">
        <v>4</v>
      </c>
      <c r="P389">
        <v>43</v>
      </c>
      <c r="Q389" s="5">
        <v>-5.714801698923111E-2</v>
      </c>
      <c r="R389" s="5">
        <f>Sheet2!D388*100</f>
        <v>1.6949152542372881</v>
      </c>
    </row>
    <row r="390" spans="2:18" x14ac:dyDescent="0.2">
      <c r="B390" s="1">
        <v>386</v>
      </c>
      <c r="C390" t="s">
        <v>713</v>
      </c>
      <c r="D390" t="s">
        <v>714</v>
      </c>
      <c r="E390">
        <v>158</v>
      </c>
      <c r="F390">
        <v>0</v>
      </c>
      <c r="G390">
        <v>17</v>
      </c>
      <c r="H390" s="5">
        <v>0</v>
      </c>
      <c r="I390" s="5">
        <f>Sheet2!B389*100</f>
        <v>0</v>
      </c>
      <c r="K390" s="1">
        <v>386</v>
      </c>
      <c r="L390" t="s">
        <v>713</v>
      </c>
      <c r="M390" t="s">
        <v>714</v>
      </c>
      <c r="N390">
        <v>158</v>
      </c>
      <c r="O390">
        <v>0</v>
      </c>
      <c r="P390">
        <v>21</v>
      </c>
      <c r="Q390" s="5">
        <v>0</v>
      </c>
      <c r="R390" s="5">
        <f>Sheet2!D389*100</f>
        <v>0</v>
      </c>
    </row>
    <row r="391" spans="2:18" x14ac:dyDescent="0.2">
      <c r="B391" s="1">
        <v>387</v>
      </c>
      <c r="C391" t="s">
        <v>715</v>
      </c>
      <c r="D391" t="s">
        <v>716</v>
      </c>
      <c r="E391">
        <v>429</v>
      </c>
      <c r="F391">
        <v>6</v>
      </c>
      <c r="G391">
        <v>56</v>
      </c>
      <c r="H391" s="5">
        <v>-7.4336513256033257E-2</v>
      </c>
      <c r="I391" s="5">
        <f>Sheet2!B390*100</f>
        <v>1.398601398601399</v>
      </c>
      <c r="K391" s="1">
        <v>387</v>
      </c>
      <c r="L391" t="s">
        <v>715</v>
      </c>
      <c r="M391" t="s">
        <v>716</v>
      </c>
      <c r="N391">
        <v>429</v>
      </c>
      <c r="O391">
        <v>2</v>
      </c>
      <c r="P391">
        <v>70</v>
      </c>
      <c r="Q391" s="5">
        <v>-5.7068679481744773E-2</v>
      </c>
      <c r="R391" s="5">
        <f>Sheet2!D390*100</f>
        <v>0.46620046620046618</v>
      </c>
    </row>
    <row r="392" spans="2:18" x14ac:dyDescent="0.2">
      <c r="B392" s="1">
        <v>388</v>
      </c>
      <c r="C392" t="s">
        <v>717</v>
      </c>
      <c r="D392" t="s">
        <v>718</v>
      </c>
      <c r="E392">
        <v>585</v>
      </c>
      <c r="F392">
        <v>4</v>
      </c>
      <c r="G392">
        <v>96</v>
      </c>
      <c r="H392" s="5">
        <v>-6.4963953569531441E-2</v>
      </c>
      <c r="I392" s="5">
        <f>Sheet2!B391*100</f>
        <v>0.68376068376068377</v>
      </c>
      <c r="K392" s="1">
        <v>388</v>
      </c>
      <c r="L392" t="s">
        <v>717</v>
      </c>
      <c r="M392" t="s">
        <v>718</v>
      </c>
      <c r="N392">
        <v>585</v>
      </c>
      <c r="O392">
        <v>4</v>
      </c>
      <c r="P392">
        <v>108</v>
      </c>
      <c r="Q392" s="5">
        <v>-7.9960007220506668E-2</v>
      </c>
      <c r="R392" s="5">
        <f>Sheet2!D391*100</f>
        <v>0.68376068376068377</v>
      </c>
    </row>
    <row r="393" spans="2:18" x14ac:dyDescent="0.2">
      <c r="B393" s="1">
        <v>389</v>
      </c>
      <c r="C393" t="s">
        <v>719</v>
      </c>
      <c r="D393" t="s">
        <v>720</v>
      </c>
      <c r="E393">
        <v>765</v>
      </c>
      <c r="F393">
        <v>10</v>
      </c>
      <c r="G393">
        <v>120</v>
      </c>
      <c r="H393" s="5">
        <v>-6.5585296601057053E-2</v>
      </c>
      <c r="I393" s="5">
        <f>Sheet2!B392*100</f>
        <v>1.3071895424836599</v>
      </c>
      <c r="K393" s="1">
        <v>389</v>
      </c>
      <c r="L393" t="s">
        <v>719</v>
      </c>
      <c r="M393" t="s">
        <v>720</v>
      </c>
      <c r="N393">
        <v>765</v>
      </c>
      <c r="O393">
        <v>7</v>
      </c>
      <c r="P393">
        <v>134</v>
      </c>
      <c r="Q393" s="5">
        <v>-6.8728482084614892E-2</v>
      </c>
      <c r="R393" s="5">
        <f>Sheet2!D392*100</f>
        <v>0.91503267973856217</v>
      </c>
    </row>
    <row r="394" spans="2:18" x14ac:dyDescent="0.2">
      <c r="B394" s="1">
        <v>390</v>
      </c>
      <c r="C394" t="s">
        <v>721</v>
      </c>
      <c r="D394" t="s">
        <v>722</v>
      </c>
      <c r="E394">
        <v>168</v>
      </c>
      <c r="F394">
        <v>0</v>
      </c>
      <c r="G394">
        <v>15</v>
      </c>
      <c r="H394" s="5">
        <v>0</v>
      </c>
      <c r="I394" s="5">
        <f>Sheet2!B393*100</f>
        <v>0</v>
      </c>
      <c r="K394" s="1">
        <v>390</v>
      </c>
      <c r="L394" t="s">
        <v>721</v>
      </c>
      <c r="M394" t="s">
        <v>722</v>
      </c>
      <c r="N394">
        <v>168</v>
      </c>
      <c r="O394">
        <v>0</v>
      </c>
      <c r="P394">
        <v>16</v>
      </c>
      <c r="Q394" s="5">
        <v>0</v>
      </c>
      <c r="R394" s="5">
        <f>Sheet2!D393*100</f>
        <v>0</v>
      </c>
    </row>
    <row r="395" spans="2:18" x14ac:dyDescent="0.2">
      <c r="B395" s="1">
        <v>391</v>
      </c>
      <c r="C395" t="s">
        <v>723</v>
      </c>
      <c r="D395" t="s">
        <v>724</v>
      </c>
      <c r="E395">
        <v>388</v>
      </c>
      <c r="F395">
        <v>1</v>
      </c>
      <c r="G395">
        <v>58</v>
      </c>
      <c r="H395" s="5">
        <v>-6.1854936182498932E-2</v>
      </c>
      <c r="I395" s="5">
        <f>Sheet2!B394*100</f>
        <v>0.25773195876288657</v>
      </c>
      <c r="K395" s="1">
        <v>391</v>
      </c>
      <c r="L395" t="s">
        <v>723</v>
      </c>
      <c r="M395" t="s">
        <v>724</v>
      </c>
      <c r="N395">
        <v>388</v>
      </c>
      <c r="O395">
        <v>4</v>
      </c>
      <c r="P395">
        <v>64</v>
      </c>
      <c r="Q395" s="5">
        <v>-6.4914926886558533E-2</v>
      </c>
      <c r="R395" s="5">
        <f>Sheet2!D394*100</f>
        <v>1.0309278350515461</v>
      </c>
    </row>
    <row r="396" spans="2:18" x14ac:dyDescent="0.2">
      <c r="B396" s="1">
        <v>392</v>
      </c>
      <c r="C396" t="s">
        <v>725</v>
      </c>
      <c r="D396" t="s">
        <v>726</v>
      </c>
      <c r="E396">
        <v>435</v>
      </c>
      <c r="F396">
        <v>5</v>
      </c>
      <c r="G396">
        <v>63</v>
      </c>
      <c r="H396" s="5">
        <v>-6.4897429943084714E-2</v>
      </c>
      <c r="I396" s="5">
        <f>Sheet2!B395*100</f>
        <v>1.149425287356322</v>
      </c>
      <c r="K396" s="1">
        <v>392</v>
      </c>
      <c r="L396" t="s">
        <v>725</v>
      </c>
      <c r="M396" t="s">
        <v>726</v>
      </c>
      <c r="N396">
        <v>435</v>
      </c>
      <c r="O396">
        <v>6</v>
      </c>
      <c r="P396">
        <v>64</v>
      </c>
      <c r="Q396" s="5">
        <v>-6.3028143718838692E-2</v>
      </c>
      <c r="R396" s="5">
        <f>Sheet2!D395*100</f>
        <v>1.3793103448275861</v>
      </c>
    </row>
    <row r="397" spans="2:18" x14ac:dyDescent="0.2">
      <c r="B397" s="1">
        <v>393</v>
      </c>
      <c r="C397" t="s">
        <v>727</v>
      </c>
      <c r="D397" t="s">
        <v>728</v>
      </c>
      <c r="E397">
        <v>464</v>
      </c>
      <c r="F397">
        <v>5</v>
      </c>
      <c r="G397">
        <v>59</v>
      </c>
      <c r="H397" s="5">
        <v>-6.2787102162837977E-2</v>
      </c>
      <c r="I397" s="5">
        <f>Sheet2!B396*100</f>
        <v>1.077586206896552</v>
      </c>
      <c r="K397" s="1">
        <v>393</v>
      </c>
      <c r="L397" t="s">
        <v>727</v>
      </c>
      <c r="M397" t="s">
        <v>728</v>
      </c>
      <c r="N397">
        <v>464</v>
      </c>
      <c r="O397">
        <v>1</v>
      </c>
      <c r="P397">
        <v>75</v>
      </c>
      <c r="Q397" s="5">
        <v>-6.5371662378311157E-2</v>
      </c>
      <c r="R397" s="5">
        <f>Sheet2!D396*100</f>
        <v>0.2155172413793103</v>
      </c>
    </row>
    <row r="398" spans="2:18" x14ac:dyDescent="0.2">
      <c r="B398" s="1">
        <v>394</v>
      </c>
      <c r="C398" t="s">
        <v>715</v>
      </c>
      <c r="D398" t="s">
        <v>716</v>
      </c>
      <c r="E398">
        <v>429</v>
      </c>
      <c r="F398">
        <v>6</v>
      </c>
      <c r="G398">
        <v>56</v>
      </c>
      <c r="H398" s="5">
        <v>-7.4336513256033257E-2</v>
      </c>
      <c r="I398" s="5">
        <f>Sheet2!B397*100</f>
        <v>1.398601398601399</v>
      </c>
      <c r="K398" s="1">
        <v>394</v>
      </c>
      <c r="L398" t="s">
        <v>715</v>
      </c>
      <c r="M398" t="s">
        <v>716</v>
      </c>
      <c r="N398">
        <v>429</v>
      </c>
      <c r="O398">
        <v>2</v>
      </c>
      <c r="P398">
        <v>70</v>
      </c>
      <c r="Q398" s="5">
        <v>-5.7068679481744773E-2</v>
      </c>
      <c r="R398" s="5">
        <f>Sheet2!D397*100</f>
        <v>0.46620046620046618</v>
      </c>
    </row>
    <row r="399" spans="2:18" x14ac:dyDescent="0.2">
      <c r="B399" s="1">
        <v>395</v>
      </c>
      <c r="C399" t="s">
        <v>719</v>
      </c>
      <c r="D399" t="s">
        <v>720</v>
      </c>
      <c r="E399">
        <v>765</v>
      </c>
      <c r="F399">
        <v>10</v>
      </c>
      <c r="G399">
        <v>120</v>
      </c>
      <c r="H399" s="5">
        <v>-6.5585296601057053E-2</v>
      </c>
      <c r="I399" s="5">
        <f>Sheet2!B398*100</f>
        <v>1.3071895424836599</v>
      </c>
      <c r="K399" s="1">
        <v>395</v>
      </c>
      <c r="L399" t="s">
        <v>719</v>
      </c>
      <c r="M399" t="s">
        <v>720</v>
      </c>
      <c r="N399">
        <v>765</v>
      </c>
      <c r="O399">
        <v>7</v>
      </c>
      <c r="P399">
        <v>134</v>
      </c>
      <c r="Q399" s="5">
        <v>-6.8728482084614892E-2</v>
      </c>
      <c r="R399" s="5">
        <f>Sheet2!D398*100</f>
        <v>0.91503267973856217</v>
      </c>
    </row>
    <row r="400" spans="2:18" x14ac:dyDescent="0.2">
      <c r="B400" s="1">
        <v>396</v>
      </c>
      <c r="C400" t="s">
        <v>717</v>
      </c>
      <c r="D400" t="s">
        <v>718</v>
      </c>
      <c r="E400">
        <v>585</v>
      </c>
      <c r="F400">
        <v>4</v>
      </c>
      <c r="G400">
        <v>96</v>
      </c>
      <c r="H400" s="5">
        <v>-6.4963953569531441E-2</v>
      </c>
      <c r="I400" s="5">
        <f>Sheet2!B399*100</f>
        <v>0.68376068376068377</v>
      </c>
      <c r="K400" s="1">
        <v>396</v>
      </c>
      <c r="L400" t="s">
        <v>717</v>
      </c>
      <c r="M400" t="s">
        <v>718</v>
      </c>
      <c r="N400">
        <v>585</v>
      </c>
      <c r="O400">
        <v>4</v>
      </c>
      <c r="P400">
        <v>108</v>
      </c>
      <c r="Q400" s="5">
        <v>-7.9960007220506668E-2</v>
      </c>
      <c r="R400" s="5">
        <f>Sheet2!D399*100</f>
        <v>0.68376068376068377</v>
      </c>
    </row>
    <row r="401" spans="2:18" x14ac:dyDescent="0.2">
      <c r="B401" s="1">
        <v>397</v>
      </c>
      <c r="C401" t="s">
        <v>723</v>
      </c>
      <c r="D401" t="s">
        <v>724</v>
      </c>
      <c r="E401">
        <v>388</v>
      </c>
      <c r="F401">
        <v>1</v>
      </c>
      <c r="G401">
        <v>58</v>
      </c>
      <c r="H401" s="5">
        <v>-6.1854936182498932E-2</v>
      </c>
      <c r="I401" s="5">
        <f>Sheet2!B400*100</f>
        <v>0.25773195876288657</v>
      </c>
      <c r="K401" s="1">
        <v>397</v>
      </c>
      <c r="L401" t="s">
        <v>723</v>
      </c>
      <c r="M401" t="s">
        <v>724</v>
      </c>
      <c r="N401">
        <v>388</v>
      </c>
      <c r="O401">
        <v>4</v>
      </c>
      <c r="P401">
        <v>64</v>
      </c>
      <c r="Q401" s="5">
        <v>-6.4914926886558533E-2</v>
      </c>
      <c r="R401" s="5">
        <f>Sheet2!D400*100</f>
        <v>1.0309278350515461</v>
      </c>
    </row>
    <row r="402" spans="2:18" x14ac:dyDescent="0.2">
      <c r="B402" s="1">
        <v>398</v>
      </c>
      <c r="C402" t="s">
        <v>713</v>
      </c>
      <c r="D402" t="s">
        <v>714</v>
      </c>
      <c r="E402">
        <v>158</v>
      </c>
      <c r="F402">
        <v>0</v>
      </c>
      <c r="G402">
        <v>17</v>
      </c>
      <c r="H402" s="5">
        <v>0</v>
      </c>
      <c r="I402" s="5">
        <f>Sheet2!B401*100</f>
        <v>0</v>
      </c>
      <c r="K402" s="1">
        <v>398</v>
      </c>
      <c r="L402" t="s">
        <v>713</v>
      </c>
      <c r="M402" t="s">
        <v>714</v>
      </c>
      <c r="N402">
        <v>158</v>
      </c>
      <c r="O402">
        <v>0</v>
      </c>
      <c r="P402">
        <v>21</v>
      </c>
      <c r="Q402" s="5">
        <v>0</v>
      </c>
      <c r="R402" s="5">
        <f>Sheet2!D401*100</f>
        <v>0</v>
      </c>
    </row>
    <row r="403" spans="2:18" x14ac:dyDescent="0.2">
      <c r="B403" s="1">
        <v>399</v>
      </c>
      <c r="C403" t="s">
        <v>729</v>
      </c>
      <c r="D403" t="s">
        <v>730</v>
      </c>
      <c r="E403">
        <v>546</v>
      </c>
      <c r="F403">
        <v>4</v>
      </c>
      <c r="G403">
        <v>71</v>
      </c>
      <c r="H403" s="5">
        <v>-5.6395456194877618E-2</v>
      </c>
      <c r="I403" s="5">
        <f>Sheet2!B402*100</f>
        <v>0.73260073260073255</v>
      </c>
      <c r="K403" s="1">
        <v>399</v>
      </c>
      <c r="L403" t="s">
        <v>729</v>
      </c>
      <c r="M403" t="s">
        <v>730</v>
      </c>
      <c r="N403">
        <v>546</v>
      </c>
      <c r="O403">
        <v>4</v>
      </c>
      <c r="P403">
        <v>78</v>
      </c>
      <c r="Q403" s="5">
        <v>-5.858717393130064E-2</v>
      </c>
      <c r="R403" s="5">
        <f>Sheet2!D402*100</f>
        <v>0.73260073260073255</v>
      </c>
    </row>
    <row r="404" spans="2:18" x14ac:dyDescent="0.2">
      <c r="B404" s="1">
        <v>400</v>
      </c>
      <c r="C404" t="s">
        <v>731</v>
      </c>
      <c r="D404" t="s">
        <v>732</v>
      </c>
      <c r="E404">
        <v>411</v>
      </c>
      <c r="F404">
        <v>3</v>
      </c>
      <c r="G404">
        <v>49</v>
      </c>
      <c r="H404" s="5">
        <v>-0.1132725055019061</v>
      </c>
      <c r="I404" s="5">
        <f>Sheet2!B403*100</f>
        <v>0.72992700729926996</v>
      </c>
      <c r="K404" s="1">
        <v>400</v>
      </c>
      <c r="L404" t="s">
        <v>731</v>
      </c>
      <c r="M404" t="s">
        <v>732</v>
      </c>
      <c r="N404">
        <v>411</v>
      </c>
      <c r="O404">
        <v>6</v>
      </c>
      <c r="P404">
        <v>58</v>
      </c>
      <c r="Q404" s="5">
        <v>-9.4908061126867935E-2</v>
      </c>
      <c r="R404" s="5">
        <f>Sheet2!D403*100</f>
        <v>1.4598540145985399</v>
      </c>
    </row>
    <row r="405" spans="2:18" x14ac:dyDescent="0.2">
      <c r="B405" s="1">
        <v>401</v>
      </c>
      <c r="C405" t="s">
        <v>733</v>
      </c>
      <c r="D405" t="s">
        <v>734</v>
      </c>
      <c r="E405">
        <v>716</v>
      </c>
      <c r="F405">
        <v>9</v>
      </c>
      <c r="G405">
        <v>102</v>
      </c>
      <c r="H405" s="5">
        <v>-7.1207889666159943E-2</v>
      </c>
      <c r="I405" s="5">
        <f>Sheet2!B404*100</f>
        <v>1.256983240223464</v>
      </c>
      <c r="K405" s="1">
        <v>401</v>
      </c>
      <c r="L405" t="s">
        <v>733</v>
      </c>
      <c r="M405" t="s">
        <v>734</v>
      </c>
      <c r="N405">
        <v>716</v>
      </c>
      <c r="O405">
        <v>10</v>
      </c>
      <c r="P405">
        <v>116</v>
      </c>
      <c r="Q405" s="5">
        <v>-7.1732136607170108E-2</v>
      </c>
      <c r="R405" s="5">
        <f>Sheet2!D404*100</f>
        <v>1.396648044692737</v>
      </c>
    </row>
    <row r="406" spans="2:18" x14ac:dyDescent="0.2">
      <c r="B406" s="1">
        <v>402</v>
      </c>
      <c r="C406" t="s">
        <v>735</v>
      </c>
      <c r="D406" t="s">
        <v>736</v>
      </c>
      <c r="E406">
        <v>547</v>
      </c>
      <c r="F406">
        <v>6</v>
      </c>
      <c r="G406">
        <v>80</v>
      </c>
      <c r="H406" s="5">
        <v>-5.8658023675282799E-2</v>
      </c>
      <c r="I406" s="5">
        <f>Sheet2!B405*100</f>
        <v>1.0968921389396711</v>
      </c>
      <c r="K406" s="1">
        <v>402</v>
      </c>
      <c r="L406" t="s">
        <v>735</v>
      </c>
      <c r="M406" t="s">
        <v>736</v>
      </c>
      <c r="N406">
        <v>547</v>
      </c>
      <c r="O406">
        <v>8</v>
      </c>
      <c r="P406">
        <v>84</v>
      </c>
      <c r="Q406" s="5">
        <v>-6.1144992709159851E-2</v>
      </c>
      <c r="R406" s="5">
        <f>Sheet2!D405*100</f>
        <v>1.462522851919561</v>
      </c>
    </row>
    <row r="407" spans="2:18" x14ac:dyDescent="0.2">
      <c r="B407" s="1">
        <v>403</v>
      </c>
      <c r="C407" t="s">
        <v>737</v>
      </c>
      <c r="D407" t="s">
        <v>738</v>
      </c>
      <c r="E407">
        <v>631</v>
      </c>
      <c r="F407">
        <v>5</v>
      </c>
      <c r="G407">
        <v>80</v>
      </c>
      <c r="H407" s="5">
        <v>-7.158121392130852E-2</v>
      </c>
      <c r="I407" s="5">
        <f>Sheet2!B406*100</f>
        <v>0.79239302694136293</v>
      </c>
      <c r="K407" s="1">
        <v>403</v>
      </c>
      <c r="L407" t="s">
        <v>737</v>
      </c>
      <c r="M407" t="s">
        <v>738</v>
      </c>
      <c r="N407">
        <v>631</v>
      </c>
      <c r="O407">
        <v>12</v>
      </c>
      <c r="P407">
        <v>80</v>
      </c>
      <c r="Q407" s="5">
        <v>-7.1203765459358692E-2</v>
      </c>
      <c r="R407" s="5">
        <f>Sheet2!D406*100</f>
        <v>1.9017432646592711</v>
      </c>
    </row>
    <row r="408" spans="2:18" x14ac:dyDescent="0.2">
      <c r="B408" s="1">
        <v>404</v>
      </c>
      <c r="C408" t="s">
        <v>739</v>
      </c>
      <c r="D408" t="s">
        <v>740</v>
      </c>
      <c r="E408">
        <v>650</v>
      </c>
      <c r="F408">
        <v>4</v>
      </c>
      <c r="G408">
        <v>90</v>
      </c>
      <c r="H408" s="5">
        <v>-6.3515082933008671E-2</v>
      </c>
      <c r="I408" s="5">
        <f>Sheet2!B407*100</f>
        <v>0.61538461538461542</v>
      </c>
      <c r="K408" s="1">
        <v>404</v>
      </c>
      <c r="L408" t="s">
        <v>739</v>
      </c>
      <c r="M408" t="s">
        <v>740</v>
      </c>
      <c r="N408">
        <v>650</v>
      </c>
      <c r="O408">
        <v>5</v>
      </c>
      <c r="P408">
        <v>100</v>
      </c>
      <c r="Q408" s="5">
        <v>-7.7983333170413976E-2</v>
      </c>
      <c r="R408" s="5">
        <f>Sheet2!D407*100</f>
        <v>0.76923076923076927</v>
      </c>
    </row>
    <row r="409" spans="2:18" x14ac:dyDescent="0.2">
      <c r="B409" s="1">
        <v>405</v>
      </c>
      <c r="C409" t="s">
        <v>741</v>
      </c>
      <c r="D409" t="s">
        <v>742</v>
      </c>
      <c r="E409">
        <v>623</v>
      </c>
      <c r="F409">
        <v>3</v>
      </c>
      <c r="G409">
        <v>74</v>
      </c>
      <c r="H409" s="5">
        <v>-8.3136362334092453E-2</v>
      </c>
      <c r="I409" s="5">
        <f>Sheet2!B408*100</f>
        <v>0.4815409309791332</v>
      </c>
      <c r="K409" s="1">
        <v>405</v>
      </c>
      <c r="L409" t="s">
        <v>741</v>
      </c>
      <c r="M409" t="s">
        <v>742</v>
      </c>
      <c r="N409">
        <v>623</v>
      </c>
      <c r="O409">
        <v>3</v>
      </c>
      <c r="P409">
        <v>86</v>
      </c>
      <c r="Q409" s="5">
        <v>-0.10069516052802401</v>
      </c>
      <c r="R409" s="5">
        <f>Sheet2!D408*100</f>
        <v>0.4815409309791332</v>
      </c>
    </row>
    <row r="410" spans="2:18" x14ac:dyDescent="0.2">
      <c r="B410" s="1">
        <v>406</v>
      </c>
      <c r="C410" t="s">
        <v>743</v>
      </c>
      <c r="D410" t="s">
        <v>744</v>
      </c>
      <c r="E410">
        <v>1006</v>
      </c>
      <c r="F410">
        <v>2</v>
      </c>
      <c r="G410">
        <v>138</v>
      </c>
      <c r="H410" s="5">
        <v>-9.1119047254323959E-2</v>
      </c>
      <c r="I410" s="5">
        <f>Sheet2!B409*100</f>
        <v>0.19880715705765409</v>
      </c>
      <c r="K410" s="1">
        <v>406</v>
      </c>
      <c r="L410" t="s">
        <v>743</v>
      </c>
      <c r="M410" t="s">
        <v>744</v>
      </c>
      <c r="N410">
        <v>1006</v>
      </c>
      <c r="O410">
        <v>4</v>
      </c>
      <c r="P410">
        <v>141</v>
      </c>
      <c r="Q410" s="5">
        <v>-7.0230363868176937E-2</v>
      </c>
      <c r="R410" s="5">
        <f>Sheet2!D409*100</f>
        <v>0.39761431411530812</v>
      </c>
    </row>
    <row r="411" spans="2:18" x14ac:dyDescent="0.2">
      <c r="B411" s="1">
        <v>407</v>
      </c>
      <c r="C411" t="s">
        <v>745</v>
      </c>
      <c r="D411" t="s">
        <v>746</v>
      </c>
      <c r="E411">
        <v>465</v>
      </c>
      <c r="F411">
        <v>4</v>
      </c>
      <c r="G411">
        <v>55</v>
      </c>
      <c r="H411" s="5">
        <v>-6.3319001346826553E-2</v>
      </c>
      <c r="I411" s="5">
        <f>Sheet2!B410*100</f>
        <v>0.86021505376344087</v>
      </c>
      <c r="K411" s="1">
        <v>407</v>
      </c>
      <c r="L411" t="s">
        <v>745</v>
      </c>
      <c r="M411" t="s">
        <v>746</v>
      </c>
      <c r="N411">
        <v>465</v>
      </c>
      <c r="O411">
        <v>3</v>
      </c>
      <c r="P411">
        <v>66</v>
      </c>
      <c r="Q411" s="5">
        <v>-8.3609441916147872E-2</v>
      </c>
      <c r="R411" s="5">
        <f>Sheet2!D410*100</f>
        <v>0.64516129032258052</v>
      </c>
    </row>
    <row r="412" spans="2:18" x14ac:dyDescent="0.2">
      <c r="B412" s="1">
        <v>408</v>
      </c>
      <c r="C412" t="s">
        <v>747</v>
      </c>
      <c r="D412" t="s">
        <v>748</v>
      </c>
      <c r="E412">
        <v>168</v>
      </c>
      <c r="F412">
        <v>2</v>
      </c>
      <c r="G412">
        <v>12</v>
      </c>
      <c r="H412" s="5">
        <v>-7.8488584607839584E-2</v>
      </c>
      <c r="I412" s="5">
        <f>Sheet2!B411*100</f>
        <v>1.19047619047619</v>
      </c>
      <c r="K412" s="1">
        <v>408</v>
      </c>
      <c r="L412" t="s">
        <v>747</v>
      </c>
      <c r="M412" t="s">
        <v>748</v>
      </c>
      <c r="N412">
        <v>168</v>
      </c>
      <c r="O412">
        <v>1</v>
      </c>
      <c r="P412">
        <v>13</v>
      </c>
      <c r="Q412" s="5">
        <v>-6.7432373762130737E-2</v>
      </c>
      <c r="R412" s="5">
        <f>Sheet2!D411*100</f>
        <v>0.59523809523809523</v>
      </c>
    </row>
    <row r="413" spans="2:18" x14ac:dyDescent="0.2">
      <c r="B413" s="1">
        <v>409</v>
      </c>
      <c r="C413" t="s">
        <v>749</v>
      </c>
      <c r="D413" t="s">
        <v>750</v>
      </c>
      <c r="E413">
        <v>211</v>
      </c>
      <c r="F413">
        <v>0</v>
      </c>
      <c r="G413">
        <v>16</v>
      </c>
      <c r="H413" s="5">
        <v>0</v>
      </c>
      <c r="I413" s="5">
        <f>Sheet2!B412*100</f>
        <v>0</v>
      </c>
      <c r="K413" s="1">
        <v>409</v>
      </c>
      <c r="L413" t="s">
        <v>749</v>
      </c>
      <c r="M413" t="s">
        <v>750</v>
      </c>
      <c r="N413">
        <v>211</v>
      </c>
      <c r="O413">
        <v>0</v>
      </c>
      <c r="P413">
        <v>20</v>
      </c>
      <c r="Q413" s="5">
        <v>0</v>
      </c>
      <c r="R413" s="5">
        <f>Sheet2!D412*100</f>
        <v>0</v>
      </c>
    </row>
    <row r="414" spans="2:18" x14ac:dyDescent="0.2">
      <c r="B414" s="1">
        <v>410</v>
      </c>
      <c r="C414" t="s">
        <v>751</v>
      </c>
      <c r="D414" t="s">
        <v>752</v>
      </c>
      <c r="E414">
        <v>803</v>
      </c>
      <c r="F414">
        <v>2</v>
      </c>
      <c r="G414">
        <v>91</v>
      </c>
      <c r="H414" s="5">
        <v>-6.4971998333930969E-2</v>
      </c>
      <c r="I414" s="5">
        <f>Sheet2!B413*100</f>
        <v>0.24906600249065997</v>
      </c>
      <c r="K414" s="1">
        <v>410</v>
      </c>
      <c r="L414" t="s">
        <v>751</v>
      </c>
      <c r="M414" t="s">
        <v>752</v>
      </c>
      <c r="N414">
        <v>803</v>
      </c>
      <c r="O414">
        <v>3</v>
      </c>
      <c r="P414">
        <v>95</v>
      </c>
      <c r="Q414" s="5">
        <v>-6.5171564618746444E-2</v>
      </c>
      <c r="R414" s="5">
        <f>Sheet2!D413*100</f>
        <v>0.37359900373599009</v>
      </c>
    </row>
    <row r="415" spans="2:18" x14ac:dyDescent="0.2">
      <c r="B415" s="1">
        <v>411</v>
      </c>
      <c r="C415" t="s">
        <v>753</v>
      </c>
      <c r="D415" t="s">
        <v>754</v>
      </c>
      <c r="E415">
        <v>616</v>
      </c>
      <c r="F415">
        <v>4</v>
      </c>
      <c r="G415">
        <v>98</v>
      </c>
      <c r="H415" s="5">
        <v>-7.6325936242938042E-2</v>
      </c>
      <c r="I415" s="5">
        <f>Sheet2!B414*100</f>
        <v>0.64935064935064934</v>
      </c>
      <c r="K415" s="1">
        <v>411</v>
      </c>
      <c r="L415" t="s">
        <v>753</v>
      </c>
      <c r="M415" t="s">
        <v>754</v>
      </c>
      <c r="N415">
        <v>616</v>
      </c>
      <c r="O415">
        <v>4</v>
      </c>
      <c r="P415">
        <v>108</v>
      </c>
      <c r="Q415" s="5">
        <v>-7.2872878983616829E-2</v>
      </c>
      <c r="R415" s="5">
        <f>Sheet2!D414*100</f>
        <v>0.64935064935064934</v>
      </c>
    </row>
    <row r="416" spans="2:18" x14ac:dyDescent="0.2">
      <c r="B416" s="1">
        <v>412</v>
      </c>
      <c r="C416" t="s">
        <v>755</v>
      </c>
      <c r="D416" t="s">
        <v>756</v>
      </c>
      <c r="E416">
        <v>1132</v>
      </c>
      <c r="F416">
        <v>12</v>
      </c>
      <c r="G416">
        <v>147</v>
      </c>
      <c r="H416" s="5">
        <v>-7.0726515104373291E-2</v>
      </c>
      <c r="I416" s="5">
        <f>Sheet2!B415*100</f>
        <v>1.0600706713780919</v>
      </c>
      <c r="K416" s="1">
        <v>412</v>
      </c>
      <c r="L416" t="s">
        <v>755</v>
      </c>
      <c r="M416" t="s">
        <v>756</v>
      </c>
      <c r="N416">
        <v>1132</v>
      </c>
      <c r="O416">
        <v>13</v>
      </c>
      <c r="P416">
        <v>164</v>
      </c>
      <c r="Q416" s="5">
        <v>-6.7161851490919411E-2</v>
      </c>
      <c r="R416" s="5">
        <f>Sheet2!D415*100</f>
        <v>1.148409893992933</v>
      </c>
    </row>
    <row r="417" spans="2:18" ht="16" customHeight="1" x14ac:dyDescent="0.2">
      <c r="B417" s="1">
        <v>413</v>
      </c>
      <c r="C417" t="s">
        <v>757</v>
      </c>
      <c r="D417" t="s">
        <v>758</v>
      </c>
      <c r="E417">
        <v>269</v>
      </c>
      <c r="F417">
        <v>4</v>
      </c>
      <c r="G417">
        <v>31</v>
      </c>
      <c r="H417" s="5">
        <v>-6.1428625136613853E-2</v>
      </c>
      <c r="I417" s="5">
        <f>Sheet2!B416*100</f>
        <v>1.486988847583643</v>
      </c>
      <c r="K417" s="1">
        <v>413</v>
      </c>
      <c r="L417" s="2" t="s">
        <v>757</v>
      </c>
      <c r="M417" t="s">
        <v>758</v>
      </c>
      <c r="N417">
        <v>269</v>
      </c>
      <c r="O417">
        <v>1</v>
      </c>
      <c r="P417">
        <v>40</v>
      </c>
      <c r="Q417" s="5">
        <v>-5.103098601102829E-2</v>
      </c>
      <c r="R417" s="5">
        <f>Sheet2!D416*100</f>
        <v>0.37174721189591081</v>
      </c>
    </row>
    <row r="418" spans="2:18" x14ac:dyDescent="0.2">
      <c r="B418" s="1">
        <v>414</v>
      </c>
      <c r="C418" t="s">
        <v>759</v>
      </c>
      <c r="D418" t="s">
        <v>760</v>
      </c>
      <c r="E418">
        <v>558</v>
      </c>
      <c r="F418">
        <v>5</v>
      </c>
      <c r="G418">
        <v>63</v>
      </c>
      <c r="H418" s="5">
        <v>-5.7032947242259983E-2</v>
      </c>
      <c r="I418" s="5">
        <f>Sheet2!B417*100</f>
        <v>0.8960573476702508</v>
      </c>
      <c r="K418" s="1">
        <v>414</v>
      </c>
      <c r="L418" t="s">
        <v>759</v>
      </c>
      <c r="M418" t="s">
        <v>760</v>
      </c>
      <c r="N418">
        <v>558</v>
      </c>
      <c r="O418">
        <v>7</v>
      </c>
      <c r="P418">
        <v>69</v>
      </c>
      <c r="Q418" s="5">
        <v>-7.2360934955733161E-2</v>
      </c>
      <c r="R418" s="5">
        <f>Sheet2!D417*100</f>
        <v>1.2544802867383509</v>
      </c>
    </row>
    <row r="419" spans="2:18" x14ac:dyDescent="0.2">
      <c r="B419" s="1">
        <v>415</v>
      </c>
      <c r="C419" t="s">
        <v>761</v>
      </c>
      <c r="D419" t="s">
        <v>762</v>
      </c>
      <c r="E419">
        <v>694</v>
      </c>
      <c r="F419">
        <v>3</v>
      </c>
      <c r="G419">
        <v>115</v>
      </c>
      <c r="H419" s="5">
        <v>-8.9853239556153611E-2</v>
      </c>
      <c r="I419" s="5">
        <f>Sheet2!B418*100</f>
        <v>0.43227665706051877</v>
      </c>
      <c r="K419" s="1">
        <v>415</v>
      </c>
      <c r="L419" t="s">
        <v>761</v>
      </c>
      <c r="M419" t="s">
        <v>762</v>
      </c>
      <c r="N419">
        <v>694</v>
      </c>
      <c r="O419">
        <v>6</v>
      </c>
      <c r="P419">
        <v>123</v>
      </c>
      <c r="Q419" s="5">
        <v>-9.3674182891845703E-2</v>
      </c>
      <c r="R419" s="5">
        <f>Sheet2!D418*100</f>
        <v>0.86455331412103753</v>
      </c>
    </row>
    <row r="420" spans="2:18" x14ac:dyDescent="0.2">
      <c r="B420" s="1">
        <v>416</v>
      </c>
      <c r="C420" t="s">
        <v>763</v>
      </c>
      <c r="D420" t="s">
        <v>764</v>
      </c>
      <c r="E420">
        <v>334</v>
      </c>
      <c r="F420">
        <v>2</v>
      </c>
      <c r="G420">
        <v>39</v>
      </c>
      <c r="H420" s="5">
        <v>-5.8249440044164658E-2</v>
      </c>
      <c r="I420" s="5">
        <f>Sheet2!B419*100</f>
        <v>0.5988023952095809</v>
      </c>
      <c r="K420" s="1">
        <v>416</v>
      </c>
      <c r="L420" t="s">
        <v>763</v>
      </c>
      <c r="M420" t="s">
        <v>764</v>
      </c>
      <c r="N420">
        <v>334</v>
      </c>
      <c r="O420">
        <v>3</v>
      </c>
      <c r="P420">
        <v>42</v>
      </c>
      <c r="Q420" s="5">
        <v>-7.7078794439633683E-2</v>
      </c>
      <c r="R420" s="5">
        <f>Sheet2!D419*100</f>
        <v>0.89820359281437123</v>
      </c>
    </row>
    <row r="421" spans="2:18" x14ac:dyDescent="0.2">
      <c r="B421" s="1">
        <v>417</v>
      </c>
      <c r="C421" t="s">
        <v>765</v>
      </c>
      <c r="D421" t="s">
        <v>766</v>
      </c>
      <c r="E421">
        <v>256</v>
      </c>
      <c r="F421">
        <v>1</v>
      </c>
      <c r="G421">
        <v>24</v>
      </c>
      <c r="H421" s="5">
        <v>-7.0724174380302429E-2</v>
      </c>
      <c r="I421" s="5">
        <f>Sheet2!B420*100</f>
        <v>0.390625</v>
      </c>
      <c r="K421" s="1">
        <v>417</v>
      </c>
      <c r="L421" t="s">
        <v>765</v>
      </c>
      <c r="M421" t="s">
        <v>766</v>
      </c>
      <c r="N421">
        <v>256</v>
      </c>
      <c r="O421">
        <v>2</v>
      </c>
      <c r="P421">
        <v>29</v>
      </c>
      <c r="Q421" s="5">
        <v>-5.103098601102829E-2</v>
      </c>
      <c r="R421" s="5">
        <f>Sheet2!D420*100</f>
        <v>0.78125</v>
      </c>
    </row>
    <row r="422" spans="2:18" x14ac:dyDescent="0.2">
      <c r="B422" s="1">
        <v>418</v>
      </c>
      <c r="C422" t="s">
        <v>767</v>
      </c>
      <c r="D422" t="s">
        <v>768</v>
      </c>
      <c r="E422">
        <v>336</v>
      </c>
      <c r="F422">
        <v>3</v>
      </c>
      <c r="G422">
        <v>36</v>
      </c>
      <c r="H422" s="5">
        <v>-6.7003481090068817E-2</v>
      </c>
      <c r="I422" s="5">
        <f>Sheet2!B421*100</f>
        <v>0.89285714285714279</v>
      </c>
      <c r="K422" s="1">
        <v>418</v>
      </c>
      <c r="L422" t="s">
        <v>767</v>
      </c>
      <c r="M422" t="s">
        <v>768</v>
      </c>
      <c r="N422">
        <v>336</v>
      </c>
      <c r="O422">
        <v>2</v>
      </c>
      <c r="P422">
        <v>42</v>
      </c>
      <c r="Q422" s="5">
        <v>-7.9083137214183807E-2</v>
      </c>
      <c r="R422" s="5">
        <f>Sheet2!D421*100</f>
        <v>0.59523809523809523</v>
      </c>
    </row>
    <row r="423" spans="2:18" x14ac:dyDescent="0.2">
      <c r="B423" s="1">
        <v>419</v>
      </c>
      <c r="C423" t="s">
        <v>769</v>
      </c>
      <c r="D423" t="s">
        <v>770</v>
      </c>
      <c r="E423">
        <v>363</v>
      </c>
      <c r="F423">
        <v>1</v>
      </c>
      <c r="G423">
        <v>45</v>
      </c>
      <c r="H423" s="5">
        <v>-7.6658457517623901E-2</v>
      </c>
      <c r="I423" s="5">
        <f>Sheet2!B422*100</f>
        <v>0.27548209366391191</v>
      </c>
      <c r="K423" s="1">
        <v>419</v>
      </c>
      <c r="L423" t="s">
        <v>769</v>
      </c>
      <c r="M423" t="s">
        <v>770</v>
      </c>
      <c r="N423">
        <v>363</v>
      </c>
      <c r="O423">
        <v>3</v>
      </c>
      <c r="P423">
        <v>49</v>
      </c>
      <c r="Q423" s="5">
        <v>-8.9611967404683426E-2</v>
      </c>
      <c r="R423" s="5">
        <f>Sheet2!D422*100</f>
        <v>0.82644628099173556</v>
      </c>
    </row>
    <row r="424" spans="2:18" x14ac:dyDescent="0.2">
      <c r="B424" s="1">
        <v>420</v>
      </c>
      <c r="C424" t="s">
        <v>771</v>
      </c>
      <c r="D424" t="s">
        <v>772</v>
      </c>
      <c r="E424">
        <v>431</v>
      </c>
      <c r="F424">
        <v>5</v>
      </c>
      <c r="G424">
        <v>52</v>
      </c>
      <c r="H424" s="5">
        <v>-7.3250950872898096E-2</v>
      </c>
      <c r="I424" s="5">
        <f>Sheet2!B423*100</f>
        <v>1.160092807424594</v>
      </c>
      <c r="K424" s="1">
        <v>420</v>
      </c>
      <c r="L424" t="s">
        <v>771</v>
      </c>
      <c r="M424" t="s">
        <v>772</v>
      </c>
      <c r="N424">
        <v>431</v>
      </c>
      <c r="O424">
        <v>7</v>
      </c>
      <c r="P424">
        <v>59</v>
      </c>
      <c r="Q424" s="5">
        <v>-6.8998294217245917E-2</v>
      </c>
      <c r="R424" s="5">
        <f>Sheet2!D423*100</f>
        <v>1.6241299303944312</v>
      </c>
    </row>
    <row r="425" spans="2:18" x14ac:dyDescent="0.2">
      <c r="B425" s="1">
        <v>421</v>
      </c>
      <c r="C425" t="s">
        <v>773</v>
      </c>
      <c r="D425" t="s">
        <v>774</v>
      </c>
      <c r="E425">
        <v>480</v>
      </c>
      <c r="F425">
        <v>3</v>
      </c>
      <c r="G425">
        <v>54</v>
      </c>
      <c r="H425" s="5">
        <v>-5.7434191306432091E-2</v>
      </c>
      <c r="I425" s="5">
        <f>Sheet2!B424*100</f>
        <v>0.625</v>
      </c>
      <c r="K425" s="1">
        <v>421</v>
      </c>
      <c r="L425" t="s">
        <v>773</v>
      </c>
      <c r="M425" t="s">
        <v>774</v>
      </c>
      <c r="N425">
        <v>480</v>
      </c>
      <c r="O425">
        <v>6</v>
      </c>
      <c r="P425">
        <v>58</v>
      </c>
      <c r="Q425" s="5">
        <v>-6.2078570326169327E-2</v>
      </c>
      <c r="R425" s="5">
        <f>Sheet2!D424*100</f>
        <v>1.25</v>
      </c>
    </row>
    <row r="426" spans="2:18" x14ac:dyDescent="0.2">
      <c r="B426" s="1">
        <v>422</v>
      </c>
      <c r="C426" t="s">
        <v>775</v>
      </c>
      <c r="D426" t="s">
        <v>776</v>
      </c>
      <c r="E426">
        <v>475</v>
      </c>
      <c r="F426">
        <v>5</v>
      </c>
      <c r="G426">
        <v>74</v>
      </c>
      <c r="H426" s="5">
        <v>-6.13817498087883E-2</v>
      </c>
      <c r="I426" s="5">
        <f>Sheet2!B425*100</f>
        <v>1.0526315789473681</v>
      </c>
      <c r="K426" s="1">
        <v>422</v>
      </c>
      <c r="L426" t="s">
        <v>775</v>
      </c>
      <c r="M426" t="s">
        <v>776</v>
      </c>
      <c r="N426">
        <v>475</v>
      </c>
      <c r="O426">
        <v>10</v>
      </c>
      <c r="P426">
        <v>78</v>
      </c>
      <c r="Q426" s="5">
        <v>-6.7080161347985265E-2</v>
      </c>
      <c r="R426" s="5">
        <f>Sheet2!D425*100</f>
        <v>2.1052631578947372</v>
      </c>
    </row>
    <row r="427" spans="2:18" x14ac:dyDescent="0.2">
      <c r="B427" s="1">
        <v>423</v>
      </c>
      <c r="C427" t="s">
        <v>777</v>
      </c>
      <c r="D427" t="s">
        <v>778</v>
      </c>
      <c r="E427">
        <v>295</v>
      </c>
      <c r="F427">
        <v>5</v>
      </c>
      <c r="G427">
        <v>49</v>
      </c>
      <c r="H427" s="5">
        <v>-6.8188916146755221E-2</v>
      </c>
      <c r="I427" s="5">
        <f>Sheet2!B426*100</f>
        <v>1.6949152542372881</v>
      </c>
      <c r="K427" s="1">
        <v>423</v>
      </c>
      <c r="L427" t="s">
        <v>777</v>
      </c>
      <c r="M427" t="s">
        <v>778</v>
      </c>
      <c r="N427">
        <v>295</v>
      </c>
      <c r="O427">
        <v>4</v>
      </c>
      <c r="P427">
        <v>58</v>
      </c>
      <c r="Q427" s="5">
        <v>-8.4720522165298462E-2</v>
      </c>
      <c r="R427" s="5">
        <f>Sheet2!D426*100</f>
        <v>1.35593220338983</v>
      </c>
    </row>
    <row r="428" spans="2:18" x14ac:dyDescent="0.2">
      <c r="B428" s="1">
        <v>424</v>
      </c>
      <c r="C428" t="s">
        <v>445</v>
      </c>
      <c r="D428" t="s">
        <v>446</v>
      </c>
      <c r="E428">
        <v>776</v>
      </c>
      <c r="F428">
        <v>2</v>
      </c>
      <c r="G428">
        <v>96</v>
      </c>
      <c r="H428" s="5">
        <v>-5.6500792503356927E-2</v>
      </c>
      <c r="I428" s="5">
        <f>Sheet2!B427*100</f>
        <v>0.25773195876288657</v>
      </c>
      <c r="K428" s="1">
        <v>424</v>
      </c>
      <c r="L428" t="s">
        <v>445</v>
      </c>
      <c r="M428" t="s">
        <v>446</v>
      </c>
      <c r="N428">
        <v>776</v>
      </c>
      <c r="O428">
        <v>6</v>
      </c>
      <c r="P428">
        <v>102</v>
      </c>
      <c r="Q428" s="5">
        <v>-5.8699867998560272E-2</v>
      </c>
      <c r="R428" s="5">
        <f>Sheet2!D427*100</f>
        <v>0.77319587628865982</v>
      </c>
    </row>
    <row r="429" spans="2:18" x14ac:dyDescent="0.2">
      <c r="B429" s="1">
        <v>425</v>
      </c>
      <c r="C429" t="s">
        <v>779</v>
      </c>
      <c r="D429" t="s">
        <v>780</v>
      </c>
      <c r="E429">
        <v>338</v>
      </c>
      <c r="F429">
        <v>4</v>
      </c>
      <c r="G429">
        <v>39</v>
      </c>
      <c r="H429" s="5">
        <v>-7.0605183020234108E-2</v>
      </c>
      <c r="I429" s="5">
        <f>Sheet2!B428*100</f>
        <v>1.1834319526627219</v>
      </c>
      <c r="K429" s="1">
        <v>425</v>
      </c>
      <c r="L429" t="s">
        <v>779</v>
      </c>
      <c r="M429" t="s">
        <v>780</v>
      </c>
      <c r="N429">
        <v>338</v>
      </c>
      <c r="O429">
        <v>4</v>
      </c>
      <c r="P429">
        <v>43</v>
      </c>
      <c r="Q429" s="5">
        <v>-7.3035211302340031E-2</v>
      </c>
      <c r="R429" s="5">
        <f>Sheet2!D428*100</f>
        <v>1.1834319526627219</v>
      </c>
    </row>
    <row r="430" spans="2:18" x14ac:dyDescent="0.2">
      <c r="B430" s="1">
        <v>426</v>
      </c>
      <c r="C430" t="s">
        <v>781</v>
      </c>
      <c r="D430" t="s">
        <v>782</v>
      </c>
      <c r="E430">
        <v>229</v>
      </c>
      <c r="F430">
        <v>0</v>
      </c>
      <c r="G430">
        <v>27</v>
      </c>
      <c r="H430" s="5">
        <v>0</v>
      </c>
      <c r="I430" s="5">
        <f>Sheet2!B429*100</f>
        <v>0</v>
      </c>
      <c r="K430" s="1">
        <v>426</v>
      </c>
      <c r="L430" t="s">
        <v>781</v>
      </c>
      <c r="M430" t="s">
        <v>782</v>
      </c>
      <c r="N430">
        <v>229</v>
      </c>
      <c r="O430">
        <v>0</v>
      </c>
      <c r="P430">
        <v>34</v>
      </c>
      <c r="Q430" s="5">
        <v>0</v>
      </c>
      <c r="R430" s="5">
        <f>Sheet2!D429*100</f>
        <v>0</v>
      </c>
    </row>
    <row r="431" spans="2:18" ht="17" customHeight="1" x14ac:dyDescent="0.2">
      <c r="B431" s="1">
        <v>427</v>
      </c>
      <c r="C431" t="s">
        <v>783</v>
      </c>
      <c r="D431" t="s">
        <v>784</v>
      </c>
      <c r="E431">
        <v>628</v>
      </c>
      <c r="F431">
        <v>4</v>
      </c>
      <c r="G431">
        <v>61</v>
      </c>
      <c r="H431" s="5">
        <v>-7.4444727972149849E-2</v>
      </c>
      <c r="I431" s="5">
        <f>Sheet2!B430*100</f>
        <v>0.63694267515923575</v>
      </c>
      <c r="K431" s="1">
        <v>427</v>
      </c>
      <c r="L431" t="s">
        <v>783</v>
      </c>
      <c r="M431" t="s">
        <v>784</v>
      </c>
      <c r="N431">
        <v>628</v>
      </c>
      <c r="O431">
        <v>4</v>
      </c>
      <c r="P431">
        <v>75</v>
      </c>
      <c r="Q431" s="5">
        <v>-8.0034960061311722E-2</v>
      </c>
      <c r="R431" s="5">
        <f>Sheet2!D430*100</f>
        <v>0.63694267515923575</v>
      </c>
    </row>
    <row r="432" spans="2:18" x14ac:dyDescent="0.2">
      <c r="B432" s="1">
        <v>428</v>
      </c>
      <c r="C432" t="s">
        <v>785</v>
      </c>
      <c r="D432" t="s">
        <v>786</v>
      </c>
      <c r="E432">
        <v>846</v>
      </c>
      <c r="F432">
        <v>3</v>
      </c>
      <c r="G432">
        <v>110</v>
      </c>
      <c r="H432" s="5">
        <v>-5.4786644876003272E-2</v>
      </c>
      <c r="I432" s="5">
        <f>Sheet2!B431*100</f>
        <v>0.3546099290780142</v>
      </c>
      <c r="K432" s="1">
        <v>428</v>
      </c>
      <c r="L432" t="s">
        <v>785</v>
      </c>
      <c r="M432" t="s">
        <v>786</v>
      </c>
      <c r="N432">
        <v>846</v>
      </c>
      <c r="O432">
        <v>5</v>
      </c>
      <c r="P432">
        <v>124</v>
      </c>
      <c r="Q432" s="5">
        <v>-7.1919549256563187E-2</v>
      </c>
      <c r="R432" s="5">
        <f>Sheet2!D431*100</f>
        <v>0.59101654846335694</v>
      </c>
    </row>
    <row r="433" spans="2:18" x14ac:dyDescent="0.2">
      <c r="B433" s="1">
        <v>429</v>
      </c>
      <c r="C433" t="s">
        <v>787</v>
      </c>
      <c r="D433" t="s">
        <v>788</v>
      </c>
      <c r="E433">
        <v>650</v>
      </c>
      <c r="F433">
        <v>6</v>
      </c>
      <c r="G433">
        <v>84</v>
      </c>
      <c r="H433" s="5">
        <v>-8.0712897082169846E-2</v>
      </c>
      <c r="I433" s="5">
        <f>Sheet2!B432*100</f>
        <v>0.92307692307692313</v>
      </c>
      <c r="K433" s="1">
        <v>429</v>
      </c>
      <c r="L433" t="s">
        <v>787</v>
      </c>
      <c r="M433" t="s">
        <v>788</v>
      </c>
      <c r="N433">
        <v>650</v>
      </c>
      <c r="O433">
        <v>15</v>
      </c>
      <c r="P433">
        <v>89</v>
      </c>
      <c r="Q433" s="5">
        <v>-6.9193544238805776E-2</v>
      </c>
      <c r="R433" s="5">
        <f>Sheet2!D432*100</f>
        <v>2.3076923076923084</v>
      </c>
    </row>
    <row r="434" spans="2:18" x14ac:dyDescent="0.2">
      <c r="B434" s="1">
        <v>430</v>
      </c>
      <c r="C434" t="s">
        <v>789</v>
      </c>
      <c r="D434" t="s">
        <v>790</v>
      </c>
      <c r="E434">
        <v>327</v>
      </c>
      <c r="F434">
        <v>2</v>
      </c>
      <c r="G434">
        <v>41</v>
      </c>
      <c r="H434" s="5">
        <v>-6.2794923782348633E-2</v>
      </c>
      <c r="I434" s="5">
        <f>Sheet2!B433*100</f>
        <v>0.6116207951070336</v>
      </c>
      <c r="K434" s="1">
        <v>430</v>
      </c>
      <c r="L434" t="s">
        <v>789</v>
      </c>
      <c r="M434" t="s">
        <v>790</v>
      </c>
      <c r="N434">
        <v>327</v>
      </c>
      <c r="O434">
        <v>2</v>
      </c>
      <c r="P434">
        <v>46</v>
      </c>
      <c r="Q434" s="5">
        <v>-6.8836398422718048E-2</v>
      </c>
      <c r="R434" s="5">
        <f>Sheet2!D433*100</f>
        <v>0.6116207951070336</v>
      </c>
    </row>
    <row r="435" spans="2:18" x14ac:dyDescent="0.2">
      <c r="B435" s="1">
        <v>431</v>
      </c>
      <c r="C435" t="s">
        <v>791</v>
      </c>
      <c r="D435" t="s">
        <v>792</v>
      </c>
      <c r="E435">
        <v>547</v>
      </c>
      <c r="F435">
        <v>0</v>
      </c>
      <c r="G435">
        <v>70</v>
      </c>
      <c r="H435" s="5">
        <v>0</v>
      </c>
      <c r="I435" s="5">
        <f>Sheet2!B434*100</f>
        <v>0</v>
      </c>
      <c r="K435" s="1">
        <v>431</v>
      </c>
      <c r="L435" t="s">
        <v>791</v>
      </c>
      <c r="M435" t="s">
        <v>792</v>
      </c>
      <c r="N435">
        <v>547</v>
      </c>
      <c r="O435">
        <v>5</v>
      </c>
      <c r="P435">
        <v>74</v>
      </c>
      <c r="Q435" s="5">
        <v>-7.2625440359115598E-2</v>
      </c>
      <c r="R435" s="5">
        <f>Sheet2!D434*100</f>
        <v>0.91407678244972579</v>
      </c>
    </row>
    <row r="436" spans="2:18" x14ac:dyDescent="0.2">
      <c r="B436" s="1">
        <v>432</v>
      </c>
      <c r="C436" t="s">
        <v>655</v>
      </c>
      <c r="D436" t="s">
        <v>656</v>
      </c>
      <c r="E436">
        <v>327</v>
      </c>
      <c r="F436">
        <v>5</v>
      </c>
      <c r="G436">
        <v>38</v>
      </c>
      <c r="H436" s="5">
        <v>-6.7940282821655276E-2</v>
      </c>
      <c r="I436" s="5">
        <f>Sheet2!B435*100</f>
        <v>1.5290519877675841</v>
      </c>
      <c r="K436" s="1">
        <v>432</v>
      </c>
      <c r="L436" t="s">
        <v>655</v>
      </c>
      <c r="M436" t="s">
        <v>656</v>
      </c>
      <c r="N436">
        <v>327</v>
      </c>
      <c r="O436">
        <v>1</v>
      </c>
      <c r="P436">
        <v>48</v>
      </c>
      <c r="Q436" s="5">
        <v>-6.0869015753269202E-2</v>
      </c>
      <c r="R436" s="5">
        <f>Sheet2!D435*100</f>
        <v>0.3058103975535168</v>
      </c>
    </row>
    <row r="437" spans="2:18" x14ac:dyDescent="0.2">
      <c r="B437" s="1">
        <v>433</v>
      </c>
      <c r="C437" t="s">
        <v>793</v>
      </c>
      <c r="D437" t="s">
        <v>794</v>
      </c>
      <c r="E437">
        <v>410</v>
      </c>
      <c r="F437">
        <v>2</v>
      </c>
      <c r="G437">
        <v>55</v>
      </c>
      <c r="H437" s="5">
        <v>-6.7316163331270218E-2</v>
      </c>
      <c r="I437" s="5">
        <f>Sheet2!B436*100</f>
        <v>0.48780487804878048</v>
      </c>
      <c r="K437" s="1">
        <v>433</v>
      </c>
      <c r="L437" t="s">
        <v>793</v>
      </c>
      <c r="M437" t="s">
        <v>794</v>
      </c>
      <c r="N437">
        <v>410</v>
      </c>
      <c r="O437">
        <v>1</v>
      </c>
      <c r="P437">
        <v>59</v>
      </c>
      <c r="Q437" s="5">
        <v>-6.5371662378311157E-2</v>
      </c>
      <c r="R437" s="5">
        <f>Sheet2!D436*100</f>
        <v>0.24390243902439021</v>
      </c>
    </row>
    <row r="438" spans="2:18" x14ac:dyDescent="0.2">
      <c r="B438" s="1">
        <v>434</v>
      </c>
      <c r="C438" t="s">
        <v>795</v>
      </c>
      <c r="D438" t="s">
        <v>796</v>
      </c>
      <c r="E438">
        <v>534</v>
      </c>
      <c r="F438">
        <v>5</v>
      </c>
      <c r="G438">
        <v>70</v>
      </c>
      <c r="H438" s="5">
        <v>-7.2309385240077975E-2</v>
      </c>
      <c r="I438" s="5">
        <f>Sheet2!B437*100</f>
        <v>0.93632958801498134</v>
      </c>
      <c r="K438" s="1">
        <v>434</v>
      </c>
      <c r="L438" t="s">
        <v>795</v>
      </c>
      <c r="M438" t="s">
        <v>796</v>
      </c>
      <c r="N438">
        <v>534</v>
      </c>
      <c r="O438">
        <v>0</v>
      </c>
      <c r="P438">
        <v>84</v>
      </c>
      <c r="Q438" s="5">
        <v>0</v>
      </c>
      <c r="R438" s="5">
        <f>Sheet2!D437*100</f>
        <v>0</v>
      </c>
    </row>
    <row r="439" spans="2:18" x14ac:dyDescent="0.2">
      <c r="B439" s="1">
        <v>435</v>
      </c>
      <c r="C439" t="s">
        <v>609</v>
      </c>
      <c r="D439" t="s">
        <v>610</v>
      </c>
      <c r="E439">
        <v>454</v>
      </c>
      <c r="F439">
        <v>3</v>
      </c>
      <c r="G439">
        <v>70</v>
      </c>
      <c r="H439" s="5">
        <v>-5.4120818773905427E-2</v>
      </c>
      <c r="I439" s="5">
        <f>Sheet2!B438*100</f>
        <v>0.66079295154185025</v>
      </c>
      <c r="K439" s="1">
        <v>435</v>
      </c>
      <c r="L439" t="s">
        <v>609</v>
      </c>
      <c r="M439" t="s">
        <v>610</v>
      </c>
      <c r="N439">
        <v>454</v>
      </c>
      <c r="O439">
        <v>11</v>
      </c>
      <c r="P439">
        <v>69</v>
      </c>
      <c r="Q439" s="5">
        <v>-9.0572672134095977E-2</v>
      </c>
      <c r="R439" s="5">
        <f>Sheet2!D438*100</f>
        <v>2.4229074889867839</v>
      </c>
    </row>
    <row r="440" spans="2:18" x14ac:dyDescent="0.2">
      <c r="B440" s="1">
        <v>436</v>
      </c>
      <c r="C440" t="s">
        <v>797</v>
      </c>
      <c r="D440" t="s">
        <v>798</v>
      </c>
      <c r="E440">
        <v>374</v>
      </c>
      <c r="F440">
        <v>2</v>
      </c>
      <c r="G440">
        <v>60</v>
      </c>
      <c r="H440" s="5">
        <v>-5.3865168243646622E-2</v>
      </c>
      <c r="I440" s="5">
        <f>Sheet2!B439*100</f>
        <v>0.53475935828876997</v>
      </c>
      <c r="K440" s="1">
        <v>436</v>
      </c>
      <c r="L440" t="s">
        <v>797</v>
      </c>
      <c r="M440" t="s">
        <v>798</v>
      </c>
      <c r="N440">
        <v>374</v>
      </c>
      <c r="O440">
        <v>1</v>
      </c>
      <c r="P440">
        <v>68</v>
      </c>
      <c r="Q440" s="5">
        <v>-6.4771369099617004E-2</v>
      </c>
      <c r="R440" s="5">
        <f>Sheet2!D439*100</f>
        <v>0.26737967914438499</v>
      </c>
    </row>
    <row r="441" spans="2:18" x14ac:dyDescent="0.2">
      <c r="B441" s="1">
        <v>437</v>
      </c>
      <c r="C441" t="s">
        <v>799</v>
      </c>
      <c r="D441" t="s">
        <v>800</v>
      </c>
      <c r="E441">
        <v>687</v>
      </c>
      <c r="F441">
        <v>10</v>
      </c>
      <c r="G441">
        <v>89</v>
      </c>
      <c r="H441" s="5">
        <v>-6.8603377789258957E-2</v>
      </c>
      <c r="I441" s="5">
        <f>Sheet2!B440*100</f>
        <v>1.4556040756914119</v>
      </c>
      <c r="K441" s="1">
        <v>437</v>
      </c>
      <c r="L441" t="s">
        <v>799</v>
      </c>
      <c r="M441" t="s">
        <v>800</v>
      </c>
      <c r="N441">
        <v>687</v>
      </c>
      <c r="O441">
        <v>8</v>
      </c>
      <c r="P441">
        <v>99</v>
      </c>
      <c r="Q441" s="5">
        <v>-7.4288005009293556E-2</v>
      </c>
      <c r="R441" s="5">
        <f>Sheet2!D440*100</f>
        <v>1.1644832605531299</v>
      </c>
    </row>
    <row r="442" spans="2:18" x14ac:dyDescent="0.2">
      <c r="B442" s="1">
        <v>438</v>
      </c>
      <c r="C442" t="s">
        <v>801</v>
      </c>
      <c r="D442" t="s">
        <v>802</v>
      </c>
      <c r="E442">
        <v>155</v>
      </c>
      <c r="F442">
        <v>0</v>
      </c>
      <c r="G442">
        <v>13</v>
      </c>
      <c r="H442" s="5">
        <v>0</v>
      </c>
      <c r="I442" s="5">
        <f>Sheet2!B441*100</f>
        <v>0</v>
      </c>
      <c r="K442" s="1">
        <v>438</v>
      </c>
      <c r="L442" t="s">
        <v>801</v>
      </c>
      <c r="M442" t="s">
        <v>802</v>
      </c>
      <c r="N442">
        <v>155</v>
      </c>
      <c r="O442">
        <v>1</v>
      </c>
      <c r="P442">
        <v>12</v>
      </c>
      <c r="Q442" s="5">
        <v>-6.5371662378311157E-2</v>
      </c>
      <c r="R442" s="5">
        <f>Sheet2!D441*100</f>
        <v>0.64516129032258052</v>
      </c>
    </row>
    <row r="443" spans="2:18" x14ac:dyDescent="0.2">
      <c r="B443" s="1">
        <v>439</v>
      </c>
      <c r="C443" t="s">
        <v>803</v>
      </c>
      <c r="D443" t="s">
        <v>804</v>
      </c>
      <c r="E443">
        <v>242</v>
      </c>
      <c r="F443">
        <v>4</v>
      </c>
      <c r="G443">
        <v>18</v>
      </c>
      <c r="H443" s="5">
        <v>-6.5285861492156982E-2</v>
      </c>
      <c r="I443" s="5">
        <f>Sheet2!B442*100</f>
        <v>1.6528925619834711</v>
      </c>
      <c r="K443" s="1">
        <v>439</v>
      </c>
      <c r="L443" t="s">
        <v>803</v>
      </c>
      <c r="M443" t="s">
        <v>804</v>
      </c>
      <c r="N443">
        <v>242</v>
      </c>
      <c r="O443">
        <v>5</v>
      </c>
      <c r="P443">
        <v>18</v>
      </c>
      <c r="Q443" s="5">
        <v>-6.6423027962446216E-2</v>
      </c>
      <c r="R443" s="5">
        <f>Sheet2!D442*100</f>
        <v>2.0661157024793391</v>
      </c>
    </row>
    <row r="444" spans="2:18" x14ac:dyDescent="0.2">
      <c r="B444" s="1">
        <v>440</v>
      </c>
      <c r="C444" t="s">
        <v>805</v>
      </c>
      <c r="D444" t="s">
        <v>806</v>
      </c>
      <c r="E444">
        <v>330</v>
      </c>
      <c r="F444">
        <v>1</v>
      </c>
      <c r="G444">
        <v>38</v>
      </c>
      <c r="H444" s="5">
        <v>-7.2777390480041504E-2</v>
      </c>
      <c r="I444" s="5">
        <f>Sheet2!B443*100</f>
        <v>0.30303030303030298</v>
      </c>
      <c r="K444" s="1">
        <v>440</v>
      </c>
      <c r="L444" t="s">
        <v>805</v>
      </c>
      <c r="M444" t="s">
        <v>806</v>
      </c>
      <c r="N444">
        <v>330</v>
      </c>
      <c r="O444">
        <v>4</v>
      </c>
      <c r="P444">
        <v>40</v>
      </c>
      <c r="Q444" s="5">
        <v>-8.7434591725468636E-2</v>
      </c>
      <c r="R444" s="5">
        <f>Sheet2!D443*100</f>
        <v>1.2121212121212119</v>
      </c>
    </row>
    <row r="445" spans="2:18" x14ac:dyDescent="0.2">
      <c r="B445" s="1">
        <v>441</v>
      </c>
      <c r="C445" t="s">
        <v>807</v>
      </c>
      <c r="D445" t="s">
        <v>808</v>
      </c>
      <c r="E445">
        <v>468</v>
      </c>
      <c r="F445">
        <v>4</v>
      </c>
      <c r="G445">
        <v>67</v>
      </c>
      <c r="H445" s="5">
        <v>-5.7794982567429543E-2</v>
      </c>
      <c r="I445" s="5">
        <f>Sheet2!B444*100</f>
        <v>0.85470085470085477</v>
      </c>
      <c r="K445" s="1">
        <v>441</v>
      </c>
      <c r="L445" t="s">
        <v>807</v>
      </c>
      <c r="M445" t="s">
        <v>808</v>
      </c>
      <c r="N445">
        <v>468</v>
      </c>
      <c r="O445">
        <v>4</v>
      </c>
      <c r="P445">
        <v>77</v>
      </c>
      <c r="Q445" s="5">
        <v>-6.651648785918951E-2</v>
      </c>
      <c r="R445" s="5">
        <f>Sheet2!D444*100</f>
        <v>0.85470085470085477</v>
      </c>
    </row>
    <row r="446" spans="2:18" x14ac:dyDescent="0.2">
      <c r="B446" s="1">
        <v>442</v>
      </c>
      <c r="C446" t="s">
        <v>809</v>
      </c>
      <c r="D446" t="s">
        <v>810</v>
      </c>
      <c r="E446">
        <v>230</v>
      </c>
      <c r="F446">
        <v>0</v>
      </c>
      <c r="G446">
        <v>26</v>
      </c>
      <c r="H446" s="5">
        <v>0</v>
      </c>
      <c r="I446" s="5">
        <f>Sheet2!B445*100</f>
        <v>0</v>
      </c>
      <c r="K446" s="1">
        <v>442</v>
      </c>
      <c r="L446" t="s">
        <v>809</v>
      </c>
      <c r="M446" t="s">
        <v>810</v>
      </c>
      <c r="N446">
        <v>230</v>
      </c>
      <c r="O446">
        <v>1</v>
      </c>
      <c r="P446">
        <v>28</v>
      </c>
      <c r="Q446" s="5">
        <v>-7.2942644357681274E-2</v>
      </c>
      <c r="R446" s="5">
        <f>Sheet2!D445*100</f>
        <v>0.43478260869565216</v>
      </c>
    </row>
    <row r="447" spans="2:18" x14ac:dyDescent="0.2">
      <c r="B447" s="1">
        <v>443</v>
      </c>
      <c r="C447" t="s">
        <v>811</v>
      </c>
      <c r="D447" t="s">
        <v>812</v>
      </c>
      <c r="E447">
        <v>236</v>
      </c>
      <c r="F447">
        <v>2</v>
      </c>
      <c r="G447">
        <v>34</v>
      </c>
      <c r="H447" s="5">
        <v>-5.5080652236938477E-2</v>
      </c>
      <c r="I447" s="5">
        <f>Sheet2!B446*100</f>
        <v>0.84745762711864403</v>
      </c>
      <c r="K447" s="1">
        <v>443</v>
      </c>
      <c r="L447" t="s">
        <v>811</v>
      </c>
      <c r="M447" t="s">
        <v>812</v>
      </c>
      <c r="N447">
        <v>236</v>
      </c>
      <c r="O447">
        <v>1</v>
      </c>
      <c r="P447">
        <v>39</v>
      </c>
      <c r="Q447" s="5">
        <v>-6.0305595397949219E-2</v>
      </c>
      <c r="R447" s="5">
        <f>Sheet2!D446*100</f>
        <v>0.42372881355932202</v>
      </c>
    </row>
    <row r="448" spans="2:18" x14ac:dyDescent="0.2">
      <c r="B448" s="1">
        <v>444</v>
      </c>
      <c r="C448" t="s">
        <v>813</v>
      </c>
      <c r="D448" t="s">
        <v>814</v>
      </c>
      <c r="E448">
        <v>600</v>
      </c>
      <c r="F448">
        <v>4</v>
      </c>
      <c r="G448">
        <v>91</v>
      </c>
      <c r="H448" s="5">
        <v>-5.5269794538617127E-2</v>
      </c>
      <c r="I448" s="5">
        <f>Sheet2!B447*100</f>
        <v>0.66666666666666674</v>
      </c>
      <c r="K448" s="1">
        <v>444</v>
      </c>
      <c r="L448" t="s">
        <v>813</v>
      </c>
      <c r="M448" t="s">
        <v>814</v>
      </c>
      <c r="N448">
        <v>600</v>
      </c>
      <c r="O448">
        <v>6</v>
      </c>
      <c r="P448">
        <v>96</v>
      </c>
      <c r="Q448" s="5">
        <v>-7.5797721122701958E-2</v>
      </c>
      <c r="R448" s="5">
        <f>Sheet2!D447*100</f>
        <v>1</v>
      </c>
    </row>
    <row r="449" spans="2:18" x14ac:dyDescent="0.2">
      <c r="B449" s="1">
        <v>445</v>
      </c>
      <c r="C449" t="s">
        <v>815</v>
      </c>
      <c r="D449" t="s">
        <v>816</v>
      </c>
      <c r="E449">
        <v>344</v>
      </c>
      <c r="F449">
        <v>2</v>
      </c>
      <c r="G449">
        <v>32</v>
      </c>
      <c r="H449" s="5">
        <v>-6.8706590682268143E-2</v>
      </c>
      <c r="I449" s="5">
        <f>Sheet2!B448*100</f>
        <v>0.58139534883720934</v>
      </c>
      <c r="K449" s="1">
        <v>445</v>
      </c>
      <c r="L449" t="s">
        <v>815</v>
      </c>
      <c r="M449" t="s">
        <v>816</v>
      </c>
      <c r="N449">
        <v>344</v>
      </c>
      <c r="O449">
        <v>3</v>
      </c>
      <c r="P449">
        <v>36</v>
      </c>
      <c r="Q449" s="5">
        <v>-6.4041927456855774E-2</v>
      </c>
      <c r="R449" s="5">
        <f>Sheet2!D448*100</f>
        <v>0.87209302325581395</v>
      </c>
    </row>
    <row r="450" spans="2:18" x14ac:dyDescent="0.2">
      <c r="B450" s="1">
        <v>446</v>
      </c>
      <c r="C450" t="s">
        <v>817</v>
      </c>
      <c r="D450" t="s">
        <v>818</v>
      </c>
      <c r="E450">
        <v>332</v>
      </c>
      <c r="F450">
        <v>0</v>
      </c>
      <c r="G450">
        <v>46</v>
      </c>
      <c r="H450" s="5">
        <v>0</v>
      </c>
      <c r="I450" s="5">
        <f>Sheet2!B449*100</f>
        <v>0</v>
      </c>
      <c r="K450" s="1">
        <v>446</v>
      </c>
      <c r="L450" t="s">
        <v>817</v>
      </c>
      <c r="M450" t="s">
        <v>818</v>
      </c>
      <c r="N450">
        <v>332</v>
      </c>
      <c r="O450">
        <v>3</v>
      </c>
      <c r="P450">
        <v>49</v>
      </c>
      <c r="Q450" s="5">
        <v>-9.5707108577092484E-2</v>
      </c>
      <c r="R450" s="5">
        <f>Sheet2!D449*100</f>
        <v>0.90361445783132521</v>
      </c>
    </row>
    <row r="451" spans="2:18" x14ac:dyDescent="0.2">
      <c r="B451" s="1">
        <v>447</v>
      </c>
      <c r="C451" t="s">
        <v>819</v>
      </c>
      <c r="D451" t="s">
        <v>820</v>
      </c>
      <c r="E451">
        <v>322</v>
      </c>
      <c r="F451">
        <v>0</v>
      </c>
      <c r="G451">
        <v>42</v>
      </c>
      <c r="H451" s="5">
        <v>0</v>
      </c>
      <c r="I451" s="5">
        <f>Sheet2!B450*100</f>
        <v>0</v>
      </c>
      <c r="K451" s="1">
        <v>447</v>
      </c>
      <c r="L451" t="s">
        <v>819</v>
      </c>
      <c r="M451" t="s">
        <v>820</v>
      </c>
      <c r="N451">
        <v>322</v>
      </c>
      <c r="O451">
        <v>3</v>
      </c>
      <c r="P451">
        <v>45</v>
      </c>
      <c r="Q451" s="5">
        <v>-5.941839019457499E-2</v>
      </c>
      <c r="R451" s="5">
        <f>Sheet2!D450*100</f>
        <v>0.93167701863354035</v>
      </c>
    </row>
    <row r="452" spans="2:18" x14ac:dyDescent="0.2">
      <c r="B452" s="1">
        <v>448</v>
      </c>
      <c r="C452" t="s">
        <v>821</v>
      </c>
      <c r="D452" t="s">
        <v>822</v>
      </c>
      <c r="E452">
        <v>546</v>
      </c>
      <c r="F452">
        <v>2</v>
      </c>
      <c r="G452">
        <v>80</v>
      </c>
      <c r="H452" s="5">
        <v>-5.0130575895309448E-2</v>
      </c>
      <c r="I452" s="5">
        <f>Sheet2!B451*100</f>
        <v>0.36630036630036628</v>
      </c>
      <c r="K452" s="1">
        <v>448</v>
      </c>
      <c r="L452" t="s">
        <v>821</v>
      </c>
      <c r="M452" t="s">
        <v>822</v>
      </c>
      <c r="N452">
        <v>546</v>
      </c>
      <c r="O452">
        <v>5</v>
      </c>
      <c r="P452">
        <v>84</v>
      </c>
      <c r="Q452" s="5">
        <v>-7.660630121827125E-2</v>
      </c>
      <c r="R452" s="5">
        <f>Sheet2!D451*100</f>
        <v>0.91575091575091583</v>
      </c>
    </row>
    <row r="453" spans="2:18" x14ac:dyDescent="0.2">
      <c r="B453" s="1">
        <v>449</v>
      </c>
      <c r="C453" t="s">
        <v>823</v>
      </c>
      <c r="D453" t="s">
        <v>824</v>
      </c>
      <c r="E453">
        <v>426</v>
      </c>
      <c r="F453">
        <v>4</v>
      </c>
      <c r="G453">
        <v>52</v>
      </c>
      <c r="H453" s="5">
        <v>-6.2608759850263596E-2</v>
      </c>
      <c r="I453" s="5">
        <f>Sheet2!B452*100</f>
        <v>0.93896713615023475</v>
      </c>
      <c r="K453" s="1">
        <v>449</v>
      </c>
      <c r="L453" t="s">
        <v>823</v>
      </c>
      <c r="M453" t="s">
        <v>824</v>
      </c>
      <c r="N453">
        <v>426</v>
      </c>
      <c r="O453">
        <v>5</v>
      </c>
      <c r="P453">
        <v>53</v>
      </c>
      <c r="Q453" s="5">
        <v>-6.7724800109863287E-2</v>
      </c>
      <c r="R453" s="5">
        <f>Sheet2!D452*100</f>
        <v>1.173708920187793</v>
      </c>
    </row>
    <row r="454" spans="2:18" x14ac:dyDescent="0.2">
      <c r="B454" s="1">
        <v>450</v>
      </c>
      <c r="C454" t="s">
        <v>825</v>
      </c>
      <c r="D454" t="s">
        <v>826</v>
      </c>
      <c r="E454">
        <v>358</v>
      </c>
      <c r="F454">
        <v>1</v>
      </c>
      <c r="G454">
        <v>54</v>
      </c>
      <c r="H454" s="5">
        <v>-6.235947459936142E-2</v>
      </c>
      <c r="I454" s="5">
        <f>Sheet2!B453*100</f>
        <v>0.27932960893854747</v>
      </c>
      <c r="K454" s="1">
        <v>450</v>
      </c>
      <c r="L454" t="s">
        <v>825</v>
      </c>
      <c r="M454" t="s">
        <v>826</v>
      </c>
      <c r="N454">
        <v>358</v>
      </c>
      <c r="O454">
        <v>4</v>
      </c>
      <c r="P454">
        <v>58</v>
      </c>
      <c r="Q454" s="5">
        <v>-7.3534748516976833E-2</v>
      </c>
      <c r="R454" s="5">
        <f>Sheet2!D453*100</f>
        <v>1.1173184357541899</v>
      </c>
    </row>
    <row r="455" spans="2:18" x14ac:dyDescent="0.2">
      <c r="B455" s="1">
        <v>451</v>
      </c>
      <c r="C455" t="s">
        <v>827</v>
      </c>
      <c r="D455" t="s">
        <v>828</v>
      </c>
      <c r="E455">
        <v>228</v>
      </c>
      <c r="F455">
        <v>0</v>
      </c>
      <c r="G455">
        <v>16</v>
      </c>
      <c r="H455" s="5">
        <v>0</v>
      </c>
      <c r="I455" s="5">
        <f>Sheet2!B454*100</f>
        <v>0</v>
      </c>
      <c r="K455" s="1">
        <v>451</v>
      </c>
      <c r="L455" t="s">
        <v>827</v>
      </c>
      <c r="M455" t="s">
        <v>828</v>
      </c>
      <c r="N455">
        <v>228</v>
      </c>
      <c r="O455">
        <v>1</v>
      </c>
      <c r="P455">
        <v>19</v>
      </c>
      <c r="Q455" s="5">
        <v>-6.5371662378311157E-2</v>
      </c>
      <c r="R455" s="5">
        <f>Sheet2!D454*100</f>
        <v>0.43859649122807026</v>
      </c>
    </row>
    <row r="456" spans="2:18" x14ac:dyDescent="0.2">
      <c r="B456" s="1">
        <v>452</v>
      </c>
      <c r="C456" t="s">
        <v>829</v>
      </c>
      <c r="D456" t="s">
        <v>830</v>
      </c>
      <c r="E456">
        <v>352</v>
      </c>
      <c r="F456">
        <v>1</v>
      </c>
      <c r="G456">
        <v>59</v>
      </c>
      <c r="H456" s="5">
        <v>-7.2777390480041504E-2</v>
      </c>
      <c r="I456" s="5">
        <f>Sheet2!B455*100</f>
        <v>0.28409090909090912</v>
      </c>
      <c r="K456" s="1">
        <v>452</v>
      </c>
      <c r="L456" t="s">
        <v>829</v>
      </c>
      <c r="M456" t="s">
        <v>830</v>
      </c>
      <c r="N456">
        <v>352</v>
      </c>
      <c r="O456">
        <v>2</v>
      </c>
      <c r="P456">
        <v>67</v>
      </c>
      <c r="Q456" s="5">
        <v>-8.4889911115169525E-2</v>
      </c>
      <c r="R456" s="5">
        <f>Sheet2!D455*100</f>
        <v>0.56818181818181823</v>
      </c>
    </row>
    <row r="457" spans="2:18" x14ac:dyDescent="0.2">
      <c r="B457" s="1">
        <v>453</v>
      </c>
      <c r="C457" t="s">
        <v>831</v>
      </c>
      <c r="D457" t="s">
        <v>832</v>
      </c>
      <c r="E457">
        <v>724</v>
      </c>
      <c r="F457">
        <v>5</v>
      </c>
      <c r="G457">
        <v>102</v>
      </c>
      <c r="H457" s="5">
        <v>-6.2460477650165561E-2</v>
      </c>
      <c r="I457" s="5">
        <f>Sheet2!B456*100</f>
        <v>0.69060773480662985</v>
      </c>
      <c r="K457" s="1">
        <v>453</v>
      </c>
      <c r="L457" t="s">
        <v>831</v>
      </c>
      <c r="M457" t="s">
        <v>832</v>
      </c>
      <c r="N457">
        <v>724</v>
      </c>
      <c r="O457">
        <v>4</v>
      </c>
      <c r="P457">
        <v>113</v>
      </c>
      <c r="Q457" s="5">
        <v>-6.5549936145544052E-2</v>
      </c>
      <c r="R457" s="5">
        <f>Sheet2!D456*100</f>
        <v>0.55248618784530379</v>
      </c>
    </row>
    <row r="458" spans="2:18" x14ac:dyDescent="0.2">
      <c r="B458" s="1">
        <v>454</v>
      </c>
      <c r="C458" t="s">
        <v>627</v>
      </c>
      <c r="D458" t="s">
        <v>628</v>
      </c>
      <c r="E458">
        <v>375</v>
      </c>
      <c r="F458">
        <v>1</v>
      </c>
      <c r="G458">
        <v>62</v>
      </c>
      <c r="H458" s="5">
        <v>-5.0130575895309448E-2</v>
      </c>
      <c r="I458" s="5">
        <f>Sheet2!B457*100</f>
        <v>0.26666666666666672</v>
      </c>
      <c r="K458" s="1">
        <v>454</v>
      </c>
      <c r="L458" t="s">
        <v>627</v>
      </c>
      <c r="M458" t="s">
        <v>628</v>
      </c>
      <c r="N458">
        <v>375</v>
      </c>
      <c r="O458">
        <v>4</v>
      </c>
      <c r="P458">
        <v>62</v>
      </c>
      <c r="Q458" s="5">
        <v>-6.3521958887577057E-2</v>
      </c>
      <c r="R458" s="5">
        <f>Sheet2!D457*100</f>
        <v>1.0666666666666669</v>
      </c>
    </row>
    <row r="459" spans="2:18" x14ac:dyDescent="0.2">
      <c r="B459" s="1">
        <v>455</v>
      </c>
      <c r="C459" t="s">
        <v>833</v>
      </c>
      <c r="D459" t="s">
        <v>834</v>
      </c>
      <c r="E459">
        <v>171</v>
      </c>
      <c r="F459">
        <v>0</v>
      </c>
      <c r="G459">
        <v>23</v>
      </c>
      <c r="H459" s="5">
        <v>0</v>
      </c>
      <c r="I459" s="5">
        <f>Sheet2!B458*100</f>
        <v>0</v>
      </c>
      <c r="K459" s="1">
        <v>455</v>
      </c>
      <c r="L459" t="s">
        <v>833</v>
      </c>
      <c r="M459" t="s">
        <v>834</v>
      </c>
      <c r="N459">
        <v>171</v>
      </c>
      <c r="O459">
        <v>2</v>
      </c>
      <c r="P459">
        <v>25</v>
      </c>
      <c r="Q459" s="5">
        <v>-7.9720616340637207E-2</v>
      </c>
      <c r="R459" s="5">
        <f>Sheet2!D458*100</f>
        <v>1.1695906432748542</v>
      </c>
    </row>
    <row r="460" spans="2:18" x14ac:dyDescent="0.2">
      <c r="B460" s="1">
        <v>456</v>
      </c>
      <c r="C460" t="s">
        <v>835</v>
      </c>
      <c r="D460" t="s">
        <v>836</v>
      </c>
      <c r="E460">
        <v>122</v>
      </c>
      <c r="F460">
        <v>1</v>
      </c>
      <c r="G460">
        <v>7</v>
      </c>
      <c r="H460" s="5">
        <v>-6.0251727700233459E-2</v>
      </c>
      <c r="I460" s="5">
        <f>Sheet2!B459*100</f>
        <v>0.81967213114754101</v>
      </c>
      <c r="K460" s="1">
        <v>456</v>
      </c>
      <c r="L460" t="s">
        <v>835</v>
      </c>
      <c r="M460" t="s">
        <v>836</v>
      </c>
      <c r="N460">
        <v>122</v>
      </c>
      <c r="O460">
        <v>0</v>
      </c>
      <c r="P460">
        <v>9</v>
      </c>
      <c r="Q460" s="5">
        <v>0</v>
      </c>
      <c r="R460" s="5">
        <f>Sheet2!D459*100</f>
        <v>0</v>
      </c>
    </row>
    <row r="461" spans="2:18" x14ac:dyDescent="0.2">
      <c r="B461" s="1">
        <v>457</v>
      </c>
      <c r="C461" t="s">
        <v>837</v>
      </c>
      <c r="D461" t="s">
        <v>838</v>
      </c>
      <c r="E461">
        <v>451</v>
      </c>
      <c r="F461">
        <v>3</v>
      </c>
      <c r="G461">
        <v>39</v>
      </c>
      <c r="H461" s="5">
        <v>-7.1177194515864059E-2</v>
      </c>
      <c r="I461" s="5">
        <f>Sheet2!B460*100</f>
        <v>0.66518847006651871</v>
      </c>
      <c r="K461" s="1">
        <v>457</v>
      </c>
      <c r="L461" t="s">
        <v>837</v>
      </c>
      <c r="M461" t="s">
        <v>838</v>
      </c>
      <c r="N461">
        <v>451</v>
      </c>
      <c r="O461">
        <v>3</v>
      </c>
      <c r="P461">
        <v>46</v>
      </c>
      <c r="Q461" s="5">
        <v>-8.0225047965844468E-2</v>
      </c>
      <c r="R461" s="5">
        <f>Sheet2!D460*100</f>
        <v>0.66518847006651871</v>
      </c>
    </row>
    <row r="462" spans="2:18" x14ac:dyDescent="0.2">
      <c r="B462" s="1">
        <v>458</v>
      </c>
      <c r="C462" t="s">
        <v>839</v>
      </c>
      <c r="D462" t="s">
        <v>840</v>
      </c>
      <c r="E462">
        <v>795</v>
      </c>
      <c r="F462">
        <v>0</v>
      </c>
      <c r="G462">
        <v>133</v>
      </c>
      <c r="H462" s="5">
        <v>0</v>
      </c>
      <c r="I462" s="5">
        <f>Sheet2!B461*100</f>
        <v>0</v>
      </c>
      <c r="K462" s="1">
        <v>458</v>
      </c>
      <c r="L462" t="s">
        <v>839</v>
      </c>
      <c r="M462" t="s">
        <v>840</v>
      </c>
      <c r="N462">
        <v>795</v>
      </c>
      <c r="O462">
        <v>7</v>
      </c>
      <c r="P462">
        <v>136</v>
      </c>
      <c r="Q462" s="5">
        <v>-7.9562069582087655E-2</v>
      </c>
      <c r="R462" s="5">
        <f>Sheet2!D461*100</f>
        <v>0.88050314465408808</v>
      </c>
    </row>
    <row r="463" spans="2:18" x14ac:dyDescent="0.2">
      <c r="B463" s="1">
        <v>459</v>
      </c>
      <c r="C463" t="s">
        <v>841</v>
      </c>
      <c r="D463" t="s">
        <v>842</v>
      </c>
      <c r="E463">
        <v>426</v>
      </c>
      <c r="F463">
        <v>1</v>
      </c>
      <c r="G463">
        <v>46</v>
      </c>
      <c r="H463" s="5">
        <v>-0.1246383339166641</v>
      </c>
      <c r="I463" s="5">
        <f>Sheet2!B462*100</f>
        <v>0.23474178403755869</v>
      </c>
      <c r="K463" s="1">
        <v>459</v>
      </c>
      <c r="L463" t="s">
        <v>841</v>
      </c>
      <c r="M463" t="s">
        <v>842</v>
      </c>
      <c r="N463">
        <v>426</v>
      </c>
      <c r="O463">
        <v>2</v>
      </c>
      <c r="P463">
        <v>49</v>
      </c>
      <c r="Q463" s="5">
        <v>-7.1105964481830597E-2</v>
      </c>
      <c r="R463" s="5">
        <f>Sheet2!D462*100</f>
        <v>0.46948356807511737</v>
      </c>
    </row>
    <row r="464" spans="2:18" x14ac:dyDescent="0.2">
      <c r="B464" s="1">
        <v>460</v>
      </c>
      <c r="C464" t="s">
        <v>843</v>
      </c>
      <c r="D464" t="s">
        <v>844</v>
      </c>
      <c r="E464">
        <v>494</v>
      </c>
      <c r="F464">
        <v>3</v>
      </c>
      <c r="G464">
        <v>39</v>
      </c>
      <c r="H464" s="5">
        <v>-5.8335825800895691E-2</v>
      </c>
      <c r="I464" s="5">
        <f>Sheet2!B463*100</f>
        <v>0.60728744939271251</v>
      </c>
      <c r="K464" s="1">
        <v>460</v>
      </c>
      <c r="L464" t="s">
        <v>843</v>
      </c>
      <c r="M464" t="s">
        <v>844</v>
      </c>
      <c r="N464">
        <v>494</v>
      </c>
      <c r="O464">
        <v>2</v>
      </c>
      <c r="P464">
        <v>42</v>
      </c>
      <c r="Q464" s="5">
        <v>-8.3694666624069214E-2</v>
      </c>
      <c r="R464" s="5">
        <f>Sheet2!D463*100</f>
        <v>0.40485829959514169</v>
      </c>
    </row>
    <row r="465" spans="2:18" x14ac:dyDescent="0.2">
      <c r="B465" s="1">
        <v>461</v>
      </c>
      <c r="C465" t="s">
        <v>845</v>
      </c>
      <c r="D465" t="s">
        <v>846</v>
      </c>
      <c r="E465">
        <v>409</v>
      </c>
      <c r="F465">
        <v>1</v>
      </c>
      <c r="G465">
        <v>63</v>
      </c>
      <c r="H465" s="5">
        <v>-7.2777390480041504E-2</v>
      </c>
      <c r="I465" s="5">
        <f>Sheet2!B464*100</f>
        <v>0.24449877750611251</v>
      </c>
      <c r="K465" s="1">
        <v>461</v>
      </c>
      <c r="L465" t="s">
        <v>845</v>
      </c>
      <c r="M465" t="s">
        <v>846</v>
      </c>
      <c r="N465">
        <v>409</v>
      </c>
      <c r="O465">
        <v>5</v>
      </c>
      <c r="P465">
        <v>72</v>
      </c>
      <c r="Q465" s="5">
        <v>-6.4052609354257578E-2</v>
      </c>
      <c r="R465" s="5">
        <f>Sheet2!D464*100</f>
        <v>1.222493887530562</v>
      </c>
    </row>
    <row r="466" spans="2:18" x14ac:dyDescent="0.2">
      <c r="B466" s="1">
        <v>462</v>
      </c>
      <c r="C466" t="s">
        <v>847</v>
      </c>
      <c r="D466" t="s">
        <v>848</v>
      </c>
      <c r="E466">
        <v>305</v>
      </c>
      <c r="F466">
        <v>4</v>
      </c>
      <c r="G466">
        <v>44</v>
      </c>
      <c r="H466" s="5">
        <v>-6.147199310362339E-2</v>
      </c>
      <c r="I466" s="5">
        <f>Sheet2!B465*100</f>
        <v>1.3114754098360659</v>
      </c>
      <c r="K466" s="1">
        <v>462</v>
      </c>
      <c r="L466" t="s">
        <v>847</v>
      </c>
      <c r="M466" t="s">
        <v>848</v>
      </c>
      <c r="N466">
        <v>305</v>
      </c>
      <c r="O466">
        <v>6</v>
      </c>
      <c r="P466">
        <v>43</v>
      </c>
      <c r="Q466" s="5">
        <v>-7.076464655498664E-2</v>
      </c>
      <c r="R466" s="5">
        <f>Sheet2!D465*100</f>
        <v>1.9672131147540988</v>
      </c>
    </row>
    <row r="467" spans="2:18" x14ac:dyDescent="0.2">
      <c r="B467" s="1">
        <v>463</v>
      </c>
      <c r="C467" t="s">
        <v>849</v>
      </c>
      <c r="D467" t="s">
        <v>850</v>
      </c>
      <c r="E467">
        <v>383</v>
      </c>
      <c r="F467">
        <v>5</v>
      </c>
      <c r="G467">
        <v>55</v>
      </c>
      <c r="H467" s="5">
        <v>-6.2659317255020136E-2</v>
      </c>
      <c r="I467" s="5">
        <f>Sheet2!B466*100</f>
        <v>1.3054830287206272</v>
      </c>
      <c r="K467" s="1">
        <v>463</v>
      </c>
      <c r="L467" t="s">
        <v>849</v>
      </c>
      <c r="M467" t="s">
        <v>850</v>
      </c>
      <c r="N467">
        <v>383</v>
      </c>
      <c r="O467">
        <v>6</v>
      </c>
      <c r="P467">
        <v>58</v>
      </c>
      <c r="Q467" s="5">
        <v>-6.4072473595539733E-2</v>
      </c>
      <c r="R467" s="5">
        <f>Sheet2!D466*100</f>
        <v>1.5665796344647522</v>
      </c>
    </row>
    <row r="468" spans="2:18" x14ac:dyDescent="0.2">
      <c r="B468" s="1">
        <v>464</v>
      </c>
      <c r="C468" t="s">
        <v>851</v>
      </c>
      <c r="D468" t="s">
        <v>852</v>
      </c>
      <c r="E468">
        <v>578</v>
      </c>
      <c r="F468">
        <v>2</v>
      </c>
      <c r="G468">
        <v>74</v>
      </c>
      <c r="H468" s="5">
        <v>-6.8706590682268143E-2</v>
      </c>
      <c r="I468" s="5">
        <f>Sheet2!B467*100</f>
        <v>0.34602076124567477</v>
      </c>
      <c r="K468" s="1">
        <v>464</v>
      </c>
      <c r="L468" t="s">
        <v>851</v>
      </c>
      <c r="M468" t="s">
        <v>852</v>
      </c>
      <c r="N468">
        <v>578</v>
      </c>
      <c r="O468">
        <v>3</v>
      </c>
      <c r="P468">
        <v>81</v>
      </c>
      <c r="Q468" s="5">
        <v>-9.2561918000380203E-2</v>
      </c>
      <c r="R468" s="5">
        <f>Sheet2!D467*100</f>
        <v>0.51903114186851207</v>
      </c>
    </row>
    <row r="469" spans="2:18" x14ac:dyDescent="0.2">
      <c r="B469" s="1">
        <v>465</v>
      </c>
      <c r="C469" t="s">
        <v>853</v>
      </c>
      <c r="D469" t="s">
        <v>854</v>
      </c>
      <c r="E469">
        <v>612</v>
      </c>
      <c r="F469">
        <v>10</v>
      </c>
      <c r="G469">
        <v>76</v>
      </c>
      <c r="H469" s="5">
        <v>-6.6452023386955258E-2</v>
      </c>
      <c r="I469" s="5">
        <f>Sheet2!B468*100</f>
        <v>1.6339869281045749</v>
      </c>
      <c r="K469" s="1">
        <v>465</v>
      </c>
      <c r="L469" t="s">
        <v>853</v>
      </c>
      <c r="M469" t="s">
        <v>854</v>
      </c>
      <c r="N469">
        <v>612</v>
      </c>
      <c r="O469">
        <v>10</v>
      </c>
      <c r="P469">
        <v>82</v>
      </c>
      <c r="Q469" s="5">
        <v>-8.0725609511137011E-2</v>
      </c>
      <c r="R469" s="5">
        <f>Sheet2!D468*100</f>
        <v>1.6339869281045749</v>
      </c>
    </row>
    <row r="470" spans="2:18" x14ac:dyDescent="0.2">
      <c r="B470" s="1">
        <v>466</v>
      </c>
      <c r="C470" t="s">
        <v>855</v>
      </c>
      <c r="D470" t="s">
        <v>856</v>
      </c>
      <c r="E470">
        <v>271</v>
      </c>
      <c r="F470">
        <v>2</v>
      </c>
      <c r="G470">
        <v>30</v>
      </c>
      <c r="H470" s="5">
        <v>-7.2777390480041504E-2</v>
      </c>
      <c r="I470" s="5">
        <f>Sheet2!B469*100</f>
        <v>0.73800738007380073</v>
      </c>
      <c r="K470" s="1">
        <v>466</v>
      </c>
      <c r="L470" t="s">
        <v>855</v>
      </c>
      <c r="M470" t="s">
        <v>856</v>
      </c>
      <c r="N470">
        <v>271</v>
      </c>
      <c r="O470">
        <v>2</v>
      </c>
      <c r="P470">
        <v>33</v>
      </c>
      <c r="Q470" s="5">
        <v>-0.10647000372409821</v>
      </c>
      <c r="R470" s="5">
        <f>Sheet2!D469*100</f>
        <v>0.73800738007380073</v>
      </c>
    </row>
    <row r="471" spans="2:18" x14ac:dyDescent="0.2">
      <c r="B471" s="1">
        <v>467</v>
      </c>
      <c r="C471" t="s">
        <v>857</v>
      </c>
      <c r="D471" t="s">
        <v>858</v>
      </c>
      <c r="E471">
        <v>438</v>
      </c>
      <c r="F471">
        <v>10</v>
      </c>
      <c r="G471">
        <v>47</v>
      </c>
      <c r="H471" s="5">
        <v>-7.0191330462694171E-2</v>
      </c>
      <c r="I471" s="5">
        <f>Sheet2!B470*100</f>
        <v>2.2831050228310499</v>
      </c>
      <c r="K471" s="1">
        <v>467</v>
      </c>
      <c r="L471" t="s">
        <v>857</v>
      </c>
      <c r="M471" t="s">
        <v>858</v>
      </c>
      <c r="N471">
        <v>438</v>
      </c>
      <c r="O471">
        <v>8</v>
      </c>
      <c r="P471">
        <v>56</v>
      </c>
      <c r="Q471" s="5">
        <v>-7.1047179400920868E-2</v>
      </c>
      <c r="R471" s="5">
        <f>Sheet2!D470*100</f>
        <v>1.8264840182648401</v>
      </c>
    </row>
    <row r="472" spans="2:18" x14ac:dyDescent="0.2">
      <c r="B472" s="1">
        <v>468</v>
      </c>
      <c r="C472" t="s">
        <v>859</v>
      </c>
      <c r="D472" t="s">
        <v>860</v>
      </c>
      <c r="E472">
        <v>604</v>
      </c>
      <c r="F472">
        <v>2</v>
      </c>
      <c r="G472">
        <v>59</v>
      </c>
      <c r="H472" s="5">
        <v>-5.5401824414730072E-2</v>
      </c>
      <c r="I472" s="5">
        <f>Sheet2!B471*100</f>
        <v>0.33112582781456951</v>
      </c>
      <c r="K472" s="1">
        <v>468</v>
      </c>
      <c r="L472" t="s">
        <v>859</v>
      </c>
      <c r="M472" t="s">
        <v>860</v>
      </c>
      <c r="N472">
        <v>604</v>
      </c>
      <c r="O472">
        <v>4</v>
      </c>
      <c r="P472">
        <v>66</v>
      </c>
      <c r="Q472" s="5">
        <v>-5.7963388971984393E-2</v>
      </c>
      <c r="R472" s="5">
        <f>Sheet2!D471*100</f>
        <v>0.66225165562913912</v>
      </c>
    </row>
    <row r="473" spans="2:18" x14ac:dyDescent="0.2">
      <c r="B473" s="1">
        <v>469</v>
      </c>
      <c r="C473" t="s">
        <v>861</v>
      </c>
      <c r="D473" t="s">
        <v>862</v>
      </c>
      <c r="E473">
        <v>401</v>
      </c>
      <c r="F473">
        <v>2</v>
      </c>
      <c r="G473">
        <v>37</v>
      </c>
      <c r="H473" s="5">
        <v>-6.3872449100017548E-2</v>
      </c>
      <c r="I473" s="5">
        <f>Sheet2!B472*100</f>
        <v>0.49875311720698251</v>
      </c>
      <c r="K473" s="1">
        <v>469</v>
      </c>
      <c r="L473" t="s">
        <v>861</v>
      </c>
      <c r="M473" t="s">
        <v>862</v>
      </c>
      <c r="N473">
        <v>401</v>
      </c>
      <c r="O473">
        <v>3</v>
      </c>
      <c r="P473">
        <v>38</v>
      </c>
      <c r="Q473" s="5">
        <v>-8.8866151869297028E-2</v>
      </c>
      <c r="R473" s="5">
        <f>Sheet2!D472*100</f>
        <v>0.74812967581047385</v>
      </c>
    </row>
    <row r="474" spans="2:18" x14ac:dyDescent="0.2">
      <c r="B474" s="1">
        <v>470</v>
      </c>
      <c r="C474" t="s">
        <v>863</v>
      </c>
      <c r="D474" t="s">
        <v>864</v>
      </c>
      <c r="E474">
        <v>519</v>
      </c>
      <c r="F474">
        <v>3</v>
      </c>
      <c r="G474">
        <v>55</v>
      </c>
      <c r="H474" s="5">
        <v>-6.0228952517112098E-2</v>
      </c>
      <c r="I474" s="5">
        <f>Sheet2!B473*100</f>
        <v>0.57803468208092479</v>
      </c>
      <c r="K474" s="1">
        <v>470</v>
      </c>
      <c r="L474" t="s">
        <v>863</v>
      </c>
      <c r="M474" t="s">
        <v>864</v>
      </c>
      <c r="N474">
        <v>519</v>
      </c>
      <c r="O474">
        <v>4</v>
      </c>
      <c r="P474">
        <v>65</v>
      </c>
      <c r="Q474" s="5">
        <v>-7.3976713232696056E-2</v>
      </c>
      <c r="R474" s="5">
        <f>Sheet2!D473*100</f>
        <v>0.77071290944123316</v>
      </c>
    </row>
    <row r="475" spans="2:18" x14ac:dyDescent="0.2">
      <c r="B475" s="1">
        <v>471</v>
      </c>
      <c r="C475" t="s">
        <v>865</v>
      </c>
      <c r="D475" t="s">
        <v>866</v>
      </c>
      <c r="E475">
        <v>816</v>
      </c>
      <c r="F475">
        <v>3</v>
      </c>
      <c r="G475">
        <v>100</v>
      </c>
      <c r="H475" s="5">
        <v>-8.2395183543364212E-2</v>
      </c>
      <c r="I475" s="5">
        <f>Sheet2!B474*100</f>
        <v>0.36764705882352938</v>
      </c>
      <c r="K475" s="1">
        <v>471</v>
      </c>
      <c r="L475" t="s">
        <v>865</v>
      </c>
      <c r="M475" t="s">
        <v>866</v>
      </c>
      <c r="N475">
        <v>816</v>
      </c>
      <c r="O475">
        <v>3</v>
      </c>
      <c r="P475">
        <v>116</v>
      </c>
      <c r="Q475" s="5">
        <v>-6.3759185373783112E-2</v>
      </c>
      <c r="R475" s="5">
        <f>Sheet2!D474*100</f>
        <v>0.36764705882352938</v>
      </c>
    </row>
    <row r="476" spans="2:18" x14ac:dyDescent="0.2">
      <c r="B476" s="1">
        <v>472</v>
      </c>
      <c r="C476" t="s">
        <v>867</v>
      </c>
      <c r="D476" t="s">
        <v>868</v>
      </c>
      <c r="E476">
        <v>506</v>
      </c>
      <c r="F476">
        <v>2</v>
      </c>
      <c r="G476">
        <v>57</v>
      </c>
      <c r="H476" s="5">
        <v>-6.6600542515516281E-2</v>
      </c>
      <c r="I476" s="5">
        <f>Sheet2!B475*100</f>
        <v>0.39525691699604742</v>
      </c>
      <c r="K476" s="1">
        <v>472</v>
      </c>
      <c r="L476" t="s">
        <v>867</v>
      </c>
      <c r="M476" t="s">
        <v>868</v>
      </c>
      <c r="N476">
        <v>506</v>
      </c>
      <c r="O476">
        <v>3</v>
      </c>
      <c r="P476">
        <v>59</v>
      </c>
      <c r="Q476" s="5">
        <v>-7.4937631686528519E-2</v>
      </c>
      <c r="R476" s="5">
        <f>Sheet2!D475*100</f>
        <v>0.59288537549407105</v>
      </c>
    </row>
    <row r="477" spans="2:18" x14ac:dyDescent="0.2">
      <c r="B477" s="1">
        <v>473</v>
      </c>
      <c r="C477" t="s">
        <v>869</v>
      </c>
      <c r="D477" t="s">
        <v>870</v>
      </c>
      <c r="E477">
        <v>784</v>
      </c>
      <c r="F477">
        <v>3</v>
      </c>
      <c r="G477">
        <v>129</v>
      </c>
      <c r="H477" s="5">
        <v>-5.685791869958242E-2</v>
      </c>
      <c r="I477" s="5">
        <f>Sheet2!B476*100</f>
        <v>0.38265306122448978</v>
      </c>
      <c r="K477" s="1">
        <v>473</v>
      </c>
      <c r="L477" t="s">
        <v>869</v>
      </c>
      <c r="M477" t="s">
        <v>870</v>
      </c>
      <c r="N477">
        <v>784</v>
      </c>
      <c r="O477">
        <v>8</v>
      </c>
      <c r="P477">
        <v>135</v>
      </c>
      <c r="Q477" s="5">
        <v>-8.6688386276364326E-2</v>
      </c>
      <c r="R477" s="5">
        <f>Sheet2!D476*100</f>
        <v>1.0204081632653061</v>
      </c>
    </row>
    <row r="478" spans="2:18" x14ac:dyDescent="0.2">
      <c r="B478" s="1">
        <v>474</v>
      </c>
      <c r="C478" t="s">
        <v>871</v>
      </c>
      <c r="D478" t="s">
        <v>872</v>
      </c>
      <c r="E478">
        <v>504</v>
      </c>
      <c r="F478">
        <v>9</v>
      </c>
      <c r="G478">
        <v>63</v>
      </c>
      <c r="H478" s="5">
        <v>-6.1704454736577138E-2</v>
      </c>
      <c r="I478" s="5">
        <f>Sheet2!B477*100</f>
        <v>1.785714285714286</v>
      </c>
      <c r="K478" s="1">
        <v>474</v>
      </c>
      <c r="L478" t="s">
        <v>871</v>
      </c>
      <c r="M478" t="s">
        <v>872</v>
      </c>
      <c r="N478">
        <v>504</v>
      </c>
      <c r="O478">
        <v>7</v>
      </c>
      <c r="P478">
        <v>74</v>
      </c>
      <c r="Q478" s="5">
        <v>-7.5148592569998326E-2</v>
      </c>
      <c r="R478" s="5">
        <f>Sheet2!D477*100</f>
        <v>1.3888888888888891</v>
      </c>
    </row>
    <row r="479" spans="2:18" x14ac:dyDescent="0.2">
      <c r="B479" s="1">
        <v>475</v>
      </c>
      <c r="C479" t="s">
        <v>873</v>
      </c>
      <c r="D479" t="s">
        <v>874</v>
      </c>
      <c r="E479">
        <v>857</v>
      </c>
      <c r="F479">
        <v>6</v>
      </c>
      <c r="G479">
        <v>112</v>
      </c>
      <c r="H479" s="5">
        <v>-6.4577938367923096E-2</v>
      </c>
      <c r="I479" s="5">
        <f>Sheet2!B478*100</f>
        <v>0.7001166861143524</v>
      </c>
      <c r="K479" s="1">
        <v>475</v>
      </c>
      <c r="L479" t="s">
        <v>873</v>
      </c>
      <c r="M479" t="s">
        <v>874</v>
      </c>
      <c r="N479">
        <v>857</v>
      </c>
      <c r="O479">
        <v>11</v>
      </c>
      <c r="P479">
        <v>117</v>
      </c>
      <c r="Q479" s="5">
        <v>-8.9009193534200837E-2</v>
      </c>
      <c r="R479" s="5">
        <f>Sheet2!D478*100</f>
        <v>1.283547257876313</v>
      </c>
    </row>
    <row r="480" spans="2:18" x14ac:dyDescent="0.2">
      <c r="B480" s="1">
        <v>476</v>
      </c>
      <c r="C480" t="s">
        <v>873</v>
      </c>
      <c r="D480" t="s">
        <v>874</v>
      </c>
      <c r="E480">
        <v>857</v>
      </c>
      <c r="F480">
        <v>6</v>
      </c>
      <c r="G480">
        <v>112</v>
      </c>
      <c r="H480" s="5">
        <v>-6.4577938367923096E-2</v>
      </c>
      <c r="I480" s="5">
        <f>Sheet2!B479*100</f>
        <v>0.7001166861143524</v>
      </c>
      <c r="K480" s="1">
        <v>476</v>
      </c>
      <c r="L480" t="s">
        <v>873</v>
      </c>
      <c r="M480" t="s">
        <v>874</v>
      </c>
      <c r="N480">
        <v>857</v>
      </c>
      <c r="O480">
        <v>11</v>
      </c>
      <c r="P480">
        <v>117</v>
      </c>
      <c r="Q480" s="5">
        <v>-8.9009193534200837E-2</v>
      </c>
      <c r="R480" s="5">
        <f>Sheet2!D479*100</f>
        <v>1.283547257876313</v>
      </c>
    </row>
    <row r="481" spans="2:18" x14ac:dyDescent="0.2">
      <c r="B481" s="1">
        <v>477</v>
      </c>
      <c r="C481" t="s">
        <v>875</v>
      </c>
      <c r="D481" t="s">
        <v>876</v>
      </c>
      <c r="E481">
        <v>772</v>
      </c>
      <c r="F481">
        <v>4</v>
      </c>
      <c r="G481">
        <v>138</v>
      </c>
      <c r="H481" s="5">
        <v>-8.0558434128761292E-2</v>
      </c>
      <c r="I481" s="5">
        <f>Sheet2!B480*100</f>
        <v>0.5181347150259068</v>
      </c>
      <c r="K481" s="1">
        <v>477</v>
      </c>
      <c r="L481" t="s">
        <v>875</v>
      </c>
      <c r="M481" t="s">
        <v>876</v>
      </c>
      <c r="N481">
        <v>772</v>
      </c>
      <c r="O481">
        <v>8</v>
      </c>
      <c r="P481">
        <v>146</v>
      </c>
      <c r="Q481" s="5">
        <v>-7.7555449679493904E-2</v>
      </c>
      <c r="R481" s="5">
        <f>Sheet2!D480*100</f>
        <v>1.036269430051814</v>
      </c>
    </row>
    <row r="482" spans="2:18" x14ac:dyDescent="0.2">
      <c r="B482" s="1">
        <v>478</v>
      </c>
      <c r="C482" t="s">
        <v>877</v>
      </c>
      <c r="D482" t="s">
        <v>878</v>
      </c>
      <c r="E482">
        <v>955</v>
      </c>
      <c r="F482">
        <v>4</v>
      </c>
      <c r="G482">
        <v>146</v>
      </c>
      <c r="H482" s="5">
        <v>-7.0136645808815956E-2</v>
      </c>
      <c r="I482" s="5">
        <f>Sheet2!B481*100</f>
        <v>0.41884816753926707</v>
      </c>
      <c r="K482" s="1">
        <v>478</v>
      </c>
      <c r="L482" t="s">
        <v>877</v>
      </c>
      <c r="M482" t="s">
        <v>878</v>
      </c>
      <c r="N482">
        <v>955</v>
      </c>
      <c r="O482">
        <v>9</v>
      </c>
      <c r="P482">
        <v>156</v>
      </c>
      <c r="Q482" s="5">
        <v>-7.4325758549902171E-2</v>
      </c>
      <c r="R482" s="5">
        <f>Sheet2!D481*100</f>
        <v>0.94240837696335078</v>
      </c>
    </row>
    <row r="483" spans="2:18" x14ac:dyDescent="0.2">
      <c r="B483" s="1">
        <v>479</v>
      </c>
      <c r="C483" t="s">
        <v>879</v>
      </c>
      <c r="D483" t="s">
        <v>880</v>
      </c>
      <c r="E483">
        <v>760</v>
      </c>
      <c r="F483">
        <v>4</v>
      </c>
      <c r="G483">
        <v>84</v>
      </c>
      <c r="H483" s="5">
        <v>-5.8035483583807952E-2</v>
      </c>
      <c r="I483" s="5">
        <f>Sheet2!B482*100</f>
        <v>0.52631578947368418</v>
      </c>
      <c r="K483" s="1">
        <v>479</v>
      </c>
      <c r="L483" t="s">
        <v>879</v>
      </c>
      <c r="M483" t="s">
        <v>880</v>
      </c>
      <c r="N483">
        <v>760</v>
      </c>
      <c r="O483">
        <v>3</v>
      </c>
      <c r="P483">
        <v>101</v>
      </c>
      <c r="Q483" s="5">
        <v>-5.6010315815607697E-2</v>
      </c>
      <c r="R483" s="5">
        <f>Sheet2!D482*100</f>
        <v>0.39473684210526316</v>
      </c>
    </row>
    <row r="484" spans="2:18" x14ac:dyDescent="0.2">
      <c r="B484" s="1">
        <v>480</v>
      </c>
      <c r="C484" t="s">
        <v>881</v>
      </c>
      <c r="D484" t="s">
        <v>882</v>
      </c>
      <c r="E484">
        <v>333</v>
      </c>
      <c r="F484">
        <v>0</v>
      </c>
      <c r="G484">
        <v>39</v>
      </c>
      <c r="H484" s="5">
        <v>0</v>
      </c>
      <c r="I484" s="5">
        <f>Sheet2!B483*100</f>
        <v>0</v>
      </c>
      <c r="K484" s="1">
        <v>480</v>
      </c>
      <c r="L484" t="s">
        <v>881</v>
      </c>
      <c r="M484" t="s">
        <v>882</v>
      </c>
      <c r="N484">
        <v>333</v>
      </c>
      <c r="O484">
        <v>3</v>
      </c>
      <c r="P484">
        <v>42</v>
      </c>
      <c r="Q484" s="5">
        <v>-8.9718687037626907E-2</v>
      </c>
      <c r="R484" s="5">
        <f>Sheet2!D483*100</f>
        <v>0.90090090090090091</v>
      </c>
    </row>
    <row r="485" spans="2:18" x14ac:dyDescent="0.2">
      <c r="B485" s="1">
        <v>481</v>
      </c>
      <c r="C485" t="s">
        <v>883</v>
      </c>
      <c r="D485" t="s">
        <v>884</v>
      </c>
      <c r="E485">
        <v>508</v>
      </c>
      <c r="F485">
        <v>3</v>
      </c>
      <c r="G485">
        <v>79</v>
      </c>
      <c r="H485" s="5">
        <v>-6.0493913789590202E-2</v>
      </c>
      <c r="I485" s="5">
        <f>Sheet2!B484*100</f>
        <v>0.59055118110236215</v>
      </c>
      <c r="K485" s="1">
        <v>481</v>
      </c>
      <c r="L485" t="s">
        <v>883</v>
      </c>
      <c r="M485" t="s">
        <v>884</v>
      </c>
      <c r="N485">
        <v>508</v>
      </c>
      <c r="O485">
        <v>7</v>
      </c>
      <c r="P485">
        <v>86</v>
      </c>
      <c r="Q485" s="5">
        <v>-8.9800885745457235E-2</v>
      </c>
      <c r="R485" s="5">
        <f>Sheet2!D484*100</f>
        <v>1.377952755905512</v>
      </c>
    </row>
    <row r="486" spans="2:18" x14ac:dyDescent="0.2">
      <c r="B486" s="1">
        <v>482</v>
      </c>
      <c r="C486" t="s">
        <v>635</v>
      </c>
      <c r="D486" t="s">
        <v>636</v>
      </c>
      <c r="E486">
        <v>255</v>
      </c>
      <c r="F486">
        <v>1</v>
      </c>
      <c r="G486">
        <v>21</v>
      </c>
      <c r="H486" s="5">
        <v>-7.2777390480041504E-2</v>
      </c>
      <c r="I486" s="5">
        <f>Sheet2!B485*100</f>
        <v>0.39215686274509803</v>
      </c>
      <c r="K486" s="1">
        <v>482</v>
      </c>
      <c r="L486" t="s">
        <v>635</v>
      </c>
      <c r="M486" t="s">
        <v>636</v>
      </c>
      <c r="N486">
        <v>255</v>
      </c>
      <c r="O486">
        <v>2</v>
      </c>
      <c r="P486">
        <v>29</v>
      </c>
      <c r="Q486" s="5">
        <v>-8.6554933339357376E-2</v>
      </c>
      <c r="R486" s="5">
        <f>Sheet2!D485*100</f>
        <v>0.78431372549019607</v>
      </c>
    </row>
    <row r="487" spans="2:18" x14ac:dyDescent="0.2">
      <c r="B487" s="1">
        <v>483</v>
      </c>
      <c r="C487" t="s">
        <v>885</v>
      </c>
      <c r="D487" t="s">
        <v>886</v>
      </c>
      <c r="E487">
        <v>561</v>
      </c>
      <c r="F487">
        <v>4</v>
      </c>
      <c r="G487">
        <v>82</v>
      </c>
      <c r="H487" s="5">
        <v>-5.8171790093183517E-2</v>
      </c>
      <c r="I487" s="5">
        <f>Sheet2!B486*100</f>
        <v>0.71301247771836007</v>
      </c>
      <c r="K487" s="1">
        <v>483</v>
      </c>
      <c r="L487" t="s">
        <v>885</v>
      </c>
      <c r="M487" t="s">
        <v>886</v>
      </c>
      <c r="N487">
        <v>561</v>
      </c>
      <c r="O487">
        <v>6</v>
      </c>
      <c r="P487">
        <v>91</v>
      </c>
      <c r="Q487" s="5">
        <v>-6.994812935590744E-2</v>
      </c>
      <c r="R487" s="5">
        <f>Sheet2!D486*100</f>
        <v>1.0695187165775399</v>
      </c>
    </row>
    <row r="488" spans="2:18" x14ac:dyDescent="0.2">
      <c r="B488" s="1">
        <v>484</v>
      </c>
      <c r="C488" t="s">
        <v>887</v>
      </c>
      <c r="D488" t="s">
        <v>888</v>
      </c>
      <c r="E488">
        <v>1054</v>
      </c>
      <c r="F488">
        <v>10</v>
      </c>
      <c r="G488">
        <v>121</v>
      </c>
      <c r="H488" s="5">
        <v>-6.9314527511596682E-2</v>
      </c>
      <c r="I488" s="5">
        <f>Sheet2!B487*100</f>
        <v>0.94876660341555974</v>
      </c>
      <c r="K488" s="1">
        <v>484</v>
      </c>
      <c r="L488" t="s">
        <v>887</v>
      </c>
      <c r="M488" t="s">
        <v>888</v>
      </c>
      <c r="N488">
        <v>1054</v>
      </c>
      <c r="O488">
        <v>10</v>
      </c>
      <c r="P488">
        <v>133</v>
      </c>
      <c r="Q488" s="5">
        <v>-6.5172347053885457E-2</v>
      </c>
      <c r="R488" s="5">
        <f>Sheet2!D487*100</f>
        <v>0.94876660341555974</v>
      </c>
    </row>
    <row r="489" spans="2:18" x14ac:dyDescent="0.2">
      <c r="B489" s="1">
        <v>485</v>
      </c>
      <c r="C489" t="s">
        <v>641</v>
      </c>
      <c r="D489" t="s">
        <v>642</v>
      </c>
      <c r="E489">
        <v>218</v>
      </c>
      <c r="F489">
        <v>2</v>
      </c>
      <c r="G489">
        <v>20</v>
      </c>
      <c r="H489" s="5">
        <v>-6.3796918839216232E-2</v>
      </c>
      <c r="I489" s="5">
        <f>Sheet2!B488*100</f>
        <v>0.91743119266055051</v>
      </c>
      <c r="K489" s="1">
        <v>485</v>
      </c>
      <c r="L489" t="s">
        <v>641</v>
      </c>
      <c r="M489" t="s">
        <v>642</v>
      </c>
      <c r="N489">
        <v>218</v>
      </c>
      <c r="O489">
        <v>0</v>
      </c>
      <c r="P489">
        <v>24</v>
      </c>
      <c r="Q489" s="5">
        <v>0</v>
      </c>
      <c r="R489" s="5">
        <f>Sheet2!D488*100</f>
        <v>0</v>
      </c>
    </row>
    <row r="490" spans="2:18" x14ac:dyDescent="0.2">
      <c r="B490" s="1">
        <v>486</v>
      </c>
      <c r="C490" t="s">
        <v>889</v>
      </c>
      <c r="D490" t="s">
        <v>890</v>
      </c>
      <c r="E490">
        <v>340</v>
      </c>
      <c r="F490">
        <v>3</v>
      </c>
      <c r="G490">
        <v>48</v>
      </c>
      <c r="H490" s="5">
        <v>-5.9749506413936608E-2</v>
      </c>
      <c r="I490" s="5">
        <f>Sheet2!B489*100</f>
        <v>0.88235294117647056</v>
      </c>
      <c r="K490" s="1">
        <v>486</v>
      </c>
      <c r="L490" t="s">
        <v>889</v>
      </c>
      <c r="M490" t="s">
        <v>890</v>
      </c>
      <c r="N490">
        <v>340</v>
      </c>
      <c r="O490">
        <v>3</v>
      </c>
      <c r="P490">
        <v>55</v>
      </c>
      <c r="Q490" s="5">
        <v>-8.731135229269664E-2</v>
      </c>
      <c r="R490" s="5">
        <f>Sheet2!D489*100</f>
        <v>0.88235294117647056</v>
      </c>
    </row>
    <row r="491" spans="2:18" x14ac:dyDescent="0.2">
      <c r="B491" s="1">
        <v>487</v>
      </c>
      <c r="C491" t="s">
        <v>639</v>
      </c>
      <c r="D491" t="s">
        <v>640</v>
      </c>
      <c r="E491">
        <v>750</v>
      </c>
      <c r="F491">
        <v>6</v>
      </c>
      <c r="G491">
        <v>96</v>
      </c>
      <c r="H491" s="5">
        <v>-7.2659490009148911E-2</v>
      </c>
      <c r="I491" s="5">
        <f>Sheet2!B490*100</f>
        <v>0.8</v>
      </c>
      <c r="K491" s="1">
        <v>487</v>
      </c>
      <c r="L491" t="s">
        <v>639</v>
      </c>
      <c r="M491" t="s">
        <v>640</v>
      </c>
      <c r="N491">
        <v>750</v>
      </c>
      <c r="O491">
        <v>8</v>
      </c>
      <c r="P491">
        <v>102</v>
      </c>
      <c r="Q491" s="5">
        <v>-8.159760944545269E-2</v>
      </c>
      <c r="R491" s="5">
        <f>Sheet2!D490*100</f>
        <v>1.0666666666666669</v>
      </c>
    </row>
    <row r="492" spans="2:18" x14ac:dyDescent="0.2">
      <c r="B492" s="1">
        <v>488</v>
      </c>
      <c r="C492" t="s">
        <v>645</v>
      </c>
      <c r="D492" t="s">
        <v>646</v>
      </c>
      <c r="E492">
        <v>1157</v>
      </c>
      <c r="F492">
        <v>11</v>
      </c>
      <c r="G492">
        <v>124</v>
      </c>
      <c r="H492" s="5">
        <v>-6.7145366560329087E-2</v>
      </c>
      <c r="I492" s="5">
        <f>Sheet2!B491*100</f>
        <v>0.95073465859982709</v>
      </c>
      <c r="K492" s="1">
        <v>488</v>
      </c>
      <c r="L492" t="s">
        <v>645</v>
      </c>
      <c r="M492" t="s">
        <v>646</v>
      </c>
      <c r="N492">
        <v>1157</v>
      </c>
      <c r="O492">
        <v>27</v>
      </c>
      <c r="P492">
        <v>118</v>
      </c>
      <c r="Q492" s="5">
        <v>-8.0239237872538741E-2</v>
      </c>
      <c r="R492" s="5">
        <f>Sheet2!D491*100</f>
        <v>2.3336214347450297</v>
      </c>
    </row>
    <row r="493" spans="2:18" x14ac:dyDescent="0.2">
      <c r="B493" s="1">
        <v>489</v>
      </c>
      <c r="C493" t="s">
        <v>643</v>
      </c>
      <c r="D493" t="s">
        <v>644</v>
      </c>
      <c r="E493">
        <v>420</v>
      </c>
      <c r="F493">
        <v>3</v>
      </c>
      <c r="G493">
        <v>49</v>
      </c>
      <c r="H493" s="5">
        <v>-6.5988192955652877E-2</v>
      </c>
      <c r="I493" s="5">
        <f>Sheet2!B492*100</f>
        <v>0.7142857142857143</v>
      </c>
      <c r="K493" s="1">
        <v>489</v>
      </c>
      <c r="L493" t="s">
        <v>643</v>
      </c>
      <c r="M493" t="s">
        <v>644</v>
      </c>
      <c r="N493">
        <v>420</v>
      </c>
      <c r="O493">
        <v>2</v>
      </c>
      <c r="P493">
        <v>57</v>
      </c>
      <c r="Q493" s="5">
        <v>-5.2001107484102249E-2</v>
      </c>
      <c r="R493" s="5">
        <f>Sheet2!D492*100</f>
        <v>0.47619047619047622</v>
      </c>
    </row>
    <row r="494" spans="2:18" x14ac:dyDescent="0.2">
      <c r="B494" s="1">
        <v>490</v>
      </c>
      <c r="C494" t="s">
        <v>647</v>
      </c>
      <c r="D494" t="s">
        <v>648</v>
      </c>
      <c r="E494">
        <v>438</v>
      </c>
      <c r="F494">
        <v>6</v>
      </c>
      <c r="G494">
        <v>65</v>
      </c>
      <c r="H494" s="5">
        <v>-5.4317591090997062E-2</v>
      </c>
      <c r="I494" s="5">
        <f>Sheet2!B493*100</f>
        <v>1.3698630136986301</v>
      </c>
      <c r="K494" s="1">
        <v>490</v>
      </c>
      <c r="L494" t="s">
        <v>647</v>
      </c>
      <c r="M494" t="s">
        <v>648</v>
      </c>
      <c r="N494">
        <v>438</v>
      </c>
      <c r="O494">
        <v>2</v>
      </c>
      <c r="P494">
        <v>82</v>
      </c>
      <c r="Q494" s="5">
        <v>-8.6554933339357376E-2</v>
      </c>
      <c r="R494" s="5">
        <f>Sheet2!D493*100</f>
        <v>0.45662100456621002</v>
      </c>
    </row>
    <row r="495" spans="2:18" x14ac:dyDescent="0.2">
      <c r="B495" s="1">
        <v>491</v>
      </c>
      <c r="C495" t="s">
        <v>891</v>
      </c>
      <c r="D495" t="s">
        <v>892</v>
      </c>
      <c r="E495">
        <v>277</v>
      </c>
      <c r="F495">
        <v>0</v>
      </c>
      <c r="G495">
        <v>24</v>
      </c>
      <c r="H495" s="5">
        <v>0</v>
      </c>
      <c r="I495" s="5">
        <f>Sheet2!B494*100</f>
        <v>0</v>
      </c>
      <c r="K495" s="1">
        <v>491</v>
      </c>
      <c r="L495" t="s">
        <v>891</v>
      </c>
      <c r="M495" t="s">
        <v>892</v>
      </c>
      <c r="N495">
        <v>277</v>
      </c>
      <c r="O495">
        <v>0</v>
      </c>
      <c r="P495">
        <v>29</v>
      </c>
      <c r="Q495" s="5">
        <v>0</v>
      </c>
      <c r="R495" s="5">
        <f>Sheet2!D494*100</f>
        <v>0</v>
      </c>
    </row>
    <row r="496" spans="2:18" x14ac:dyDescent="0.2">
      <c r="B496" s="1">
        <v>492</v>
      </c>
      <c r="C496" t="s">
        <v>649</v>
      </c>
      <c r="D496" t="s">
        <v>650</v>
      </c>
      <c r="E496">
        <v>535</v>
      </c>
      <c r="F496">
        <v>5</v>
      </c>
      <c r="G496">
        <v>69</v>
      </c>
      <c r="H496" s="5">
        <v>-7.4393697082996368E-2</v>
      </c>
      <c r="I496" s="5">
        <f>Sheet2!B495*100</f>
        <v>0.93457943925233633</v>
      </c>
      <c r="K496" s="1">
        <v>492</v>
      </c>
      <c r="L496" t="s">
        <v>649</v>
      </c>
      <c r="M496" t="s">
        <v>650</v>
      </c>
      <c r="N496">
        <v>535</v>
      </c>
      <c r="O496">
        <v>4</v>
      </c>
      <c r="P496">
        <v>79</v>
      </c>
      <c r="Q496" s="5">
        <v>-6.5037589520215988E-2</v>
      </c>
      <c r="R496" s="5">
        <f>Sheet2!D495*100</f>
        <v>0.74766355140186924</v>
      </c>
    </row>
    <row r="497" spans="2:18" x14ac:dyDescent="0.2">
      <c r="B497" s="1">
        <v>493</v>
      </c>
      <c r="C497" t="s">
        <v>651</v>
      </c>
      <c r="D497" t="s">
        <v>652</v>
      </c>
      <c r="E497">
        <v>434</v>
      </c>
      <c r="F497">
        <v>10</v>
      </c>
      <c r="G497">
        <v>47</v>
      </c>
      <c r="H497" s="5">
        <v>-7.0191330462694171E-2</v>
      </c>
      <c r="I497" s="5">
        <f>Sheet2!B496*100</f>
        <v>2.3041474654377883</v>
      </c>
      <c r="K497" s="1">
        <v>493</v>
      </c>
      <c r="L497" t="s">
        <v>651</v>
      </c>
      <c r="M497" t="s">
        <v>652</v>
      </c>
      <c r="N497">
        <v>434</v>
      </c>
      <c r="O497">
        <v>8</v>
      </c>
      <c r="P497">
        <v>56</v>
      </c>
      <c r="Q497" s="5">
        <v>-7.1047179400920868E-2</v>
      </c>
      <c r="R497" s="5">
        <f>Sheet2!D496*100</f>
        <v>1.84331797235023</v>
      </c>
    </row>
    <row r="498" spans="2:18" x14ac:dyDescent="0.2">
      <c r="B498" s="1">
        <v>494</v>
      </c>
      <c r="C498" t="s">
        <v>653</v>
      </c>
      <c r="D498" t="s">
        <v>654</v>
      </c>
      <c r="E498">
        <v>536</v>
      </c>
      <c r="F498">
        <v>1</v>
      </c>
      <c r="G498">
        <v>71</v>
      </c>
      <c r="H498" s="5">
        <v>-7.7163748443126678E-2</v>
      </c>
      <c r="I498" s="5">
        <f>Sheet2!B497*100</f>
        <v>0.18656716417910449</v>
      </c>
      <c r="K498" s="1">
        <v>494</v>
      </c>
      <c r="L498" t="s">
        <v>653</v>
      </c>
      <c r="M498" t="s">
        <v>654</v>
      </c>
      <c r="N498">
        <v>536</v>
      </c>
      <c r="O498">
        <v>3</v>
      </c>
      <c r="P498">
        <v>75</v>
      </c>
      <c r="Q498" s="5">
        <v>-7.9233472545941666E-2</v>
      </c>
      <c r="R498" s="5">
        <f>Sheet2!D497*100</f>
        <v>0.55970149253731338</v>
      </c>
    </row>
    <row r="499" spans="2:18" x14ac:dyDescent="0.2">
      <c r="B499" s="1">
        <v>495</v>
      </c>
      <c r="C499" t="s">
        <v>893</v>
      </c>
      <c r="D499" t="s">
        <v>894</v>
      </c>
      <c r="E499">
        <v>444</v>
      </c>
      <c r="F499">
        <v>0</v>
      </c>
      <c r="G499">
        <v>52</v>
      </c>
      <c r="H499" s="5">
        <v>0</v>
      </c>
      <c r="I499" s="5">
        <f>Sheet2!B498*100</f>
        <v>0</v>
      </c>
      <c r="K499" s="1">
        <v>495</v>
      </c>
      <c r="L499" t="s">
        <v>893</v>
      </c>
      <c r="M499" t="s">
        <v>894</v>
      </c>
      <c r="N499">
        <v>444</v>
      </c>
      <c r="O499">
        <v>4</v>
      </c>
      <c r="P499">
        <v>55</v>
      </c>
      <c r="Q499" s="5">
        <v>-7.0792082697153091E-2</v>
      </c>
      <c r="R499" s="5">
        <f>Sheet2!D498*100</f>
        <v>0.90090090090090091</v>
      </c>
    </row>
    <row r="500" spans="2:18" x14ac:dyDescent="0.2">
      <c r="B500" s="1">
        <v>496</v>
      </c>
      <c r="C500" t="s">
        <v>655</v>
      </c>
      <c r="D500" t="s">
        <v>656</v>
      </c>
      <c r="E500">
        <v>327</v>
      </c>
      <c r="F500">
        <v>5</v>
      </c>
      <c r="G500">
        <v>38</v>
      </c>
      <c r="H500" s="5">
        <v>-6.7940282821655276E-2</v>
      </c>
      <c r="I500" s="5">
        <f>Sheet2!B499*100</f>
        <v>1.5290519877675841</v>
      </c>
      <c r="K500" s="1">
        <v>496</v>
      </c>
      <c r="L500" t="s">
        <v>655</v>
      </c>
      <c r="M500" t="s">
        <v>656</v>
      </c>
      <c r="N500">
        <v>327</v>
      </c>
      <c r="O500">
        <v>1</v>
      </c>
      <c r="P500">
        <v>48</v>
      </c>
      <c r="Q500" s="5">
        <v>-6.0869015753269202E-2</v>
      </c>
      <c r="R500" s="5">
        <f>Sheet2!D499*100</f>
        <v>0.3058103975535168</v>
      </c>
    </row>
    <row r="501" spans="2:18" x14ac:dyDescent="0.2">
      <c r="B501" s="1">
        <v>497</v>
      </c>
      <c r="C501" t="s">
        <v>895</v>
      </c>
      <c r="D501" t="s">
        <v>896</v>
      </c>
      <c r="E501">
        <v>263</v>
      </c>
      <c r="F501">
        <v>2</v>
      </c>
      <c r="G501">
        <v>30</v>
      </c>
      <c r="H501" s="5">
        <v>-5.9979617595672607E-2</v>
      </c>
      <c r="I501" s="5">
        <f>Sheet2!B500*100</f>
        <v>0.76045627376425862</v>
      </c>
      <c r="K501" s="1">
        <v>497</v>
      </c>
      <c r="L501" t="s">
        <v>895</v>
      </c>
      <c r="M501" t="s">
        <v>896</v>
      </c>
      <c r="N501">
        <v>263</v>
      </c>
      <c r="O501">
        <v>1</v>
      </c>
      <c r="P501">
        <v>35</v>
      </c>
      <c r="Q501" s="5">
        <v>-5.5503591895103448E-2</v>
      </c>
      <c r="R501" s="5">
        <f>Sheet2!D500*100</f>
        <v>0.38022813688212931</v>
      </c>
    </row>
    <row r="502" spans="2:18" x14ac:dyDescent="0.2">
      <c r="B502" s="1">
        <v>498</v>
      </c>
      <c r="C502" t="s">
        <v>803</v>
      </c>
      <c r="D502" t="s">
        <v>804</v>
      </c>
      <c r="E502">
        <v>242</v>
      </c>
      <c r="F502">
        <v>4</v>
      </c>
      <c r="G502">
        <v>18</v>
      </c>
      <c r="H502" s="5">
        <v>-6.5285861492156982E-2</v>
      </c>
      <c r="I502" s="5">
        <f>Sheet2!B501*100</f>
        <v>1.6528925619834711</v>
      </c>
      <c r="K502" s="1">
        <v>498</v>
      </c>
      <c r="L502" t="s">
        <v>803</v>
      </c>
      <c r="M502" t="s">
        <v>804</v>
      </c>
      <c r="N502">
        <v>242</v>
      </c>
      <c r="O502">
        <v>5</v>
      </c>
      <c r="P502">
        <v>18</v>
      </c>
      <c r="Q502" s="5">
        <v>-6.6423027962446216E-2</v>
      </c>
      <c r="R502" s="5">
        <f>Sheet2!D501*100</f>
        <v>2.0661157024793391</v>
      </c>
    </row>
    <row r="503" spans="2:18" x14ac:dyDescent="0.2">
      <c r="B503" s="1">
        <v>499</v>
      </c>
      <c r="C503" t="s">
        <v>897</v>
      </c>
      <c r="D503" t="s">
        <v>898</v>
      </c>
      <c r="E503">
        <v>621</v>
      </c>
      <c r="F503">
        <v>4</v>
      </c>
      <c r="G503">
        <v>74</v>
      </c>
      <c r="H503" s="5">
        <v>-6.1979047954082489E-2</v>
      </c>
      <c r="I503" s="5">
        <f>Sheet2!B502*100</f>
        <v>0.64412238325281801</v>
      </c>
      <c r="K503" s="1">
        <v>499</v>
      </c>
      <c r="L503" t="s">
        <v>897</v>
      </c>
      <c r="M503" t="s">
        <v>898</v>
      </c>
      <c r="N503">
        <v>621</v>
      </c>
      <c r="O503">
        <v>4</v>
      </c>
      <c r="P503">
        <v>86</v>
      </c>
      <c r="Q503" s="5">
        <v>-7.1654133498668671E-2</v>
      </c>
      <c r="R503" s="5">
        <f>Sheet2!D502*100</f>
        <v>0.64412238325281801</v>
      </c>
    </row>
    <row r="504" spans="2:18" x14ac:dyDescent="0.2">
      <c r="B504" s="1">
        <v>500</v>
      </c>
      <c r="C504" t="s">
        <v>661</v>
      </c>
      <c r="D504" t="s">
        <v>662</v>
      </c>
      <c r="E504">
        <v>429</v>
      </c>
      <c r="F504">
        <v>5</v>
      </c>
      <c r="G504">
        <v>62</v>
      </c>
      <c r="H504" s="5">
        <v>-6.7919386923313146E-2</v>
      </c>
      <c r="I504" s="5">
        <f>Sheet2!B503*100</f>
        <v>1.165501165501166</v>
      </c>
      <c r="K504" s="1">
        <v>500</v>
      </c>
      <c r="L504" t="s">
        <v>661</v>
      </c>
      <c r="M504" t="s">
        <v>662</v>
      </c>
      <c r="N504">
        <v>429</v>
      </c>
      <c r="O504">
        <v>5</v>
      </c>
      <c r="P504">
        <v>70</v>
      </c>
      <c r="Q504" s="5">
        <v>-7.2233719378709788E-2</v>
      </c>
      <c r="R504" s="5">
        <f>Sheet2!D503*100</f>
        <v>1.165501165501166</v>
      </c>
    </row>
    <row r="505" spans="2:18" x14ac:dyDescent="0.2">
      <c r="B505" s="1">
        <v>501</v>
      </c>
      <c r="C505" t="s">
        <v>899</v>
      </c>
      <c r="D505" t="s">
        <v>900</v>
      </c>
      <c r="E505">
        <v>395</v>
      </c>
      <c r="F505">
        <v>6</v>
      </c>
      <c r="G505">
        <v>49</v>
      </c>
      <c r="H505" s="5">
        <v>-7.4940825502077743E-2</v>
      </c>
      <c r="I505" s="5">
        <f>Sheet2!B504*100</f>
        <v>1.518987341772152</v>
      </c>
      <c r="K505" s="1">
        <v>501</v>
      </c>
      <c r="L505" t="s">
        <v>899</v>
      </c>
      <c r="M505" t="s">
        <v>900</v>
      </c>
      <c r="N505">
        <v>395</v>
      </c>
      <c r="O505">
        <v>4</v>
      </c>
      <c r="P505">
        <v>56</v>
      </c>
      <c r="Q505" s="5">
        <v>-7.739623636007309E-2</v>
      </c>
      <c r="R505" s="5">
        <f>Sheet2!D504*100</f>
        <v>1.0126582278481009</v>
      </c>
    </row>
    <row r="506" spans="2:18" x14ac:dyDescent="0.2">
      <c r="B506" s="1">
        <v>502</v>
      </c>
      <c r="C506" t="s">
        <v>901</v>
      </c>
      <c r="D506" t="s">
        <v>902</v>
      </c>
      <c r="E506">
        <v>245</v>
      </c>
      <c r="F506">
        <v>4</v>
      </c>
      <c r="G506">
        <v>26</v>
      </c>
      <c r="H506" s="5">
        <v>-6.0371981002390378E-2</v>
      </c>
      <c r="I506" s="5">
        <f>Sheet2!B505*100</f>
        <v>1.6326530612244898</v>
      </c>
      <c r="K506" s="1">
        <v>502</v>
      </c>
      <c r="L506" t="s">
        <v>901</v>
      </c>
      <c r="M506" t="s">
        <v>902</v>
      </c>
      <c r="N506">
        <v>245</v>
      </c>
      <c r="O506">
        <v>0</v>
      </c>
      <c r="P506">
        <v>33</v>
      </c>
      <c r="Q506" s="5">
        <v>0</v>
      </c>
      <c r="R506" s="5">
        <f>Sheet2!D505*100</f>
        <v>0</v>
      </c>
    </row>
    <row r="507" spans="2:18" x14ac:dyDescent="0.2">
      <c r="B507" s="1">
        <v>503</v>
      </c>
      <c r="C507" t="s">
        <v>805</v>
      </c>
      <c r="D507" t="s">
        <v>806</v>
      </c>
      <c r="E507">
        <v>330</v>
      </c>
      <c r="F507">
        <v>1</v>
      </c>
      <c r="G507">
        <v>38</v>
      </c>
      <c r="H507" s="5">
        <v>-7.2777390480041504E-2</v>
      </c>
      <c r="I507" s="5">
        <f>Sheet2!B506*100</f>
        <v>0.30303030303030298</v>
      </c>
      <c r="K507" s="1">
        <v>503</v>
      </c>
      <c r="L507" t="s">
        <v>805</v>
      </c>
      <c r="M507" t="s">
        <v>806</v>
      </c>
      <c r="N507">
        <v>330</v>
      </c>
      <c r="O507">
        <v>4</v>
      </c>
      <c r="P507">
        <v>40</v>
      </c>
      <c r="Q507" s="5">
        <v>-8.7434591725468636E-2</v>
      </c>
      <c r="R507" s="5">
        <f>Sheet2!D506*100</f>
        <v>1.2121212121212119</v>
      </c>
    </row>
    <row r="508" spans="2:18" x14ac:dyDescent="0.2">
      <c r="B508" s="1">
        <v>504</v>
      </c>
      <c r="C508" t="s">
        <v>903</v>
      </c>
      <c r="D508" t="s">
        <v>904</v>
      </c>
      <c r="E508">
        <v>219</v>
      </c>
      <c r="F508">
        <v>0</v>
      </c>
      <c r="G508">
        <v>18</v>
      </c>
      <c r="H508" s="5">
        <v>0</v>
      </c>
      <c r="I508" s="5">
        <f>Sheet2!B507*100</f>
        <v>0</v>
      </c>
      <c r="K508" s="1">
        <v>504</v>
      </c>
      <c r="L508" t="s">
        <v>903</v>
      </c>
      <c r="M508" t="s">
        <v>904</v>
      </c>
      <c r="N508">
        <v>219</v>
      </c>
      <c r="O508">
        <v>3</v>
      </c>
      <c r="P508">
        <v>15</v>
      </c>
      <c r="Q508" s="5">
        <v>-9.2780398825804397E-2</v>
      </c>
      <c r="R508" s="5">
        <f>Sheet2!D507*100</f>
        <v>1.3698630136986301</v>
      </c>
    </row>
    <row r="509" spans="2:18" x14ac:dyDescent="0.2">
      <c r="B509" s="1">
        <v>505</v>
      </c>
      <c r="C509" t="s">
        <v>905</v>
      </c>
      <c r="D509" t="s">
        <v>906</v>
      </c>
      <c r="E509">
        <v>233</v>
      </c>
      <c r="F509">
        <v>0</v>
      </c>
      <c r="G509">
        <v>27</v>
      </c>
      <c r="H509" s="5">
        <v>0</v>
      </c>
      <c r="I509" s="5">
        <f>Sheet2!B508*100</f>
        <v>0</v>
      </c>
      <c r="K509" s="1">
        <v>505</v>
      </c>
      <c r="L509" t="s">
        <v>905</v>
      </c>
      <c r="M509" t="s">
        <v>906</v>
      </c>
      <c r="N509">
        <v>233</v>
      </c>
      <c r="O509">
        <v>0</v>
      </c>
      <c r="P509">
        <v>34</v>
      </c>
      <c r="Q509" s="5">
        <v>0</v>
      </c>
      <c r="R509" s="5">
        <f>Sheet2!D508*100</f>
        <v>0</v>
      </c>
    </row>
    <row r="510" spans="2:18" x14ac:dyDescent="0.2">
      <c r="B510" s="1">
        <v>506</v>
      </c>
      <c r="C510" t="s">
        <v>907</v>
      </c>
      <c r="D510" t="s">
        <v>908</v>
      </c>
      <c r="E510">
        <v>610</v>
      </c>
      <c r="F510">
        <v>8</v>
      </c>
      <c r="G510">
        <v>57</v>
      </c>
      <c r="H510" s="5">
        <v>-6.9513033144176006E-2</v>
      </c>
      <c r="I510" s="5">
        <f>Sheet2!B509*100</f>
        <v>1.3114754098360659</v>
      </c>
      <c r="K510" s="1">
        <v>506</v>
      </c>
      <c r="L510" t="s">
        <v>907</v>
      </c>
      <c r="M510" t="s">
        <v>908</v>
      </c>
      <c r="N510">
        <v>610</v>
      </c>
      <c r="O510">
        <v>9</v>
      </c>
      <c r="P510">
        <v>65</v>
      </c>
      <c r="Q510" s="5">
        <v>-6.3381046056747437E-2</v>
      </c>
      <c r="R510" s="5">
        <f>Sheet2!D509*100</f>
        <v>1.4754098360655741</v>
      </c>
    </row>
    <row r="511" spans="2:18" x14ac:dyDescent="0.2">
      <c r="B511" s="1">
        <v>507</v>
      </c>
      <c r="C511" t="s">
        <v>909</v>
      </c>
      <c r="D511" t="s">
        <v>910</v>
      </c>
      <c r="E511">
        <v>204</v>
      </c>
      <c r="F511">
        <v>1</v>
      </c>
      <c r="G511">
        <v>31</v>
      </c>
      <c r="H511" s="5">
        <v>-5.8960095047950738E-2</v>
      </c>
      <c r="I511" s="5">
        <f>Sheet2!B510*100</f>
        <v>0.49019607843137253</v>
      </c>
      <c r="K511" s="1">
        <v>507</v>
      </c>
      <c r="L511" t="s">
        <v>909</v>
      </c>
      <c r="M511" t="s">
        <v>910</v>
      </c>
      <c r="N511">
        <v>204</v>
      </c>
      <c r="O511">
        <v>1</v>
      </c>
      <c r="P511">
        <v>33</v>
      </c>
      <c r="Q511" s="5">
        <v>-6.1703767627477653E-2</v>
      </c>
      <c r="R511" s="5">
        <f>Sheet2!D510*100</f>
        <v>0.49019607843137253</v>
      </c>
    </row>
    <row r="512" spans="2:18" x14ac:dyDescent="0.2">
      <c r="B512" s="1">
        <v>508</v>
      </c>
      <c r="C512" t="s">
        <v>911</v>
      </c>
      <c r="D512" t="s">
        <v>912</v>
      </c>
      <c r="E512">
        <v>453</v>
      </c>
      <c r="F512">
        <v>4</v>
      </c>
      <c r="G512">
        <v>68</v>
      </c>
      <c r="H512" s="5">
        <v>-6.498325802385807E-2</v>
      </c>
      <c r="I512" s="5">
        <f>Sheet2!B511*100</f>
        <v>0.88300220750551872</v>
      </c>
      <c r="K512" s="1">
        <v>508</v>
      </c>
      <c r="L512" t="s">
        <v>911</v>
      </c>
      <c r="M512" t="s">
        <v>912</v>
      </c>
      <c r="N512">
        <v>453</v>
      </c>
      <c r="O512">
        <v>3</v>
      </c>
      <c r="P512">
        <v>78</v>
      </c>
      <c r="Q512" s="5">
        <v>-6.4491023619969681E-2</v>
      </c>
      <c r="R512" s="5">
        <f>Sheet2!D511*100</f>
        <v>0.66225165562913912</v>
      </c>
    </row>
    <row r="513" spans="2:18" x14ac:dyDescent="0.2">
      <c r="B513" s="1">
        <v>509</v>
      </c>
      <c r="C513" t="s">
        <v>913</v>
      </c>
      <c r="D513" t="s">
        <v>914</v>
      </c>
      <c r="E513">
        <v>160</v>
      </c>
      <c r="F513">
        <v>1</v>
      </c>
      <c r="G513">
        <v>20</v>
      </c>
      <c r="H513" s="5">
        <v>-5.7599760591983802E-2</v>
      </c>
      <c r="I513" s="5">
        <f>Sheet2!B512*100</f>
        <v>0.625</v>
      </c>
      <c r="K513" s="1">
        <v>509</v>
      </c>
      <c r="L513" t="s">
        <v>913</v>
      </c>
      <c r="M513" t="s">
        <v>914</v>
      </c>
      <c r="N513">
        <v>160</v>
      </c>
      <c r="O513">
        <v>0</v>
      </c>
      <c r="P513">
        <v>22</v>
      </c>
      <c r="Q513" s="5">
        <v>0</v>
      </c>
      <c r="R513" s="5">
        <f>Sheet2!D512*100</f>
        <v>0</v>
      </c>
    </row>
    <row r="514" spans="2:18" x14ac:dyDescent="0.2">
      <c r="B514" s="1">
        <v>510</v>
      </c>
      <c r="C514" t="s">
        <v>915</v>
      </c>
      <c r="D514" t="s">
        <v>916</v>
      </c>
      <c r="E514">
        <v>319</v>
      </c>
      <c r="F514">
        <v>8</v>
      </c>
      <c r="G514">
        <v>32</v>
      </c>
      <c r="H514" s="5">
        <v>-6.8033181130886078E-2</v>
      </c>
      <c r="I514" s="5">
        <f>Sheet2!B513*100</f>
        <v>2.507836990595611</v>
      </c>
      <c r="K514" s="1">
        <v>510</v>
      </c>
      <c r="L514" t="s">
        <v>915</v>
      </c>
      <c r="M514" t="s">
        <v>916</v>
      </c>
      <c r="N514">
        <v>319</v>
      </c>
      <c r="O514">
        <v>2</v>
      </c>
      <c r="P514">
        <v>40</v>
      </c>
      <c r="Q514" s="5">
        <v>-7.8243527561426163E-2</v>
      </c>
      <c r="R514" s="5">
        <f>Sheet2!D513*100</f>
        <v>0.62695924764890276</v>
      </c>
    </row>
    <row r="515" spans="2:18" x14ac:dyDescent="0.2">
      <c r="B515" s="1">
        <v>511</v>
      </c>
      <c r="C515" t="s">
        <v>917</v>
      </c>
      <c r="D515" t="s">
        <v>918</v>
      </c>
      <c r="E515">
        <v>531</v>
      </c>
      <c r="F515">
        <v>5</v>
      </c>
      <c r="G515">
        <v>89</v>
      </c>
      <c r="H515" s="5">
        <v>-5.8796951174736017E-2</v>
      </c>
      <c r="I515" s="5">
        <f>Sheet2!B514*100</f>
        <v>0.94161958568738224</v>
      </c>
      <c r="K515" s="1">
        <v>511</v>
      </c>
      <c r="L515" t="s">
        <v>917</v>
      </c>
      <c r="M515" t="s">
        <v>918</v>
      </c>
      <c r="N515">
        <v>531</v>
      </c>
      <c r="O515">
        <v>7</v>
      </c>
      <c r="P515">
        <v>100</v>
      </c>
      <c r="Q515" s="5">
        <v>-6.8821055548531671E-2</v>
      </c>
      <c r="R515" s="5">
        <f>Sheet2!D514*100</f>
        <v>1.318267419962335</v>
      </c>
    </row>
    <row r="516" spans="2:18" x14ac:dyDescent="0.2">
      <c r="B516" s="1">
        <v>512</v>
      </c>
      <c r="C516" t="s">
        <v>919</v>
      </c>
      <c r="D516" t="s">
        <v>920</v>
      </c>
      <c r="E516">
        <v>448</v>
      </c>
      <c r="F516">
        <v>0</v>
      </c>
      <c r="G516">
        <v>38</v>
      </c>
      <c r="H516" s="5">
        <v>0</v>
      </c>
      <c r="I516" s="5">
        <f>Sheet2!B515*100</f>
        <v>0</v>
      </c>
      <c r="K516" s="1">
        <v>512</v>
      </c>
      <c r="L516" t="s">
        <v>919</v>
      </c>
      <c r="M516" t="s">
        <v>920</v>
      </c>
      <c r="N516">
        <v>448</v>
      </c>
      <c r="O516">
        <v>4</v>
      </c>
      <c r="P516">
        <v>39</v>
      </c>
      <c r="Q516" s="5">
        <v>-7.5889864936470985E-2</v>
      </c>
      <c r="R516" s="5">
        <f>Sheet2!D515*100</f>
        <v>0.89285714285714279</v>
      </c>
    </row>
    <row r="517" spans="2:18" x14ac:dyDescent="0.2">
      <c r="B517" s="1">
        <v>513</v>
      </c>
      <c r="C517" t="s">
        <v>753</v>
      </c>
      <c r="D517" t="s">
        <v>754</v>
      </c>
      <c r="E517">
        <v>616</v>
      </c>
      <c r="F517">
        <v>4</v>
      </c>
      <c r="G517">
        <v>98</v>
      </c>
      <c r="H517" s="5">
        <v>-7.6325936242938042E-2</v>
      </c>
      <c r="I517" s="5">
        <f>Sheet2!B516*100</f>
        <v>0.64935064935064934</v>
      </c>
      <c r="K517" s="1">
        <v>513</v>
      </c>
      <c r="L517" t="s">
        <v>753</v>
      </c>
      <c r="M517" t="s">
        <v>754</v>
      </c>
      <c r="N517">
        <v>616</v>
      </c>
      <c r="O517">
        <v>4</v>
      </c>
      <c r="P517">
        <v>108</v>
      </c>
      <c r="Q517" s="5">
        <v>-7.2872878983616829E-2</v>
      </c>
      <c r="R517" s="5">
        <f>Sheet2!D516*100</f>
        <v>0.64935064935064934</v>
      </c>
    </row>
    <row r="518" spans="2:18" x14ac:dyDescent="0.2">
      <c r="B518" s="1">
        <v>514</v>
      </c>
      <c r="C518" t="s">
        <v>921</v>
      </c>
      <c r="D518" t="s">
        <v>922</v>
      </c>
      <c r="E518">
        <v>748</v>
      </c>
      <c r="F518">
        <v>0</v>
      </c>
      <c r="G518">
        <v>39</v>
      </c>
      <c r="H518" s="5">
        <v>0</v>
      </c>
      <c r="I518" s="5">
        <f>Sheet2!B517*100</f>
        <v>0</v>
      </c>
      <c r="K518" s="1">
        <v>514</v>
      </c>
      <c r="L518" t="s">
        <v>921</v>
      </c>
      <c r="M518" t="s">
        <v>922</v>
      </c>
      <c r="N518">
        <v>748</v>
      </c>
      <c r="O518">
        <v>1</v>
      </c>
      <c r="P518">
        <v>46</v>
      </c>
      <c r="Q518" s="5">
        <v>-6.4730152487754822E-2</v>
      </c>
      <c r="R518" s="5">
        <f>Sheet2!D517*100</f>
        <v>0.13368983957219249</v>
      </c>
    </row>
    <row r="519" spans="2:18" x14ac:dyDescent="0.2">
      <c r="B519" s="1">
        <v>515</v>
      </c>
      <c r="C519" t="s">
        <v>923</v>
      </c>
      <c r="D519" t="s">
        <v>924</v>
      </c>
      <c r="E519">
        <v>764</v>
      </c>
      <c r="F519">
        <v>3</v>
      </c>
      <c r="G519">
        <v>109</v>
      </c>
      <c r="H519" s="5">
        <v>-7.4575965603192643E-2</v>
      </c>
      <c r="I519" s="5">
        <f>Sheet2!B518*100</f>
        <v>0.3926701570680628</v>
      </c>
      <c r="K519" s="1">
        <v>515</v>
      </c>
      <c r="L519" t="s">
        <v>923</v>
      </c>
      <c r="M519" t="s">
        <v>924</v>
      </c>
      <c r="N519">
        <v>764</v>
      </c>
      <c r="O519">
        <v>6</v>
      </c>
      <c r="P519">
        <v>115</v>
      </c>
      <c r="Q519" s="5">
        <v>-7.4502184366186455E-2</v>
      </c>
      <c r="R519" s="5">
        <f>Sheet2!D518*100</f>
        <v>0.78534031413612559</v>
      </c>
    </row>
    <row r="520" spans="2:18" x14ac:dyDescent="0.2">
      <c r="B520" s="1">
        <v>516</v>
      </c>
      <c r="C520" t="s">
        <v>787</v>
      </c>
      <c r="D520" t="s">
        <v>788</v>
      </c>
      <c r="E520">
        <v>650</v>
      </c>
      <c r="F520">
        <v>6</v>
      </c>
      <c r="G520">
        <v>84</v>
      </c>
      <c r="H520" s="5">
        <v>-8.0712897082169846E-2</v>
      </c>
      <c r="I520" s="5">
        <f>Sheet2!B519*100</f>
        <v>0.92307692307692313</v>
      </c>
      <c r="K520" s="1">
        <v>516</v>
      </c>
      <c r="L520" t="s">
        <v>787</v>
      </c>
      <c r="M520" t="s">
        <v>788</v>
      </c>
      <c r="N520">
        <v>650</v>
      </c>
      <c r="O520">
        <v>15</v>
      </c>
      <c r="P520">
        <v>89</v>
      </c>
      <c r="Q520" s="5">
        <v>-6.9193544238805776E-2</v>
      </c>
      <c r="R520" s="5">
        <f>Sheet2!D519*100</f>
        <v>2.3076923076923084</v>
      </c>
    </row>
    <row r="521" spans="2:18" x14ac:dyDescent="0.2">
      <c r="B521" s="1">
        <v>517</v>
      </c>
      <c r="C521" t="s">
        <v>925</v>
      </c>
      <c r="D521" t="s">
        <v>926</v>
      </c>
      <c r="E521">
        <v>878</v>
      </c>
      <c r="F521">
        <v>7</v>
      </c>
      <c r="G521">
        <v>144</v>
      </c>
      <c r="H521" s="5">
        <v>-7.2889733527387895E-2</v>
      </c>
      <c r="I521" s="5">
        <f>Sheet2!B520*100</f>
        <v>0.79726651480637822</v>
      </c>
      <c r="K521" s="1">
        <v>517</v>
      </c>
      <c r="L521" t="s">
        <v>925</v>
      </c>
      <c r="M521" t="s">
        <v>926</v>
      </c>
      <c r="N521">
        <v>878</v>
      </c>
      <c r="O521">
        <v>12</v>
      </c>
      <c r="P521">
        <v>151</v>
      </c>
      <c r="Q521" s="5">
        <v>-7.7334793905417129E-2</v>
      </c>
      <c r="R521" s="5">
        <f>Sheet2!D520*100</f>
        <v>1.3667425968109339</v>
      </c>
    </row>
    <row r="522" spans="2:18" x14ac:dyDescent="0.2">
      <c r="B522" s="1">
        <v>518</v>
      </c>
      <c r="C522" t="s">
        <v>845</v>
      </c>
      <c r="D522" t="s">
        <v>846</v>
      </c>
      <c r="E522">
        <v>409</v>
      </c>
      <c r="F522">
        <v>1</v>
      </c>
      <c r="G522">
        <v>63</v>
      </c>
      <c r="H522" s="5">
        <v>-7.2777390480041504E-2</v>
      </c>
      <c r="I522" s="5">
        <f>Sheet2!B521*100</f>
        <v>0.24449877750611251</v>
      </c>
      <c r="K522" s="1">
        <v>518</v>
      </c>
      <c r="L522" t="s">
        <v>845</v>
      </c>
      <c r="M522" t="s">
        <v>846</v>
      </c>
      <c r="N522">
        <v>409</v>
      </c>
      <c r="O522">
        <v>5</v>
      </c>
      <c r="P522">
        <v>72</v>
      </c>
      <c r="Q522" s="5">
        <v>-6.4052609354257578E-2</v>
      </c>
      <c r="R522" s="5">
        <f>Sheet2!D521*100</f>
        <v>1.222493887530562</v>
      </c>
    </row>
    <row r="523" spans="2:18" x14ac:dyDescent="0.2">
      <c r="B523" s="1">
        <v>519</v>
      </c>
      <c r="C523" t="s">
        <v>927</v>
      </c>
      <c r="D523" t="s">
        <v>928</v>
      </c>
      <c r="E523">
        <v>131</v>
      </c>
      <c r="F523">
        <v>0</v>
      </c>
      <c r="G523">
        <v>10</v>
      </c>
      <c r="H523" s="5">
        <v>0</v>
      </c>
      <c r="I523" s="5">
        <f>Sheet2!B522*100</f>
        <v>0</v>
      </c>
      <c r="K523" s="1">
        <v>519</v>
      </c>
      <c r="L523" t="s">
        <v>927</v>
      </c>
      <c r="M523" t="s">
        <v>928</v>
      </c>
      <c r="N523">
        <v>131</v>
      </c>
      <c r="O523">
        <v>0</v>
      </c>
      <c r="P523">
        <v>11</v>
      </c>
      <c r="Q523" s="5">
        <v>0</v>
      </c>
      <c r="R523" s="5">
        <f>Sheet2!D522*100</f>
        <v>0</v>
      </c>
    </row>
    <row r="524" spans="2:18" x14ac:dyDescent="0.2">
      <c r="B524" s="1">
        <v>520</v>
      </c>
      <c r="C524" t="s">
        <v>829</v>
      </c>
      <c r="D524" t="s">
        <v>830</v>
      </c>
      <c r="E524">
        <v>352</v>
      </c>
      <c r="F524">
        <v>1</v>
      </c>
      <c r="G524">
        <v>59</v>
      </c>
      <c r="H524" s="5">
        <v>-7.2777390480041504E-2</v>
      </c>
      <c r="I524" s="5">
        <f>Sheet2!B523*100</f>
        <v>0.28409090909090912</v>
      </c>
      <c r="K524" s="1">
        <v>520</v>
      </c>
      <c r="L524" t="s">
        <v>829</v>
      </c>
      <c r="M524" t="s">
        <v>830</v>
      </c>
      <c r="N524">
        <v>352</v>
      </c>
      <c r="O524">
        <v>2</v>
      </c>
      <c r="P524">
        <v>67</v>
      </c>
      <c r="Q524" s="5">
        <v>-8.4889911115169525E-2</v>
      </c>
      <c r="R524" s="5">
        <f>Sheet2!D523*100</f>
        <v>0.56818181818181823</v>
      </c>
    </row>
    <row r="525" spans="2:18" x14ac:dyDescent="0.2">
      <c r="B525" s="1">
        <v>521</v>
      </c>
      <c r="C525" t="s">
        <v>929</v>
      </c>
      <c r="D525" t="s">
        <v>930</v>
      </c>
      <c r="E525">
        <v>248</v>
      </c>
      <c r="F525">
        <v>2</v>
      </c>
      <c r="G525">
        <v>26</v>
      </c>
      <c r="H525" s="5">
        <v>-6.1053331941366203E-2</v>
      </c>
      <c r="I525" s="5">
        <f>Sheet2!B524*100</f>
        <v>0.80645161290322576</v>
      </c>
      <c r="K525" s="1">
        <v>521</v>
      </c>
      <c r="L525" t="s">
        <v>929</v>
      </c>
      <c r="M525" t="s">
        <v>930</v>
      </c>
      <c r="N525">
        <v>248</v>
      </c>
      <c r="O525">
        <v>5</v>
      </c>
      <c r="P525">
        <v>27</v>
      </c>
      <c r="Q525" s="5">
        <v>-8.5744531452655787E-2</v>
      </c>
      <c r="R525" s="5">
        <f>Sheet2!D524*100</f>
        <v>2.0161290322580641</v>
      </c>
    </row>
    <row r="526" spans="2:18" x14ac:dyDescent="0.2">
      <c r="B526" s="1">
        <v>522</v>
      </c>
      <c r="C526" t="s">
        <v>849</v>
      </c>
      <c r="D526" t="s">
        <v>850</v>
      </c>
      <c r="E526">
        <v>383</v>
      </c>
      <c r="F526">
        <v>5</v>
      </c>
      <c r="G526">
        <v>55</v>
      </c>
      <c r="H526" s="5">
        <v>-6.2659317255020136E-2</v>
      </c>
      <c r="I526" s="5">
        <f>Sheet2!B525*100</f>
        <v>1.3054830287206272</v>
      </c>
      <c r="K526" s="1">
        <v>522</v>
      </c>
      <c r="L526" t="s">
        <v>849</v>
      </c>
      <c r="M526" t="s">
        <v>850</v>
      </c>
      <c r="N526">
        <v>383</v>
      </c>
      <c r="O526">
        <v>6</v>
      </c>
      <c r="P526">
        <v>58</v>
      </c>
      <c r="Q526" s="5">
        <v>-6.4072473595539733E-2</v>
      </c>
      <c r="R526" s="5">
        <f>Sheet2!D525*100</f>
        <v>1.5665796344647522</v>
      </c>
    </row>
    <row r="527" spans="2:18" x14ac:dyDescent="0.2">
      <c r="B527" s="1">
        <v>523</v>
      </c>
      <c r="C527" t="s">
        <v>703</v>
      </c>
      <c r="D527" t="s">
        <v>704</v>
      </c>
      <c r="E527">
        <v>697</v>
      </c>
      <c r="F527">
        <v>2</v>
      </c>
      <c r="G527">
        <v>95</v>
      </c>
      <c r="H527" s="5">
        <v>-6.4919758588075638E-2</v>
      </c>
      <c r="I527" s="5">
        <f>Sheet2!B526*100</f>
        <v>0.28694404591104739</v>
      </c>
      <c r="K527" s="1">
        <v>523</v>
      </c>
      <c r="L527" t="s">
        <v>703</v>
      </c>
      <c r="M527" t="s">
        <v>704</v>
      </c>
      <c r="N527">
        <v>697</v>
      </c>
      <c r="O527">
        <v>8</v>
      </c>
      <c r="P527">
        <v>100</v>
      </c>
      <c r="Q527" s="5">
        <v>-6.9538993760943413E-2</v>
      </c>
      <c r="R527" s="5">
        <f>Sheet2!D526*100</f>
        <v>1.1477761836441889</v>
      </c>
    </row>
    <row r="528" spans="2:18" x14ac:dyDescent="0.2">
      <c r="B528" s="1">
        <v>524</v>
      </c>
      <c r="C528" t="s">
        <v>855</v>
      </c>
      <c r="D528" t="s">
        <v>856</v>
      </c>
      <c r="E528">
        <v>271</v>
      </c>
      <c r="F528">
        <v>2</v>
      </c>
      <c r="G528">
        <v>30</v>
      </c>
      <c r="H528" s="5">
        <v>-7.2777390480041504E-2</v>
      </c>
      <c r="I528" s="5">
        <f>Sheet2!B527*100</f>
        <v>0.73800738007380073</v>
      </c>
      <c r="K528" s="1">
        <v>524</v>
      </c>
      <c r="L528" t="s">
        <v>855</v>
      </c>
      <c r="M528" t="s">
        <v>856</v>
      </c>
      <c r="N528">
        <v>271</v>
      </c>
      <c r="O528">
        <v>2</v>
      </c>
      <c r="P528">
        <v>33</v>
      </c>
      <c r="Q528" s="5">
        <v>-0.10647000372409821</v>
      </c>
      <c r="R528" s="5">
        <f>Sheet2!D527*100</f>
        <v>0.73800738007380073</v>
      </c>
    </row>
    <row r="529" spans="2:18" x14ac:dyDescent="0.2">
      <c r="B529" s="1">
        <v>525</v>
      </c>
      <c r="C529" t="s">
        <v>873</v>
      </c>
      <c r="D529" t="s">
        <v>874</v>
      </c>
      <c r="E529">
        <v>857</v>
      </c>
      <c r="F529">
        <v>6</v>
      </c>
      <c r="G529">
        <v>112</v>
      </c>
      <c r="H529" s="5">
        <v>-6.4577938367923096E-2</v>
      </c>
      <c r="I529" s="5">
        <f>Sheet2!B528*100</f>
        <v>0.7001166861143524</v>
      </c>
      <c r="K529" s="1">
        <v>525</v>
      </c>
      <c r="L529" t="s">
        <v>873</v>
      </c>
      <c r="M529" t="s">
        <v>874</v>
      </c>
      <c r="N529">
        <v>857</v>
      </c>
      <c r="O529">
        <v>11</v>
      </c>
      <c r="P529">
        <v>117</v>
      </c>
      <c r="Q529" s="5">
        <v>-8.9009193534200837E-2</v>
      </c>
      <c r="R529" s="5">
        <f>Sheet2!D528*100</f>
        <v>1.283547257876313</v>
      </c>
    </row>
    <row r="530" spans="2:18" x14ac:dyDescent="0.2">
      <c r="B530" s="1">
        <v>526</v>
      </c>
      <c r="C530" t="s">
        <v>931</v>
      </c>
      <c r="D530" t="s">
        <v>932</v>
      </c>
      <c r="E530">
        <v>725</v>
      </c>
      <c r="F530">
        <v>4</v>
      </c>
      <c r="G530">
        <v>107</v>
      </c>
      <c r="H530" s="5">
        <v>-8.1310734152793884E-2</v>
      </c>
      <c r="I530" s="5">
        <f>Sheet2!B529*100</f>
        <v>0.55172413793103448</v>
      </c>
      <c r="K530" s="1">
        <v>526</v>
      </c>
      <c r="L530" t="s">
        <v>931</v>
      </c>
      <c r="M530" t="s">
        <v>932</v>
      </c>
      <c r="N530">
        <v>725</v>
      </c>
      <c r="O530">
        <v>7</v>
      </c>
      <c r="P530">
        <v>116</v>
      </c>
      <c r="Q530" s="5">
        <v>-7.1262913090842109E-2</v>
      </c>
      <c r="R530" s="5">
        <f>Sheet2!D529*100</f>
        <v>0.96551724137931039</v>
      </c>
    </row>
    <row r="531" spans="2:18" x14ac:dyDescent="0.2">
      <c r="B531" s="1">
        <v>527</v>
      </c>
      <c r="C531" t="s">
        <v>933</v>
      </c>
      <c r="D531" t="s">
        <v>934</v>
      </c>
      <c r="E531">
        <v>624</v>
      </c>
      <c r="F531">
        <v>9</v>
      </c>
      <c r="G531">
        <v>102</v>
      </c>
      <c r="H531" s="5">
        <v>-7.848597359326151E-2</v>
      </c>
      <c r="I531" s="5">
        <f>Sheet2!B530*100</f>
        <v>1.4423076923076921</v>
      </c>
      <c r="K531" s="1">
        <v>527</v>
      </c>
      <c r="L531" t="s">
        <v>933</v>
      </c>
      <c r="M531" t="s">
        <v>934</v>
      </c>
      <c r="N531">
        <v>624</v>
      </c>
      <c r="O531">
        <v>11</v>
      </c>
      <c r="P531">
        <v>112</v>
      </c>
      <c r="Q531" s="5">
        <v>-8.9835800230503082E-2</v>
      </c>
      <c r="R531" s="5">
        <f>Sheet2!D530*100</f>
        <v>1.7628205128205132</v>
      </c>
    </row>
    <row r="532" spans="2:18" x14ac:dyDescent="0.2">
      <c r="B532" s="1">
        <v>528</v>
      </c>
      <c r="C532" t="s">
        <v>935</v>
      </c>
      <c r="D532" t="s">
        <v>936</v>
      </c>
      <c r="E532">
        <v>495</v>
      </c>
      <c r="F532">
        <v>5</v>
      </c>
      <c r="G532">
        <v>65</v>
      </c>
      <c r="H532" s="5">
        <v>-5.6636317074298857E-2</v>
      </c>
      <c r="I532" s="5">
        <f>Sheet2!B531*100</f>
        <v>1.0101010101010099</v>
      </c>
      <c r="K532" s="1">
        <v>528</v>
      </c>
      <c r="L532" t="s">
        <v>935</v>
      </c>
      <c r="M532" t="s">
        <v>936</v>
      </c>
      <c r="N532">
        <v>495</v>
      </c>
      <c r="O532">
        <v>4</v>
      </c>
      <c r="P532">
        <v>75</v>
      </c>
      <c r="Q532" s="5">
        <v>-7.6572926715016365E-2</v>
      </c>
      <c r="R532" s="5">
        <f>Sheet2!D531*100</f>
        <v>0.80808080808080807</v>
      </c>
    </row>
    <row r="533" spans="2:18" x14ac:dyDescent="0.2">
      <c r="B533" s="1">
        <v>529</v>
      </c>
      <c r="C533" t="s">
        <v>937</v>
      </c>
      <c r="D533" t="s">
        <v>938</v>
      </c>
      <c r="E533">
        <v>293</v>
      </c>
      <c r="F533">
        <v>2</v>
      </c>
      <c r="G533">
        <v>41</v>
      </c>
      <c r="H533" s="5">
        <v>-7.1177791804075241E-2</v>
      </c>
      <c r="I533" s="5">
        <f>Sheet2!B532*100</f>
        <v>0.68259385665529015</v>
      </c>
      <c r="K533" s="1">
        <v>529</v>
      </c>
      <c r="L533" t="s">
        <v>937</v>
      </c>
      <c r="M533" t="s">
        <v>938</v>
      </c>
      <c r="N533">
        <v>293</v>
      </c>
      <c r="O533">
        <v>4</v>
      </c>
      <c r="P533">
        <v>40</v>
      </c>
      <c r="Q533" s="5">
        <v>-7.5818654149770737E-2</v>
      </c>
      <c r="R533" s="5">
        <f>Sheet2!D532*100</f>
        <v>1.3651877133105801</v>
      </c>
    </row>
    <row r="534" spans="2:18" x14ac:dyDescent="0.2">
      <c r="B534" s="1">
        <v>530</v>
      </c>
      <c r="C534" t="s">
        <v>939</v>
      </c>
      <c r="D534" t="s">
        <v>940</v>
      </c>
      <c r="E534">
        <v>1060</v>
      </c>
      <c r="F534">
        <v>10</v>
      </c>
      <c r="G534">
        <v>122</v>
      </c>
      <c r="H534" s="5">
        <v>-6.9314527511596682E-2</v>
      </c>
      <c r="I534" s="5">
        <f>Sheet2!B533*100</f>
        <v>0.94339622641509435</v>
      </c>
      <c r="K534" s="1">
        <v>530</v>
      </c>
      <c r="L534" t="s">
        <v>939</v>
      </c>
      <c r="M534" t="s">
        <v>940</v>
      </c>
      <c r="N534">
        <v>1060</v>
      </c>
      <c r="O534">
        <v>10</v>
      </c>
      <c r="P534">
        <v>134</v>
      </c>
      <c r="Q534" s="5">
        <v>-6.5172347053885457E-2</v>
      </c>
      <c r="R534" s="5">
        <f>Sheet2!D533*100</f>
        <v>0.94339622641509435</v>
      </c>
    </row>
    <row r="535" spans="2:18" x14ac:dyDescent="0.2">
      <c r="B535" s="1">
        <v>531</v>
      </c>
      <c r="C535" t="s">
        <v>941</v>
      </c>
      <c r="D535" t="s">
        <v>942</v>
      </c>
      <c r="E535">
        <v>426</v>
      </c>
      <c r="F535">
        <v>0</v>
      </c>
      <c r="G535">
        <v>64</v>
      </c>
      <c r="H535" s="5">
        <v>0</v>
      </c>
      <c r="I535" s="5">
        <f>Sheet2!B534*100</f>
        <v>0</v>
      </c>
      <c r="K535" s="1">
        <v>531</v>
      </c>
      <c r="L535" t="s">
        <v>941</v>
      </c>
      <c r="M535" t="s">
        <v>942</v>
      </c>
      <c r="N535">
        <v>426</v>
      </c>
      <c r="O535">
        <v>2</v>
      </c>
      <c r="P535">
        <v>68</v>
      </c>
      <c r="Q535" s="5">
        <v>-9.6343740820884705E-2</v>
      </c>
      <c r="R535" s="5">
        <f>Sheet2!D534*100</f>
        <v>0.46948356807511737</v>
      </c>
    </row>
    <row r="536" spans="2:18" x14ac:dyDescent="0.2">
      <c r="B536" s="1">
        <v>532</v>
      </c>
      <c r="C536" t="s">
        <v>715</v>
      </c>
      <c r="D536" t="s">
        <v>716</v>
      </c>
      <c r="E536">
        <v>429</v>
      </c>
      <c r="F536">
        <v>6</v>
      </c>
      <c r="G536">
        <v>56</v>
      </c>
      <c r="H536" s="5">
        <v>-7.4336513256033257E-2</v>
      </c>
      <c r="I536" s="5">
        <f>Sheet2!B535*100</f>
        <v>1.398601398601399</v>
      </c>
      <c r="K536" s="1">
        <v>532</v>
      </c>
      <c r="L536" t="s">
        <v>715</v>
      </c>
      <c r="M536" t="s">
        <v>716</v>
      </c>
      <c r="N536">
        <v>429</v>
      </c>
      <c r="O536">
        <v>2</v>
      </c>
      <c r="P536">
        <v>70</v>
      </c>
      <c r="Q536" s="5">
        <v>-5.7068679481744773E-2</v>
      </c>
      <c r="R536" s="5">
        <f>Sheet2!D535*100</f>
        <v>0.46620046620046618</v>
      </c>
    </row>
    <row r="537" spans="2:18" x14ac:dyDescent="0.2">
      <c r="B537" s="1">
        <v>533</v>
      </c>
      <c r="C537" t="s">
        <v>943</v>
      </c>
      <c r="D537" t="s">
        <v>944</v>
      </c>
      <c r="E537">
        <v>223</v>
      </c>
      <c r="F537">
        <v>2</v>
      </c>
      <c r="G537">
        <v>19</v>
      </c>
      <c r="H537" s="5">
        <v>-5.6956721469759941E-2</v>
      </c>
      <c r="I537" s="5">
        <f>Sheet2!B536*100</f>
        <v>0.89686098654708524</v>
      </c>
      <c r="K537" s="1">
        <v>533</v>
      </c>
      <c r="L537" t="s">
        <v>943</v>
      </c>
      <c r="M537" t="s">
        <v>944</v>
      </c>
      <c r="N537">
        <v>223</v>
      </c>
      <c r="O537">
        <v>1</v>
      </c>
      <c r="P537">
        <v>23</v>
      </c>
      <c r="Q537" s="5">
        <v>-6.5371662378311157E-2</v>
      </c>
      <c r="R537" s="5">
        <f>Sheet2!D536*100</f>
        <v>0.44843049327354262</v>
      </c>
    </row>
    <row r="538" spans="2:18" x14ac:dyDescent="0.2">
      <c r="B538" s="1">
        <v>534</v>
      </c>
      <c r="C538" t="s">
        <v>827</v>
      </c>
      <c r="D538" t="s">
        <v>828</v>
      </c>
      <c r="E538">
        <v>228</v>
      </c>
      <c r="F538">
        <v>0</v>
      </c>
      <c r="G538">
        <v>16</v>
      </c>
      <c r="H538" s="5">
        <v>0</v>
      </c>
      <c r="I538" s="5">
        <f>Sheet2!B537*100</f>
        <v>0</v>
      </c>
      <c r="K538" s="1">
        <v>534</v>
      </c>
      <c r="L538" t="s">
        <v>827</v>
      </c>
      <c r="M538" t="s">
        <v>828</v>
      </c>
      <c r="N538">
        <v>228</v>
      </c>
      <c r="O538">
        <v>1</v>
      </c>
      <c r="P538">
        <v>19</v>
      </c>
      <c r="Q538" s="5">
        <v>-6.5371662378311157E-2</v>
      </c>
      <c r="R538" s="5">
        <f>Sheet2!D537*100</f>
        <v>0.43859649122807026</v>
      </c>
    </row>
    <row r="539" spans="2:18" x14ac:dyDescent="0.2">
      <c r="B539" s="1">
        <v>535</v>
      </c>
      <c r="C539" t="s">
        <v>945</v>
      </c>
      <c r="D539" t="s">
        <v>946</v>
      </c>
      <c r="E539">
        <v>555</v>
      </c>
      <c r="F539">
        <v>4</v>
      </c>
      <c r="G539">
        <v>72</v>
      </c>
      <c r="H539" s="5">
        <v>-7.4023673310875893E-2</v>
      </c>
      <c r="I539" s="5">
        <f>Sheet2!B538*100</f>
        <v>0.72072072072072069</v>
      </c>
      <c r="K539" s="1">
        <v>535</v>
      </c>
      <c r="L539" t="s">
        <v>945</v>
      </c>
      <c r="M539" t="s">
        <v>946</v>
      </c>
      <c r="N539">
        <v>555</v>
      </c>
      <c r="O539">
        <v>6</v>
      </c>
      <c r="P539">
        <v>71</v>
      </c>
      <c r="Q539" s="5">
        <v>-7.7796167383591339E-2</v>
      </c>
      <c r="R539" s="5">
        <f>Sheet2!D538*100</f>
        <v>1.0810810810810809</v>
      </c>
    </row>
    <row r="540" spans="2:18" x14ac:dyDescent="0.2">
      <c r="B540" s="1">
        <v>536</v>
      </c>
      <c r="C540" t="s">
        <v>947</v>
      </c>
      <c r="D540" t="s">
        <v>948</v>
      </c>
      <c r="E540">
        <v>422</v>
      </c>
      <c r="F540">
        <v>3</v>
      </c>
      <c r="G540">
        <v>50</v>
      </c>
      <c r="H540" s="5">
        <v>-7.6218441128730774E-2</v>
      </c>
      <c r="I540" s="5">
        <f>Sheet2!B539*100</f>
        <v>0.7109004739336493</v>
      </c>
      <c r="K540" s="1">
        <v>536</v>
      </c>
      <c r="L540" t="s">
        <v>947</v>
      </c>
      <c r="M540" t="s">
        <v>948</v>
      </c>
      <c r="N540">
        <v>422</v>
      </c>
      <c r="O540">
        <v>3</v>
      </c>
      <c r="P540">
        <v>63</v>
      </c>
      <c r="Q540" s="5">
        <v>-8.7406041721502944E-2</v>
      </c>
      <c r="R540" s="5">
        <f>Sheet2!D539*100</f>
        <v>0.7109004739336493</v>
      </c>
    </row>
    <row r="541" spans="2:18" x14ac:dyDescent="0.2">
      <c r="B541" s="1">
        <v>537</v>
      </c>
      <c r="C541" t="s">
        <v>949</v>
      </c>
      <c r="D541" t="s">
        <v>950</v>
      </c>
      <c r="E541">
        <v>560</v>
      </c>
      <c r="F541">
        <v>0</v>
      </c>
      <c r="G541">
        <v>102</v>
      </c>
      <c r="H541" s="5">
        <v>0</v>
      </c>
      <c r="I541" s="5">
        <f>Sheet2!B540*100</f>
        <v>0</v>
      </c>
      <c r="K541" s="1">
        <v>537</v>
      </c>
      <c r="L541" t="s">
        <v>949</v>
      </c>
      <c r="M541" t="s">
        <v>950</v>
      </c>
      <c r="N541">
        <v>560</v>
      </c>
      <c r="O541">
        <v>2</v>
      </c>
      <c r="P541">
        <v>112</v>
      </c>
      <c r="Q541" s="5">
        <v>-5.7184018194675452E-2</v>
      </c>
      <c r="R541" s="5">
        <f>Sheet2!D540*100</f>
        <v>0.3571428571428571</v>
      </c>
    </row>
    <row r="542" spans="2:18" x14ac:dyDescent="0.2">
      <c r="B542" s="1">
        <v>538</v>
      </c>
      <c r="C542" t="s">
        <v>775</v>
      </c>
      <c r="D542" t="s">
        <v>776</v>
      </c>
      <c r="E542">
        <v>475</v>
      </c>
      <c r="F542">
        <v>5</v>
      </c>
      <c r="G542">
        <v>74</v>
      </c>
      <c r="H542" s="5">
        <v>-6.13817498087883E-2</v>
      </c>
      <c r="I542" s="5">
        <f>Sheet2!B541*100</f>
        <v>1.0526315789473681</v>
      </c>
      <c r="K542" s="1">
        <v>538</v>
      </c>
      <c r="L542" t="s">
        <v>775</v>
      </c>
      <c r="M542" t="s">
        <v>776</v>
      </c>
      <c r="N542">
        <v>475</v>
      </c>
      <c r="O542">
        <v>10</v>
      </c>
      <c r="P542">
        <v>78</v>
      </c>
      <c r="Q542" s="5">
        <v>-6.7080161347985265E-2</v>
      </c>
      <c r="R542" s="5">
        <f>Sheet2!D541*100</f>
        <v>2.1052631578947372</v>
      </c>
    </row>
    <row r="543" spans="2:18" x14ac:dyDescent="0.2">
      <c r="B543" s="1">
        <v>539</v>
      </c>
      <c r="C543" t="s">
        <v>951</v>
      </c>
      <c r="D543" t="s">
        <v>952</v>
      </c>
      <c r="E543">
        <v>389</v>
      </c>
      <c r="F543">
        <v>2</v>
      </c>
      <c r="G543">
        <v>22</v>
      </c>
      <c r="H543" s="5">
        <v>-5.7265352457761758E-2</v>
      </c>
      <c r="I543" s="5">
        <f>Sheet2!B542*100</f>
        <v>0.51413881748071977</v>
      </c>
      <c r="K543" s="1">
        <v>539</v>
      </c>
      <c r="L543" t="s">
        <v>951</v>
      </c>
      <c r="M543" t="s">
        <v>952</v>
      </c>
      <c r="N543">
        <v>389</v>
      </c>
      <c r="O543">
        <v>1</v>
      </c>
      <c r="P543">
        <v>26</v>
      </c>
      <c r="Q543" s="5">
        <v>-6.5371662378311157E-2</v>
      </c>
      <c r="R543" s="5">
        <f>Sheet2!D542*100</f>
        <v>0.25706940874035988</v>
      </c>
    </row>
    <row r="544" spans="2:18" x14ac:dyDescent="0.2">
      <c r="B544" s="1">
        <v>540</v>
      </c>
      <c r="C544" t="s">
        <v>953</v>
      </c>
      <c r="D544" t="s">
        <v>954</v>
      </c>
      <c r="E544">
        <v>511</v>
      </c>
      <c r="F544">
        <v>3</v>
      </c>
      <c r="G544">
        <v>74</v>
      </c>
      <c r="H544" s="5">
        <v>-5.9075521926085152E-2</v>
      </c>
      <c r="I544" s="5">
        <f>Sheet2!B543*100</f>
        <v>0.58708414872798431</v>
      </c>
      <c r="K544" s="1">
        <v>540</v>
      </c>
      <c r="L544" t="s">
        <v>953</v>
      </c>
      <c r="M544" t="s">
        <v>954</v>
      </c>
      <c r="N544">
        <v>511</v>
      </c>
      <c r="O544">
        <v>8</v>
      </c>
      <c r="P544">
        <v>75</v>
      </c>
      <c r="Q544" s="5">
        <v>-5.9838992543518543E-2</v>
      </c>
      <c r="R544" s="5">
        <f>Sheet2!D543*100</f>
        <v>1.5655577299412911</v>
      </c>
    </row>
    <row r="545" spans="2:18" x14ac:dyDescent="0.2">
      <c r="B545" s="1">
        <v>541</v>
      </c>
      <c r="C545" t="s">
        <v>889</v>
      </c>
      <c r="D545" t="s">
        <v>890</v>
      </c>
      <c r="E545">
        <v>340</v>
      </c>
      <c r="F545">
        <v>3</v>
      </c>
      <c r="G545">
        <v>48</v>
      </c>
      <c r="H545" s="5">
        <v>-5.9749506413936608E-2</v>
      </c>
      <c r="I545" s="5">
        <f>Sheet2!B544*100</f>
        <v>0.88235294117647056</v>
      </c>
      <c r="K545" s="1">
        <v>541</v>
      </c>
      <c r="L545" t="s">
        <v>889</v>
      </c>
      <c r="M545" t="s">
        <v>890</v>
      </c>
      <c r="N545">
        <v>340</v>
      </c>
      <c r="O545">
        <v>3</v>
      </c>
      <c r="P545">
        <v>55</v>
      </c>
      <c r="Q545" s="5">
        <v>-8.731135229269664E-2</v>
      </c>
      <c r="R545" s="5">
        <f>Sheet2!D544*100</f>
        <v>0.88235294117647056</v>
      </c>
    </row>
    <row r="546" spans="2:18" x14ac:dyDescent="0.2">
      <c r="B546" s="1">
        <v>542</v>
      </c>
      <c r="C546" t="s">
        <v>955</v>
      </c>
      <c r="D546" t="s">
        <v>956</v>
      </c>
      <c r="E546">
        <v>324</v>
      </c>
      <c r="F546">
        <v>0</v>
      </c>
      <c r="G546">
        <v>41</v>
      </c>
      <c r="H546" s="5">
        <v>0</v>
      </c>
      <c r="I546" s="5">
        <f>Sheet2!B545*100</f>
        <v>0</v>
      </c>
      <c r="K546" s="1">
        <v>542</v>
      </c>
      <c r="L546" t="s">
        <v>955</v>
      </c>
      <c r="M546" t="s">
        <v>956</v>
      </c>
      <c r="N546">
        <v>324</v>
      </c>
      <c r="O546">
        <v>2</v>
      </c>
      <c r="P546">
        <v>44</v>
      </c>
      <c r="Q546" s="5">
        <v>-6.1703767627477653E-2</v>
      </c>
      <c r="R546" s="5">
        <f>Sheet2!D545*100</f>
        <v>0.61728395061728392</v>
      </c>
    </row>
    <row r="547" spans="2:18" x14ac:dyDescent="0.2">
      <c r="B547" s="1">
        <v>543</v>
      </c>
      <c r="C547" t="s">
        <v>957</v>
      </c>
      <c r="D547" t="s">
        <v>958</v>
      </c>
      <c r="E547">
        <v>611</v>
      </c>
      <c r="F547">
        <v>3</v>
      </c>
      <c r="G547">
        <v>102</v>
      </c>
      <c r="H547" s="5">
        <v>-5.8439254760742188E-2</v>
      </c>
      <c r="I547" s="5">
        <f>Sheet2!B546*100</f>
        <v>0.49099836333878888</v>
      </c>
      <c r="K547" s="1">
        <v>543</v>
      </c>
      <c r="L547" t="s">
        <v>957</v>
      </c>
      <c r="M547" t="s">
        <v>958</v>
      </c>
      <c r="N547">
        <v>611</v>
      </c>
      <c r="O547">
        <v>5</v>
      </c>
      <c r="P547">
        <v>110</v>
      </c>
      <c r="Q547" s="5">
        <v>-6.1150670051574707E-2</v>
      </c>
      <c r="R547" s="5">
        <f>Sheet2!D546*100</f>
        <v>0.81833060556464821</v>
      </c>
    </row>
    <row r="548" spans="2:18" x14ac:dyDescent="0.2">
      <c r="B548" s="1">
        <v>544</v>
      </c>
      <c r="C548" t="s">
        <v>959</v>
      </c>
      <c r="D548" t="s">
        <v>960</v>
      </c>
      <c r="E548">
        <v>539</v>
      </c>
      <c r="F548">
        <v>1</v>
      </c>
      <c r="G548">
        <v>53</v>
      </c>
      <c r="H548" s="5">
        <v>-7.7163748443126678E-2</v>
      </c>
      <c r="I548" s="5">
        <f>Sheet2!B547*100</f>
        <v>0.1855287569573284</v>
      </c>
      <c r="K548" s="1">
        <v>544</v>
      </c>
      <c r="L548" t="s">
        <v>959</v>
      </c>
      <c r="M548" t="s">
        <v>960</v>
      </c>
      <c r="N548">
        <v>539</v>
      </c>
      <c r="O548">
        <v>4</v>
      </c>
      <c r="P548">
        <v>55</v>
      </c>
      <c r="Q548" s="5">
        <v>-7.5372812338173389E-2</v>
      </c>
      <c r="R548" s="5">
        <f>Sheet2!D547*100</f>
        <v>0.7421150278293136</v>
      </c>
    </row>
    <row r="549" spans="2:18" x14ac:dyDescent="0.2">
      <c r="B549" s="1">
        <v>545</v>
      </c>
      <c r="C549" t="s">
        <v>961</v>
      </c>
      <c r="D549" t="s">
        <v>962</v>
      </c>
      <c r="E549">
        <v>769</v>
      </c>
      <c r="F549">
        <v>7</v>
      </c>
      <c r="G549">
        <v>126</v>
      </c>
      <c r="H549" s="5">
        <v>-5.9499377650874E-2</v>
      </c>
      <c r="I549" s="5">
        <f>Sheet2!B548*100</f>
        <v>0.91027308192457734</v>
      </c>
      <c r="K549" s="1">
        <v>545</v>
      </c>
      <c r="L549" t="s">
        <v>961</v>
      </c>
      <c r="M549" t="s">
        <v>962</v>
      </c>
      <c r="N549">
        <v>769</v>
      </c>
      <c r="O549">
        <v>10</v>
      </c>
      <c r="P549">
        <v>138</v>
      </c>
      <c r="Q549" s="5">
        <v>-8.1092176586389536E-2</v>
      </c>
      <c r="R549" s="5">
        <f>Sheet2!D548*100</f>
        <v>1.30039011703511</v>
      </c>
    </row>
    <row r="550" spans="2:18" x14ac:dyDescent="0.2">
      <c r="B550" s="1">
        <v>546</v>
      </c>
      <c r="C550" t="s">
        <v>947</v>
      </c>
      <c r="D550" t="s">
        <v>948</v>
      </c>
      <c r="E550">
        <v>422</v>
      </c>
      <c r="F550">
        <v>3</v>
      </c>
      <c r="G550">
        <v>50</v>
      </c>
      <c r="H550" s="5">
        <v>-7.6218441128730774E-2</v>
      </c>
      <c r="I550" s="5">
        <f>Sheet2!B549*100</f>
        <v>0.7109004739336493</v>
      </c>
      <c r="K550" s="1">
        <v>546</v>
      </c>
      <c r="L550" t="s">
        <v>947</v>
      </c>
      <c r="M550" t="s">
        <v>948</v>
      </c>
      <c r="N550">
        <v>422</v>
      </c>
      <c r="O550">
        <v>3</v>
      </c>
      <c r="P550">
        <v>63</v>
      </c>
      <c r="Q550" s="5">
        <v>-8.7406041721502944E-2</v>
      </c>
      <c r="R550" s="5">
        <f>Sheet2!D549*100</f>
        <v>0.7109004739336493</v>
      </c>
    </row>
    <row r="551" spans="2:18" x14ac:dyDescent="0.2">
      <c r="B551" s="1">
        <v>547</v>
      </c>
      <c r="C551" t="s">
        <v>951</v>
      </c>
      <c r="D551" t="s">
        <v>952</v>
      </c>
      <c r="E551">
        <v>389</v>
      </c>
      <c r="F551">
        <v>2</v>
      </c>
      <c r="G551">
        <v>22</v>
      </c>
      <c r="H551" s="5">
        <v>-5.7265352457761758E-2</v>
      </c>
      <c r="I551" s="5">
        <f>Sheet2!B550*100</f>
        <v>0.51413881748071977</v>
      </c>
      <c r="K551" s="1">
        <v>547</v>
      </c>
      <c r="L551" t="s">
        <v>951</v>
      </c>
      <c r="M551" t="s">
        <v>952</v>
      </c>
      <c r="N551">
        <v>389</v>
      </c>
      <c r="O551">
        <v>1</v>
      </c>
      <c r="P551">
        <v>26</v>
      </c>
      <c r="Q551" s="5">
        <v>-6.5371662378311157E-2</v>
      </c>
      <c r="R551" s="5">
        <f>Sheet2!D550*100</f>
        <v>0.25706940874035988</v>
      </c>
    </row>
    <row r="552" spans="2:18" x14ac:dyDescent="0.2">
      <c r="B552" s="1">
        <v>548</v>
      </c>
      <c r="C552" t="s">
        <v>775</v>
      </c>
      <c r="D552" t="s">
        <v>776</v>
      </c>
      <c r="E552">
        <v>475</v>
      </c>
      <c r="F552">
        <v>5</v>
      </c>
      <c r="G552">
        <v>74</v>
      </c>
      <c r="H552" s="5">
        <v>-6.13817498087883E-2</v>
      </c>
      <c r="I552" s="5">
        <f>Sheet2!B551*100</f>
        <v>1.0526315789473681</v>
      </c>
      <c r="K552" s="1">
        <v>548</v>
      </c>
      <c r="L552" t="s">
        <v>775</v>
      </c>
      <c r="M552" t="s">
        <v>776</v>
      </c>
      <c r="N552">
        <v>475</v>
      </c>
      <c r="O552">
        <v>10</v>
      </c>
      <c r="P552">
        <v>78</v>
      </c>
      <c r="Q552" s="5">
        <v>-6.7080161347985265E-2</v>
      </c>
      <c r="R552" s="5">
        <f>Sheet2!D551*100</f>
        <v>2.1052631578947372</v>
      </c>
    </row>
    <row r="553" spans="2:18" x14ac:dyDescent="0.2">
      <c r="B553" s="1">
        <v>549</v>
      </c>
      <c r="C553" t="s">
        <v>953</v>
      </c>
      <c r="D553" t="s">
        <v>954</v>
      </c>
      <c r="E553">
        <v>511</v>
      </c>
      <c r="F553">
        <v>3</v>
      </c>
      <c r="G553">
        <v>74</v>
      </c>
      <c r="H553" s="5">
        <v>-5.9075521926085152E-2</v>
      </c>
      <c r="I553" s="5">
        <f>Sheet2!B552*100</f>
        <v>0.58708414872798431</v>
      </c>
      <c r="K553" s="1">
        <v>549</v>
      </c>
      <c r="L553" t="s">
        <v>953</v>
      </c>
      <c r="M553" t="s">
        <v>954</v>
      </c>
      <c r="N553">
        <v>511</v>
      </c>
      <c r="O553">
        <v>8</v>
      </c>
      <c r="P553">
        <v>75</v>
      </c>
      <c r="Q553" s="5">
        <v>-5.9838992543518543E-2</v>
      </c>
      <c r="R553" s="5">
        <f>Sheet2!D552*100</f>
        <v>1.5655577299412911</v>
      </c>
    </row>
    <row r="554" spans="2:18" x14ac:dyDescent="0.2">
      <c r="B554" s="1">
        <v>550</v>
      </c>
      <c r="C554" t="s">
        <v>955</v>
      </c>
      <c r="D554" t="s">
        <v>956</v>
      </c>
      <c r="E554">
        <v>324</v>
      </c>
      <c r="F554">
        <v>0</v>
      </c>
      <c r="G554">
        <v>41</v>
      </c>
      <c r="H554" s="5">
        <v>0</v>
      </c>
      <c r="I554" s="5">
        <f>Sheet2!B553*100</f>
        <v>0</v>
      </c>
      <c r="K554" s="1">
        <v>550</v>
      </c>
      <c r="L554" t="s">
        <v>955</v>
      </c>
      <c r="M554" t="s">
        <v>956</v>
      </c>
      <c r="N554">
        <v>324</v>
      </c>
      <c r="O554">
        <v>2</v>
      </c>
      <c r="P554">
        <v>44</v>
      </c>
      <c r="Q554" s="5">
        <v>-6.1703767627477653E-2</v>
      </c>
      <c r="R554" s="5">
        <f>Sheet2!D553*100</f>
        <v>0.61728395061728392</v>
      </c>
    </row>
    <row r="555" spans="2:18" x14ac:dyDescent="0.2">
      <c r="B555" s="1">
        <v>551</v>
      </c>
      <c r="C555" t="s">
        <v>963</v>
      </c>
      <c r="D555" t="s">
        <v>964</v>
      </c>
      <c r="E555">
        <v>401</v>
      </c>
      <c r="F555">
        <v>2</v>
      </c>
      <c r="G555">
        <v>45</v>
      </c>
      <c r="H555" s="5">
        <v>-5.8025375008583069E-2</v>
      </c>
      <c r="I555" s="5">
        <f>Sheet2!B554*100</f>
        <v>0.49875311720698251</v>
      </c>
      <c r="K555" s="1">
        <v>551</v>
      </c>
      <c r="L555" t="s">
        <v>963</v>
      </c>
      <c r="M555" t="s">
        <v>964</v>
      </c>
      <c r="N555">
        <v>401</v>
      </c>
      <c r="O555">
        <v>3</v>
      </c>
      <c r="P555">
        <v>51</v>
      </c>
      <c r="Q555" s="5">
        <v>-6.8988940368096038E-2</v>
      </c>
      <c r="R555" s="5">
        <f>Sheet2!D554*100</f>
        <v>0.74812967581047385</v>
      </c>
    </row>
    <row r="556" spans="2:18" x14ac:dyDescent="0.2">
      <c r="B556" s="1">
        <v>552</v>
      </c>
      <c r="C556" t="s">
        <v>957</v>
      </c>
      <c r="D556" t="s">
        <v>958</v>
      </c>
      <c r="E556">
        <v>611</v>
      </c>
      <c r="F556">
        <v>3</v>
      </c>
      <c r="G556">
        <v>102</v>
      </c>
      <c r="H556" s="5">
        <v>-5.8439254760742188E-2</v>
      </c>
      <c r="I556" s="5">
        <f>Sheet2!B555*100</f>
        <v>0.49099836333878888</v>
      </c>
      <c r="K556" s="1">
        <v>552</v>
      </c>
      <c r="L556" t="s">
        <v>957</v>
      </c>
      <c r="M556" t="s">
        <v>958</v>
      </c>
      <c r="N556">
        <v>611</v>
      </c>
      <c r="O556">
        <v>5</v>
      </c>
      <c r="P556">
        <v>110</v>
      </c>
      <c r="Q556" s="5">
        <v>-6.1150670051574707E-2</v>
      </c>
      <c r="R556" s="5">
        <f>Sheet2!D555*100</f>
        <v>0.81833060556464821</v>
      </c>
    </row>
    <row r="557" spans="2:18" x14ac:dyDescent="0.2">
      <c r="B557" s="1">
        <v>553</v>
      </c>
      <c r="C557" t="s">
        <v>965</v>
      </c>
      <c r="D557" t="s">
        <v>966</v>
      </c>
      <c r="E557">
        <v>120</v>
      </c>
      <c r="F557">
        <v>1</v>
      </c>
      <c r="G557">
        <v>11</v>
      </c>
      <c r="H557" s="5">
        <v>-7.981342077255249E-2</v>
      </c>
      <c r="I557" s="5">
        <f>Sheet2!B556*100</f>
        <v>0.83333333333333337</v>
      </c>
      <c r="K557" s="1">
        <v>553</v>
      </c>
      <c r="L557" t="s">
        <v>965</v>
      </c>
      <c r="M557" t="s">
        <v>966</v>
      </c>
      <c r="N557">
        <v>120</v>
      </c>
      <c r="O557">
        <v>1</v>
      </c>
      <c r="P557">
        <v>14</v>
      </c>
      <c r="Q557" s="5">
        <v>-0.10647000372409821</v>
      </c>
      <c r="R557" s="5">
        <f>Sheet2!D556*100</f>
        <v>0.83333333333333337</v>
      </c>
    </row>
    <row r="558" spans="2:18" x14ac:dyDescent="0.2">
      <c r="B558" s="1">
        <v>554</v>
      </c>
      <c r="C558" t="s">
        <v>967</v>
      </c>
      <c r="D558" t="s">
        <v>968</v>
      </c>
      <c r="E558">
        <v>254</v>
      </c>
      <c r="F558">
        <v>8</v>
      </c>
      <c r="G558">
        <v>33</v>
      </c>
      <c r="H558" s="5">
        <v>-6.0830862261354923E-2</v>
      </c>
      <c r="I558" s="5">
        <f>Sheet2!B557*100</f>
        <v>3.1496062992125977</v>
      </c>
      <c r="K558" s="1">
        <v>554</v>
      </c>
      <c r="L558" t="s">
        <v>967</v>
      </c>
      <c r="M558" t="s">
        <v>968</v>
      </c>
      <c r="N558">
        <v>254</v>
      </c>
      <c r="O558">
        <v>0</v>
      </c>
      <c r="P558">
        <v>45</v>
      </c>
      <c r="Q558" s="5">
        <v>0</v>
      </c>
      <c r="R558" s="5">
        <f>Sheet2!D557*100</f>
        <v>0</v>
      </c>
    </row>
    <row r="559" spans="2:18" x14ac:dyDescent="0.2">
      <c r="B559" s="1">
        <v>555</v>
      </c>
      <c r="C559" t="s">
        <v>969</v>
      </c>
      <c r="D559" t="s">
        <v>970</v>
      </c>
      <c r="E559">
        <v>639</v>
      </c>
      <c r="F559">
        <v>2</v>
      </c>
      <c r="G559">
        <v>94</v>
      </c>
      <c r="H559" s="5">
        <v>-5.8805614709854133E-2</v>
      </c>
      <c r="I559" s="5">
        <f>Sheet2!B558*100</f>
        <v>0.3129890453834116</v>
      </c>
      <c r="K559" s="1">
        <v>555</v>
      </c>
      <c r="L559" t="s">
        <v>969</v>
      </c>
      <c r="M559" t="s">
        <v>970</v>
      </c>
      <c r="N559">
        <v>639</v>
      </c>
      <c r="O559">
        <v>4</v>
      </c>
      <c r="P559">
        <v>106</v>
      </c>
      <c r="Q559" s="5">
        <v>-8.3570634946227074E-2</v>
      </c>
      <c r="R559" s="5">
        <f>Sheet2!D558*100</f>
        <v>0.6259780907668232</v>
      </c>
    </row>
    <row r="560" spans="2:18" x14ac:dyDescent="0.2">
      <c r="B560" s="1">
        <v>556</v>
      </c>
      <c r="C560" t="s">
        <v>839</v>
      </c>
      <c r="D560" t="s">
        <v>840</v>
      </c>
      <c r="E560">
        <v>795</v>
      </c>
      <c r="F560">
        <v>0</v>
      </c>
      <c r="G560">
        <v>133</v>
      </c>
      <c r="H560" s="5">
        <v>0</v>
      </c>
      <c r="I560" s="5">
        <f>Sheet2!B559*100</f>
        <v>0</v>
      </c>
      <c r="K560" s="1">
        <v>556</v>
      </c>
      <c r="L560" t="s">
        <v>839</v>
      </c>
      <c r="M560" t="s">
        <v>840</v>
      </c>
      <c r="N560">
        <v>795</v>
      </c>
      <c r="O560">
        <v>7</v>
      </c>
      <c r="P560">
        <v>136</v>
      </c>
      <c r="Q560" s="5">
        <v>-7.9562069582087655E-2</v>
      </c>
      <c r="R560" s="5">
        <f>Sheet2!D559*100</f>
        <v>0.88050314465408808</v>
      </c>
    </row>
    <row r="561" spans="2:18" x14ac:dyDescent="0.2">
      <c r="B561" s="1">
        <v>557</v>
      </c>
      <c r="C561" t="s">
        <v>971</v>
      </c>
      <c r="D561" t="s">
        <v>972</v>
      </c>
      <c r="E561">
        <v>328</v>
      </c>
      <c r="F561">
        <v>2</v>
      </c>
      <c r="G561">
        <v>47</v>
      </c>
      <c r="H561" s="5">
        <v>-5.599275603890419E-2</v>
      </c>
      <c r="I561" s="5">
        <f>Sheet2!B560*100</f>
        <v>0.6097560975609756</v>
      </c>
      <c r="K561" s="1">
        <v>557</v>
      </c>
      <c r="L561" t="s">
        <v>971</v>
      </c>
      <c r="M561" t="s">
        <v>972</v>
      </c>
      <c r="N561">
        <v>328</v>
      </c>
      <c r="O561">
        <v>2</v>
      </c>
      <c r="P561">
        <v>52</v>
      </c>
      <c r="Q561" s="5">
        <v>-6.9398429244756699E-2</v>
      </c>
      <c r="R561" s="5">
        <f>Sheet2!D560*100</f>
        <v>0.6097560975609756</v>
      </c>
    </row>
    <row r="562" spans="2:18" x14ac:dyDescent="0.2">
      <c r="B562" s="1">
        <v>558</v>
      </c>
      <c r="C562" t="s">
        <v>789</v>
      </c>
      <c r="D562" t="s">
        <v>790</v>
      </c>
      <c r="E562">
        <v>327</v>
      </c>
      <c r="F562">
        <v>2</v>
      </c>
      <c r="G562">
        <v>41</v>
      </c>
      <c r="H562" s="5">
        <v>-6.2794923782348633E-2</v>
      </c>
      <c r="I562" s="5">
        <f>Sheet2!B561*100</f>
        <v>0.6116207951070336</v>
      </c>
      <c r="K562" s="1">
        <v>558</v>
      </c>
      <c r="L562" t="s">
        <v>789</v>
      </c>
      <c r="M562" t="s">
        <v>790</v>
      </c>
      <c r="N562">
        <v>327</v>
      </c>
      <c r="O562">
        <v>2</v>
      </c>
      <c r="P562">
        <v>46</v>
      </c>
      <c r="Q562" s="5">
        <v>-6.8836398422718048E-2</v>
      </c>
      <c r="R562" s="5">
        <f>Sheet2!D561*100</f>
        <v>0.6116207951070336</v>
      </c>
    </row>
    <row r="563" spans="2:18" x14ac:dyDescent="0.2">
      <c r="B563" s="1">
        <v>559</v>
      </c>
      <c r="C563" t="s">
        <v>973</v>
      </c>
      <c r="D563" t="s">
        <v>974</v>
      </c>
      <c r="E563">
        <v>1049</v>
      </c>
      <c r="F563">
        <v>10</v>
      </c>
      <c r="G563">
        <v>175</v>
      </c>
      <c r="H563" s="5">
        <v>-6.046866476535797E-2</v>
      </c>
      <c r="I563" s="5">
        <f>Sheet2!B562*100</f>
        <v>0.95328884652049573</v>
      </c>
      <c r="K563" s="1">
        <v>559</v>
      </c>
      <c r="L563" t="s">
        <v>973</v>
      </c>
      <c r="M563" t="s">
        <v>974</v>
      </c>
      <c r="N563">
        <v>1049</v>
      </c>
      <c r="O563">
        <v>8</v>
      </c>
      <c r="P563">
        <v>196</v>
      </c>
      <c r="Q563" s="5">
        <v>-6.8765907548367977E-2</v>
      </c>
      <c r="R563" s="5">
        <f>Sheet2!D562*100</f>
        <v>0.76263107721639645</v>
      </c>
    </row>
    <row r="564" spans="2:18" x14ac:dyDescent="0.2">
      <c r="B564" s="1">
        <v>560</v>
      </c>
      <c r="C564" t="s">
        <v>975</v>
      </c>
      <c r="D564" t="s">
        <v>976</v>
      </c>
      <c r="E564">
        <v>259</v>
      </c>
      <c r="F564">
        <v>0</v>
      </c>
      <c r="G564">
        <v>29</v>
      </c>
      <c r="H564" s="5">
        <v>0</v>
      </c>
      <c r="I564" s="5">
        <f>Sheet2!B563*100</f>
        <v>0</v>
      </c>
      <c r="K564" s="1">
        <v>560</v>
      </c>
      <c r="L564" t="s">
        <v>975</v>
      </c>
      <c r="M564" t="s">
        <v>976</v>
      </c>
      <c r="N564">
        <v>259</v>
      </c>
      <c r="O564">
        <v>3</v>
      </c>
      <c r="P564">
        <v>27</v>
      </c>
      <c r="Q564" s="5">
        <v>-6.1520218849182129E-2</v>
      </c>
      <c r="R564" s="5">
        <f>Sheet2!D563*100</f>
        <v>1.158301158301158</v>
      </c>
    </row>
    <row r="565" spans="2:18" x14ac:dyDescent="0.2">
      <c r="B565" s="1">
        <v>561</v>
      </c>
      <c r="C565" t="s">
        <v>977</v>
      </c>
      <c r="D565" t="s">
        <v>978</v>
      </c>
      <c r="E565">
        <v>219</v>
      </c>
      <c r="F565">
        <v>0</v>
      </c>
      <c r="G565">
        <v>24</v>
      </c>
      <c r="H565" s="5">
        <v>0</v>
      </c>
      <c r="I565" s="5">
        <f>Sheet2!B564*100</f>
        <v>0</v>
      </c>
      <c r="K565" s="1">
        <v>561</v>
      </c>
      <c r="L565" t="s">
        <v>977</v>
      </c>
      <c r="M565" t="s">
        <v>978</v>
      </c>
      <c r="N565">
        <v>219</v>
      </c>
      <c r="O565">
        <v>0</v>
      </c>
      <c r="P565">
        <v>28</v>
      </c>
      <c r="Q565" s="5">
        <v>0</v>
      </c>
      <c r="R565" s="5">
        <f>Sheet2!D564*100</f>
        <v>0</v>
      </c>
    </row>
    <row r="566" spans="2:18" x14ac:dyDescent="0.2">
      <c r="B566" s="1">
        <v>562</v>
      </c>
      <c r="C566" t="s">
        <v>979</v>
      </c>
      <c r="D566" t="s">
        <v>980</v>
      </c>
      <c r="E566">
        <v>845</v>
      </c>
      <c r="F566">
        <v>12</v>
      </c>
      <c r="G566">
        <v>113</v>
      </c>
      <c r="H566" s="5">
        <v>-6.7272836032013103E-2</v>
      </c>
      <c r="I566" s="5">
        <f>Sheet2!B565*100</f>
        <v>1.420118343195266</v>
      </c>
      <c r="K566" s="1">
        <v>562</v>
      </c>
      <c r="L566" t="s">
        <v>979</v>
      </c>
      <c r="M566" t="s">
        <v>980</v>
      </c>
      <c r="N566">
        <v>845</v>
      </c>
      <c r="O566">
        <v>9</v>
      </c>
      <c r="P566">
        <v>123</v>
      </c>
      <c r="Q566" s="5">
        <v>-7.6651897695329457E-2</v>
      </c>
      <c r="R566" s="5">
        <f>Sheet2!D565*100</f>
        <v>1.06508875739645</v>
      </c>
    </row>
    <row r="567" spans="2:18" x14ac:dyDescent="0.2">
      <c r="B567" s="1">
        <v>563</v>
      </c>
      <c r="C567" t="s">
        <v>981</v>
      </c>
      <c r="D567" t="s">
        <v>982</v>
      </c>
      <c r="E567">
        <v>544</v>
      </c>
      <c r="F567">
        <v>0</v>
      </c>
      <c r="G567">
        <v>68</v>
      </c>
      <c r="H567" s="5">
        <v>0</v>
      </c>
      <c r="I567" s="5">
        <f>Sheet2!B566*100</f>
        <v>0</v>
      </c>
      <c r="K567" s="1">
        <v>563</v>
      </c>
      <c r="L567" t="s">
        <v>981</v>
      </c>
      <c r="M567" t="s">
        <v>982</v>
      </c>
      <c r="N567">
        <v>544</v>
      </c>
      <c r="O567">
        <v>2</v>
      </c>
      <c r="P567">
        <v>66</v>
      </c>
      <c r="Q567" s="5">
        <v>-5.6024378165602677E-2</v>
      </c>
      <c r="R567" s="5">
        <f>Sheet2!D566*100</f>
        <v>0.36764705882352938</v>
      </c>
    </row>
    <row r="568" spans="2:18" x14ac:dyDescent="0.2">
      <c r="B568" s="1">
        <v>564</v>
      </c>
      <c r="C568" t="s">
        <v>983</v>
      </c>
      <c r="D568" t="s">
        <v>984</v>
      </c>
      <c r="E568">
        <v>613</v>
      </c>
      <c r="F568">
        <v>1</v>
      </c>
      <c r="G568">
        <v>87</v>
      </c>
      <c r="H568" s="5">
        <v>-6.2711082398891449E-2</v>
      </c>
      <c r="I568" s="5">
        <f>Sheet2!B567*100</f>
        <v>0.16313213703099511</v>
      </c>
      <c r="K568" s="1">
        <v>564</v>
      </c>
      <c r="L568" t="s">
        <v>983</v>
      </c>
      <c r="M568" t="s">
        <v>984</v>
      </c>
      <c r="N568">
        <v>613</v>
      </c>
      <c r="O568">
        <v>3</v>
      </c>
      <c r="P568">
        <v>94</v>
      </c>
      <c r="Q568" s="5">
        <v>-5.8938473463058472E-2</v>
      </c>
      <c r="R568" s="5">
        <f>Sheet2!D567*100</f>
        <v>0.48939641109298526</v>
      </c>
    </row>
    <row r="569" spans="2:18" x14ac:dyDescent="0.2">
      <c r="B569" s="1">
        <v>565</v>
      </c>
      <c r="C569" t="s">
        <v>985</v>
      </c>
      <c r="D569" t="s">
        <v>986</v>
      </c>
      <c r="E569">
        <v>175</v>
      </c>
      <c r="F569">
        <v>1</v>
      </c>
      <c r="G569">
        <v>21</v>
      </c>
      <c r="H569" s="5">
        <v>-5.7339482009410858E-2</v>
      </c>
      <c r="I569" s="5">
        <f>Sheet2!B568*100</f>
        <v>0.5714285714285714</v>
      </c>
      <c r="K569" s="1">
        <v>565</v>
      </c>
      <c r="L569" t="s">
        <v>985</v>
      </c>
      <c r="M569" t="s">
        <v>986</v>
      </c>
      <c r="N569">
        <v>175</v>
      </c>
      <c r="O569">
        <v>3</v>
      </c>
      <c r="P569">
        <v>22</v>
      </c>
      <c r="Q569" s="5">
        <v>-8.7251486877600357E-2</v>
      </c>
      <c r="R569" s="5">
        <f>Sheet2!D568*100</f>
        <v>1.714285714285714</v>
      </c>
    </row>
    <row r="570" spans="2:18" x14ac:dyDescent="0.2">
      <c r="B570" s="1">
        <v>566</v>
      </c>
      <c r="C570" t="s">
        <v>987</v>
      </c>
      <c r="D570" t="s">
        <v>988</v>
      </c>
      <c r="E570">
        <v>741</v>
      </c>
      <c r="F570">
        <v>7</v>
      </c>
      <c r="G570">
        <v>118</v>
      </c>
      <c r="H570" s="5">
        <v>-7.8160520642995834E-2</v>
      </c>
      <c r="I570" s="5">
        <f>Sheet2!B569*100</f>
        <v>0.94466936572199733</v>
      </c>
      <c r="K570" s="1">
        <v>566</v>
      </c>
      <c r="L570" t="s">
        <v>987</v>
      </c>
      <c r="M570" t="s">
        <v>988</v>
      </c>
      <c r="N570">
        <v>741</v>
      </c>
      <c r="O570">
        <v>9</v>
      </c>
      <c r="P570">
        <v>133</v>
      </c>
      <c r="Q570" s="5">
        <v>-9.0369849155346557E-2</v>
      </c>
      <c r="R570" s="5">
        <f>Sheet2!D569*100</f>
        <v>1.214574898785425</v>
      </c>
    </row>
    <row r="571" spans="2:18" x14ac:dyDescent="0.2">
      <c r="B571" s="1">
        <v>567</v>
      </c>
      <c r="C571" t="s">
        <v>989</v>
      </c>
      <c r="D571" t="s">
        <v>990</v>
      </c>
      <c r="E571">
        <v>283</v>
      </c>
      <c r="F571">
        <v>3</v>
      </c>
      <c r="G571">
        <v>33</v>
      </c>
      <c r="H571" s="5">
        <v>-6.0493913789590202E-2</v>
      </c>
      <c r="I571" s="5">
        <f>Sheet2!B570*100</f>
        <v>1.0600706713780919</v>
      </c>
      <c r="K571" s="1">
        <v>567</v>
      </c>
      <c r="L571" t="s">
        <v>989</v>
      </c>
      <c r="M571" t="s">
        <v>990</v>
      </c>
      <c r="N571">
        <v>283</v>
      </c>
      <c r="O571">
        <v>4</v>
      </c>
      <c r="P571">
        <v>36</v>
      </c>
      <c r="Q571" s="5">
        <v>-5.8536311611533158E-2</v>
      </c>
      <c r="R571" s="5">
        <f>Sheet2!D570*100</f>
        <v>1.4134275618374559</v>
      </c>
    </row>
    <row r="572" spans="2:18" x14ac:dyDescent="0.2">
      <c r="B572" s="1">
        <v>568</v>
      </c>
      <c r="C572" t="s">
        <v>991</v>
      </c>
      <c r="D572" t="s">
        <v>992</v>
      </c>
      <c r="E572">
        <v>383</v>
      </c>
      <c r="F572">
        <v>0</v>
      </c>
      <c r="G572">
        <v>59</v>
      </c>
      <c r="H572" s="5">
        <v>0</v>
      </c>
      <c r="I572" s="5">
        <f>Sheet2!B571*100</f>
        <v>0</v>
      </c>
      <c r="K572" s="1">
        <v>568</v>
      </c>
      <c r="L572" t="s">
        <v>991</v>
      </c>
      <c r="M572" t="s">
        <v>992</v>
      </c>
      <c r="N572">
        <v>383</v>
      </c>
      <c r="O572">
        <v>6</v>
      </c>
      <c r="P572">
        <v>61</v>
      </c>
      <c r="Q572" s="5">
        <v>-7.7321473509073257E-2</v>
      </c>
      <c r="R572" s="5">
        <f>Sheet2!D571*100</f>
        <v>1.5665796344647522</v>
      </c>
    </row>
    <row r="573" spans="2:18" x14ac:dyDescent="0.2">
      <c r="B573" s="1">
        <v>569</v>
      </c>
      <c r="C573" t="s">
        <v>885</v>
      </c>
      <c r="D573" t="s">
        <v>886</v>
      </c>
      <c r="E573">
        <v>561</v>
      </c>
      <c r="F573">
        <v>4</v>
      </c>
      <c r="G573">
        <v>82</v>
      </c>
      <c r="H573" s="5">
        <v>-5.8171790093183517E-2</v>
      </c>
      <c r="I573" s="5">
        <f>Sheet2!B572*100</f>
        <v>0.71301247771836007</v>
      </c>
      <c r="K573" s="1">
        <v>569</v>
      </c>
      <c r="L573" t="s">
        <v>885</v>
      </c>
      <c r="M573" t="s">
        <v>886</v>
      </c>
      <c r="N573">
        <v>561</v>
      </c>
      <c r="O573">
        <v>6</v>
      </c>
      <c r="P573">
        <v>91</v>
      </c>
      <c r="Q573" s="5">
        <v>-6.994812935590744E-2</v>
      </c>
      <c r="R573" s="5">
        <f>Sheet2!D572*100</f>
        <v>1.0695187165775399</v>
      </c>
    </row>
    <row r="574" spans="2:18" x14ac:dyDescent="0.2">
      <c r="B574" s="1">
        <v>570</v>
      </c>
      <c r="C574" t="s">
        <v>993</v>
      </c>
      <c r="D574" t="s">
        <v>994</v>
      </c>
      <c r="E574">
        <v>58</v>
      </c>
      <c r="F574">
        <v>0</v>
      </c>
      <c r="G574">
        <v>3</v>
      </c>
      <c r="H574" s="5">
        <v>0</v>
      </c>
      <c r="I574" s="5">
        <f>Sheet2!B573*100</f>
        <v>0</v>
      </c>
      <c r="K574" s="1">
        <v>570</v>
      </c>
      <c r="L574" t="s">
        <v>993</v>
      </c>
      <c r="M574" t="s">
        <v>994</v>
      </c>
      <c r="N574">
        <v>58</v>
      </c>
      <c r="O574">
        <v>0</v>
      </c>
      <c r="P574">
        <v>3</v>
      </c>
      <c r="Q574" s="5">
        <v>0</v>
      </c>
      <c r="R574" s="5">
        <f>Sheet2!D573*100</f>
        <v>0</v>
      </c>
    </row>
    <row r="575" spans="2:18" x14ac:dyDescent="0.2">
      <c r="B575" s="1">
        <v>571</v>
      </c>
      <c r="C575" t="s">
        <v>215</v>
      </c>
      <c r="D575" t="s">
        <v>216</v>
      </c>
      <c r="E575">
        <v>386</v>
      </c>
      <c r="F575">
        <v>1</v>
      </c>
      <c r="G575">
        <v>46</v>
      </c>
      <c r="H575" s="5">
        <v>-5.598459392786026E-2</v>
      </c>
      <c r="I575" s="5">
        <f>Sheet2!B574*100</f>
        <v>0.2590673575129534</v>
      </c>
      <c r="K575" s="1">
        <v>571</v>
      </c>
      <c r="L575" t="s">
        <v>215</v>
      </c>
      <c r="M575" t="s">
        <v>216</v>
      </c>
      <c r="N575">
        <v>386</v>
      </c>
      <c r="O575">
        <v>2</v>
      </c>
      <c r="P575">
        <v>50</v>
      </c>
      <c r="Q575" s="5">
        <v>-6.248869001865387E-2</v>
      </c>
      <c r="R575" s="5">
        <f>Sheet2!D574*100</f>
        <v>0.5181347150259068</v>
      </c>
    </row>
    <row r="576" spans="2:18" x14ac:dyDescent="0.2">
      <c r="B576" s="1">
        <v>572</v>
      </c>
      <c r="C576" t="s">
        <v>995</v>
      </c>
      <c r="D576" t="s">
        <v>996</v>
      </c>
      <c r="E576">
        <v>697</v>
      </c>
      <c r="F576">
        <v>6</v>
      </c>
      <c r="G576">
        <v>121</v>
      </c>
      <c r="H576" s="5">
        <v>-7.1295880402127906E-2</v>
      </c>
      <c r="I576" s="5">
        <f>Sheet2!B575*100</f>
        <v>0.86083213773314204</v>
      </c>
      <c r="K576" s="1">
        <v>572</v>
      </c>
      <c r="L576" t="s">
        <v>995</v>
      </c>
      <c r="M576" t="s">
        <v>996</v>
      </c>
      <c r="N576">
        <v>697</v>
      </c>
      <c r="O576">
        <v>12</v>
      </c>
      <c r="P576">
        <v>126</v>
      </c>
      <c r="Q576" s="5">
        <v>-7.7359615204234913E-2</v>
      </c>
      <c r="R576" s="5">
        <f>Sheet2!D575*100</f>
        <v>1.7216642754662841</v>
      </c>
    </row>
    <row r="577" spans="2:18" x14ac:dyDescent="0.2">
      <c r="B577" s="1">
        <v>573</v>
      </c>
      <c r="C577" t="s">
        <v>997</v>
      </c>
      <c r="D577" t="s">
        <v>998</v>
      </c>
      <c r="E577">
        <v>616</v>
      </c>
      <c r="F577">
        <v>4</v>
      </c>
      <c r="G577">
        <v>100</v>
      </c>
      <c r="H577" s="5">
        <v>-0.10162255167961121</v>
      </c>
      <c r="I577" s="5">
        <f>Sheet2!B576*100</f>
        <v>0.64935064935064934</v>
      </c>
      <c r="K577" s="1">
        <v>573</v>
      </c>
      <c r="L577" t="s">
        <v>997</v>
      </c>
      <c r="M577" t="s">
        <v>998</v>
      </c>
      <c r="N577">
        <v>616</v>
      </c>
      <c r="O577">
        <v>5</v>
      </c>
      <c r="P577">
        <v>107</v>
      </c>
      <c r="Q577" s="5">
        <v>-8.3547854423522944E-2</v>
      </c>
      <c r="R577" s="5">
        <f>Sheet2!D576*100</f>
        <v>0.81168831168831157</v>
      </c>
    </row>
    <row r="578" spans="2:18" x14ac:dyDescent="0.2">
      <c r="B578" s="1">
        <v>574</v>
      </c>
      <c r="C578" t="s">
        <v>667</v>
      </c>
      <c r="D578" t="s">
        <v>668</v>
      </c>
      <c r="E578">
        <v>1079</v>
      </c>
      <c r="F578">
        <v>6</v>
      </c>
      <c r="G578">
        <v>172</v>
      </c>
      <c r="H578" s="5">
        <v>-6.9510546202460929E-2</v>
      </c>
      <c r="I578" s="5">
        <f>Sheet2!B577*100</f>
        <v>0.55607043558850788</v>
      </c>
      <c r="K578" s="1">
        <v>574</v>
      </c>
      <c r="L578" t="s">
        <v>667</v>
      </c>
      <c r="M578" t="s">
        <v>668</v>
      </c>
      <c r="N578">
        <v>1079</v>
      </c>
      <c r="O578">
        <v>14</v>
      </c>
      <c r="P578">
        <v>184</v>
      </c>
      <c r="Q578" s="5">
        <v>-7.1380878399525366E-2</v>
      </c>
      <c r="R578" s="5">
        <f>Sheet2!D577*100</f>
        <v>1.2974976830398519</v>
      </c>
    </row>
    <row r="579" spans="2:18" x14ac:dyDescent="0.2">
      <c r="B579" s="1">
        <v>575</v>
      </c>
      <c r="C579" t="s">
        <v>673</v>
      </c>
      <c r="D579" t="s">
        <v>674</v>
      </c>
      <c r="E579">
        <v>276</v>
      </c>
      <c r="F579">
        <v>4</v>
      </c>
      <c r="G579">
        <v>40</v>
      </c>
      <c r="H579" s="5">
        <v>-6.9787334650754929E-2</v>
      </c>
      <c r="I579" s="5">
        <f>Sheet2!B578*100</f>
        <v>1.449275362318841</v>
      </c>
      <c r="K579" s="1">
        <v>575</v>
      </c>
      <c r="L579" t="s">
        <v>673</v>
      </c>
      <c r="M579" t="s">
        <v>674</v>
      </c>
      <c r="N579">
        <v>276</v>
      </c>
      <c r="O579">
        <v>1</v>
      </c>
      <c r="P579">
        <v>46</v>
      </c>
      <c r="Q579" s="5">
        <v>-8.9624851942062378E-2</v>
      </c>
      <c r="R579" s="5">
        <f>Sheet2!D578*100</f>
        <v>0.36231884057971009</v>
      </c>
    </row>
    <row r="580" spans="2:18" x14ac:dyDescent="0.2">
      <c r="B580" s="1">
        <v>576</v>
      </c>
      <c r="C580" t="s">
        <v>999</v>
      </c>
      <c r="D580" t="s">
        <v>1000</v>
      </c>
      <c r="E580">
        <v>580</v>
      </c>
      <c r="F580">
        <v>6</v>
      </c>
      <c r="G580">
        <v>87</v>
      </c>
      <c r="H580" s="5">
        <v>-6.711457048853238E-2</v>
      </c>
      <c r="I580" s="5">
        <f>Sheet2!B579*100</f>
        <v>1.0344827586206899</v>
      </c>
      <c r="K580" s="1">
        <v>576</v>
      </c>
      <c r="L580" t="s">
        <v>999</v>
      </c>
      <c r="M580" t="s">
        <v>1000</v>
      </c>
      <c r="N580">
        <v>580</v>
      </c>
      <c r="O580">
        <v>10</v>
      </c>
      <c r="P580">
        <v>97</v>
      </c>
      <c r="Q580" s="5">
        <v>-8.4343469887971881E-2</v>
      </c>
      <c r="R580" s="5">
        <f>Sheet2!D579*100</f>
        <v>1.7241379310344831</v>
      </c>
    </row>
    <row r="581" spans="2:18" x14ac:dyDescent="0.2">
      <c r="B581" s="1">
        <v>577</v>
      </c>
      <c r="C581" t="s">
        <v>1001</v>
      </c>
      <c r="D581" t="s">
        <v>1002</v>
      </c>
      <c r="E581">
        <v>504</v>
      </c>
      <c r="F581">
        <v>5</v>
      </c>
      <c r="G581">
        <v>80</v>
      </c>
      <c r="H581" s="5">
        <v>-6.2352092564105989E-2</v>
      </c>
      <c r="I581" s="5">
        <f>Sheet2!B580*100</f>
        <v>0.99206349206349198</v>
      </c>
      <c r="K581" s="1">
        <v>577</v>
      </c>
      <c r="L581" t="s">
        <v>1001</v>
      </c>
      <c r="M581" t="s">
        <v>1002</v>
      </c>
      <c r="N581">
        <v>504</v>
      </c>
      <c r="O581">
        <v>1</v>
      </c>
      <c r="P581">
        <v>90</v>
      </c>
      <c r="Q581" s="5">
        <v>-6.7432373762130737E-2</v>
      </c>
      <c r="R581" s="5">
        <f>Sheet2!D580*100</f>
        <v>0.1984126984126984</v>
      </c>
    </row>
    <row r="582" spans="2:18" x14ac:dyDescent="0.2">
      <c r="B582" s="1">
        <v>578</v>
      </c>
      <c r="C582" t="s">
        <v>673</v>
      </c>
      <c r="D582" t="s">
        <v>674</v>
      </c>
      <c r="E582">
        <v>276</v>
      </c>
      <c r="F582">
        <v>4</v>
      </c>
      <c r="G582">
        <v>40</v>
      </c>
      <c r="H582" s="5">
        <v>-6.9787334650754929E-2</v>
      </c>
      <c r="I582" s="5">
        <f>Sheet2!B581*100</f>
        <v>1.449275362318841</v>
      </c>
      <c r="K582" s="1">
        <v>578</v>
      </c>
      <c r="L582" t="s">
        <v>673</v>
      </c>
      <c r="M582" t="s">
        <v>674</v>
      </c>
      <c r="N582">
        <v>276</v>
      </c>
      <c r="O582">
        <v>1</v>
      </c>
      <c r="P582">
        <v>46</v>
      </c>
      <c r="Q582" s="5">
        <v>-8.9624851942062378E-2</v>
      </c>
      <c r="R582" s="5">
        <f>Sheet2!D581*100</f>
        <v>0.36231884057971009</v>
      </c>
    </row>
    <row r="583" spans="2:18" x14ac:dyDescent="0.2">
      <c r="B583" s="1">
        <v>579</v>
      </c>
      <c r="C583" t="s">
        <v>853</v>
      </c>
      <c r="D583" t="s">
        <v>854</v>
      </c>
      <c r="E583">
        <v>612</v>
      </c>
      <c r="F583">
        <v>10</v>
      </c>
      <c r="G583">
        <v>76</v>
      </c>
      <c r="H583" s="5">
        <v>-6.6452023386955258E-2</v>
      </c>
      <c r="I583" s="5">
        <f>Sheet2!B582*100</f>
        <v>1.6339869281045749</v>
      </c>
      <c r="K583" s="1">
        <v>579</v>
      </c>
      <c r="L583" t="s">
        <v>853</v>
      </c>
      <c r="M583" t="s">
        <v>854</v>
      </c>
      <c r="N583">
        <v>612</v>
      </c>
      <c r="O583">
        <v>10</v>
      </c>
      <c r="P583">
        <v>82</v>
      </c>
      <c r="Q583" s="5">
        <v>-8.0725609511137011E-2</v>
      </c>
      <c r="R583" s="5">
        <f>Sheet2!D582*100</f>
        <v>1.6339869281045749</v>
      </c>
    </row>
    <row r="584" spans="2:18" x14ac:dyDescent="0.2">
      <c r="B584" s="1">
        <v>580</v>
      </c>
      <c r="C584" t="s">
        <v>1003</v>
      </c>
      <c r="D584" t="s">
        <v>1004</v>
      </c>
      <c r="E584">
        <v>610</v>
      </c>
      <c r="F584">
        <v>4</v>
      </c>
      <c r="G584">
        <v>84</v>
      </c>
      <c r="H584" s="5">
        <v>-7.0827202871441841E-2</v>
      </c>
      <c r="I584" s="5">
        <f>Sheet2!B583*100</f>
        <v>0.65573770491803274</v>
      </c>
      <c r="K584" s="1">
        <v>580</v>
      </c>
      <c r="L584" t="s">
        <v>1003</v>
      </c>
      <c r="M584" t="s">
        <v>1004</v>
      </c>
      <c r="N584">
        <v>610</v>
      </c>
      <c r="O584">
        <v>3</v>
      </c>
      <c r="P584">
        <v>94</v>
      </c>
      <c r="Q584" s="5">
        <v>-6.2671337276697159E-2</v>
      </c>
      <c r="R584" s="5">
        <f>Sheet2!D583*100</f>
        <v>0.49180327868852464</v>
      </c>
    </row>
    <row r="585" spans="2:18" x14ac:dyDescent="0.2">
      <c r="B585" s="1">
        <v>581</v>
      </c>
      <c r="C585" t="s">
        <v>733</v>
      </c>
      <c r="D585" t="s">
        <v>734</v>
      </c>
      <c r="E585">
        <v>716</v>
      </c>
      <c r="F585">
        <v>9</v>
      </c>
      <c r="G585">
        <v>102</v>
      </c>
      <c r="H585" s="5">
        <v>-7.1207889666159943E-2</v>
      </c>
      <c r="I585" s="5">
        <f>Sheet2!B584*100</f>
        <v>1.256983240223464</v>
      </c>
      <c r="K585" s="1">
        <v>581</v>
      </c>
      <c r="L585" t="s">
        <v>733</v>
      </c>
      <c r="M585" t="s">
        <v>734</v>
      </c>
      <c r="N585">
        <v>716</v>
      </c>
      <c r="O585">
        <v>10</v>
      </c>
      <c r="P585">
        <v>116</v>
      </c>
      <c r="Q585" s="5">
        <v>-7.1732136607170108E-2</v>
      </c>
      <c r="R585" s="5">
        <f>Sheet2!D584*100</f>
        <v>1.396648044692737</v>
      </c>
    </row>
    <row r="586" spans="2:18" x14ac:dyDescent="0.2">
      <c r="B586" s="1">
        <v>582</v>
      </c>
      <c r="C586" t="s">
        <v>769</v>
      </c>
      <c r="D586" t="s">
        <v>770</v>
      </c>
      <c r="E586">
        <v>363</v>
      </c>
      <c r="F586">
        <v>1</v>
      </c>
      <c r="G586">
        <v>45</v>
      </c>
      <c r="H586" s="5">
        <v>-7.6658457517623901E-2</v>
      </c>
      <c r="I586" s="5">
        <f>Sheet2!B585*100</f>
        <v>0.27548209366391191</v>
      </c>
      <c r="K586" s="1">
        <v>582</v>
      </c>
      <c r="L586" t="s">
        <v>769</v>
      </c>
      <c r="M586" t="s">
        <v>770</v>
      </c>
      <c r="N586">
        <v>363</v>
      </c>
      <c r="O586">
        <v>3</v>
      </c>
      <c r="P586">
        <v>49</v>
      </c>
      <c r="Q586" s="5">
        <v>-8.9611967404683426E-2</v>
      </c>
      <c r="R586" s="5">
        <f>Sheet2!D585*100</f>
        <v>0.82644628099173556</v>
      </c>
    </row>
    <row r="587" spans="2:18" x14ac:dyDescent="0.2">
      <c r="B587" s="1">
        <v>583</v>
      </c>
      <c r="C587" t="s">
        <v>1005</v>
      </c>
      <c r="D587" t="s">
        <v>1006</v>
      </c>
      <c r="E587">
        <v>416</v>
      </c>
      <c r="F587">
        <v>4</v>
      </c>
      <c r="G587">
        <v>38</v>
      </c>
      <c r="H587" s="5">
        <v>-6.2625067308545113E-2</v>
      </c>
      <c r="I587" s="5">
        <f>Sheet2!B586*100</f>
        <v>0.96153846153846156</v>
      </c>
      <c r="K587" s="1">
        <v>583</v>
      </c>
      <c r="L587" t="s">
        <v>1005</v>
      </c>
      <c r="M587" t="s">
        <v>1006</v>
      </c>
      <c r="N587">
        <v>416</v>
      </c>
      <c r="O587">
        <v>1</v>
      </c>
      <c r="P587">
        <v>43</v>
      </c>
      <c r="Q587" s="5">
        <v>-6.5371662378311157E-2</v>
      </c>
      <c r="R587" s="5">
        <f>Sheet2!D586*100</f>
        <v>0.24038461538461539</v>
      </c>
    </row>
    <row r="588" spans="2:18" x14ac:dyDescent="0.2">
      <c r="B588" s="1">
        <v>584</v>
      </c>
      <c r="C588" t="s">
        <v>1007</v>
      </c>
      <c r="D588" t="s">
        <v>1008</v>
      </c>
      <c r="E588">
        <v>623</v>
      </c>
      <c r="F588">
        <v>5</v>
      </c>
      <c r="G588">
        <v>93</v>
      </c>
      <c r="H588" s="5">
        <v>-6.2082913517951963E-2</v>
      </c>
      <c r="I588" s="5">
        <f>Sheet2!B587*100</f>
        <v>0.80256821829855529</v>
      </c>
      <c r="K588" s="1">
        <v>584</v>
      </c>
      <c r="L588" t="s">
        <v>1007</v>
      </c>
      <c r="M588" t="s">
        <v>1008</v>
      </c>
      <c r="N588">
        <v>623</v>
      </c>
      <c r="O588">
        <v>6</v>
      </c>
      <c r="P588">
        <v>104</v>
      </c>
      <c r="Q588" s="5">
        <v>-7.841336478789647E-2</v>
      </c>
      <c r="R588" s="5">
        <f>Sheet2!D587*100</f>
        <v>0.96308186195826639</v>
      </c>
    </row>
    <row r="589" spans="2:18" x14ac:dyDescent="0.2">
      <c r="B589" s="1">
        <v>585</v>
      </c>
      <c r="C589" t="s">
        <v>1009</v>
      </c>
      <c r="D589" t="s">
        <v>1010</v>
      </c>
      <c r="E589">
        <v>421</v>
      </c>
      <c r="F589">
        <v>6</v>
      </c>
      <c r="G589">
        <v>34</v>
      </c>
      <c r="H589" s="5">
        <v>-6.154457231362661E-2</v>
      </c>
      <c r="I589" s="5">
        <f>Sheet2!B588*100</f>
        <v>1.4251781472684089</v>
      </c>
      <c r="K589" s="1">
        <v>585</v>
      </c>
      <c r="L589" t="s">
        <v>1009</v>
      </c>
      <c r="M589" t="s">
        <v>1010</v>
      </c>
      <c r="N589">
        <v>421</v>
      </c>
      <c r="O589">
        <v>1</v>
      </c>
      <c r="P589">
        <v>43</v>
      </c>
      <c r="Q589" s="5">
        <v>-0.10364291071891781</v>
      </c>
      <c r="R589" s="5">
        <f>Sheet2!D588*100</f>
        <v>0.23752969121140138</v>
      </c>
    </row>
    <row r="590" spans="2:18" x14ac:dyDescent="0.2">
      <c r="B590" s="1">
        <v>586</v>
      </c>
      <c r="C590" t="s">
        <v>1011</v>
      </c>
      <c r="D590" t="s">
        <v>1012</v>
      </c>
      <c r="E590">
        <v>773</v>
      </c>
      <c r="F590">
        <v>11</v>
      </c>
      <c r="G590">
        <v>93</v>
      </c>
      <c r="H590" s="5">
        <v>-7.8259470787915314E-2</v>
      </c>
      <c r="I590" s="5">
        <f>Sheet2!B589*100</f>
        <v>1.4230271668822772</v>
      </c>
      <c r="K590" s="1">
        <v>586</v>
      </c>
      <c r="L590" t="s">
        <v>1011</v>
      </c>
      <c r="M590" t="s">
        <v>1012</v>
      </c>
      <c r="N590">
        <v>773</v>
      </c>
      <c r="O590">
        <v>8</v>
      </c>
      <c r="P590">
        <v>101</v>
      </c>
      <c r="Q590" s="5">
        <v>-0.1002289699390531</v>
      </c>
      <c r="R590" s="5">
        <f>Sheet2!D589*100</f>
        <v>1.0349288486416559</v>
      </c>
    </row>
    <row r="591" spans="2:18" x14ac:dyDescent="0.2">
      <c r="B591" s="1">
        <v>587</v>
      </c>
      <c r="C591" t="s">
        <v>1013</v>
      </c>
      <c r="D591" t="s">
        <v>1014</v>
      </c>
      <c r="E591">
        <v>471</v>
      </c>
      <c r="F591">
        <v>4</v>
      </c>
      <c r="G591">
        <v>87</v>
      </c>
      <c r="H591" s="5">
        <v>-7.181474007666111E-2</v>
      </c>
      <c r="I591" s="5">
        <f>Sheet2!B590*100</f>
        <v>0.84925690021231426</v>
      </c>
      <c r="K591" s="1">
        <v>587</v>
      </c>
      <c r="L591" t="s">
        <v>1013</v>
      </c>
      <c r="M591" t="s">
        <v>1014</v>
      </c>
      <c r="N591">
        <v>471</v>
      </c>
      <c r="O591">
        <v>5</v>
      </c>
      <c r="P591">
        <v>103</v>
      </c>
      <c r="Q591" s="5">
        <v>-0.10302414298057561</v>
      </c>
      <c r="R591" s="5">
        <f>Sheet2!D590*100</f>
        <v>1.061571125265393</v>
      </c>
    </row>
    <row r="592" spans="2:18" x14ac:dyDescent="0.2">
      <c r="B592" s="1">
        <v>588</v>
      </c>
      <c r="C592" t="s">
        <v>691</v>
      </c>
      <c r="D592" t="s">
        <v>692</v>
      </c>
      <c r="E592">
        <v>528</v>
      </c>
      <c r="F592">
        <v>4</v>
      </c>
      <c r="G592">
        <v>66</v>
      </c>
      <c r="H592" s="5">
        <v>-7.7149983495473862E-2</v>
      </c>
      <c r="I592" s="5">
        <f>Sheet2!B591*100</f>
        <v>0.75757575757575757</v>
      </c>
      <c r="K592" s="1">
        <v>588</v>
      </c>
      <c r="L592" t="s">
        <v>691</v>
      </c>
      <c r="M592" t="s">
        <v>692</v>
      </c>
      <c r="N592">
        <v>528</v>
      </c>
      <c r="O592">
        <v>4</v>
      </c>
      <c r="P592">
        <v>71</v>
      </c>
      <c r="Q592" s="5">
        <v>-7.0213745348155499E-2</v>
      </c>
      <c r="R592" s="5">
        <f>Sheet2!D591*100</f>
        <v>0.75757575757575757</v>
      </c>
    </row>
    <row r="593" spans="2:18" x14ac:dyDescent="0.2">
      <c r="B593" s="1">
        <v>589</v>
      </c>
      <c r="C593" t="s">
        <v>671</v>
      </c>
      <c r="D593" t="s">
        <v>672</v>
      </c>
      <c r="E593">
        <v>460</v>
      </c>
      <c r="F593">
        <v>3</v>
      </c>
      <c r="G593">
        <v>56</v>
      </c>
      <c r="H593" s="5">
        <v>-5.373232439160347E-2</v>
      </c>
      <c r="I593" s="5">
        <f>Sheet2!B592*100</f>
        <v>0.65217391304347827</v>
      </c>
      <c r="K593" s="1">
        <v>589</v>
      </c>
      <c r="L593" t="s">
        <v>671</v>
      </c>
      <c r="M593" t="s">
        <v>672</v>
      </c>
      <c r="N593">
        <v>460</v>
      </c>
      <c r="O593">
        <v>4</v>
      </c>
      <c r="P593">
        <v>58</v>
      </c>
      <c r="Q593" s="5">
        <v>-8.8170384988188744E-2</v>
      </c>
      <c r="R593" s="5">
        <f>Sheet2!D592*100</f>
        <v>0.86956521739130432</v>
      </c>
    </row>
    <row r="594" spans="2:18" x14ac:dyDescent="0.2">
      <c r="B594" s="1">
        <v>590</v>
      </c>
      <c r="C594" t="s">
        <v>697</v>
      </c>
      <c r="D594" t="s">
        <v>698</v>
      </c>
      <c r="E594">
        <v>429</v>
      </c>
      <c r="F594">
        <v>2</v>
      </c>
      <c r="G594">
        <v>59</v>
      </c>
      <c r="H594" s="5">
        <v>-5.3865168243646622E-2</v>
      </c>
      <c r="I594" s="5">
        <f>Sheet2!B593*100</f>
        <v>0.46620046620046618</v>
      </c>
      <c r="K594" s="1">
        <v>590</v>
      </c>
      <c r="L594" t="s">
        <v>697</v>
      </c>
      <c r="M594" t="s">
        <v>698</v>
      </c>
      <c r="N594">
        <v>429</v>
      </c>
      <c r="O594">
        <v>2</v>
      </c>
      <c r="P594">
        <v>65</v>
      </c>
      <c r="Q594" s="5">
        <v>-5.2971228957176208E-2</v>
      </c>
      <c r="R594" s="5">
        <f>Sheet2!D593*100</f>
        <v>0.46620046620046618</v>
      </c>
    </row>
    <row r="595" spans="2:18" x14ac:dyDescent="0.2">
      <c r="B595" s="1">
        <v>591</v>
      </c>
      <c r="C595" t="s">
        <v>677</v>
      </c>
      <c r="D595" t="s">
        <v>678</v>
      </c>
      <c r="E595">
        <v>183</v>
      </c>
      <c r="F595">
        <v>0</v>
      </c>
      <c r="G595">
        <v>21</v>
      </c>
      <c r="H595" s="5">
        <v>0</v>
      </c>
      <c r="I595" s="5">
        <f>Sheet2!B594*100</f>
        <v>0</v>
      </c>
      <c r="K595" s="1">
        <v>591</v>
      </c>
      <c r="L595" t="s">
        <v>677</v>
      </c>
      <c r="M595" t="s">
        <v>678</v>
      </c>
      <c r="N595">
        <v>183</v>
      </c>
      <c r="O595">
        <v>0</v>
      </c>
      <c r="P595">
        <v>22</v>
      </c>
      <c r="Q595" s="5">
        <v>0</v>
      </c>
      <c r="R595" s="5">
        <f>Sheet2!D594*100</f>
        <v>0</v>
      </c>
    </row>
    <row r="596" spans="2:18" x14ac:dyDescent="0.2">
      <c r="B596" s="1">
        <v>592</v>
      </c>
      <c r="C596" t="s">
        <v>683</v>
      </c>
      <c r="D596" t="s">
        <v>684</v>
      </c>
      <c r="E596">
        <v>217</v>
      </c>
      <c r="F596">
        <v>2</v>
      </c>
      <c r="G596">
        <v>30</v>
      </c>
      <c r="H596" s="5">
        <v>-6.1137471348047263E-2</v>
      </c>
      <c r="I596" s="5">
        <f>Sheet2!B595*100</f>
        <v>0.92165898617511521</v>
      </c>
      <c r="K596" s="1">
        <v>592</v>
      </c>
      <c r="L596" t="s">
        <v>683</v>
      </c>
      <c r="M596" t="s">
        <v>684</v>
      </c>
      <c r="N596">
        <v>217</v>
      </c>
      <c r="O596">
        <v>3</v>
      </c>
      <c r="P596">
        <v>32</v>
      </c>
      <c r="Q596" s="5">
        <v>-7.444619884093602E-2</v>
      </c>
      <c r="R596" s="5">
        <f>Sheet2!D595*100</f>
        <v>1.382488479262673</v>
      </c>
    </row>
    <row r="597" spans="2:18" x14ac:dyDescent="0.2">
      <c r="B597" s="1">
        <v>593</v>
      </c>
      <c r="C597" t="s">
        <v>1015</v>
      </c>
      <c r="D597" t="s">
        <v>1016</v>
      </c>
      <c r="E597">
        <v>93</v>
      </c>
      <c r="F597">
        <v>1</v>
      </c>
      <c r="G597">
        <v>5</v>
      </c>
      <c r="H597" s="5">
        <v>-5.0130575895309448E-2</v>
      </c>
      <c r="I597" s="5">
        <f>Sheet2!B596*100</f>
        <v>1.075268817204301</v>
      </c>
      <c r="K597" s="1">
        <v>593</v>
      </c>
      <c r="L597" t="s">
        <v>1015</v>
      </c>
      <c r="M597" t="s">
        <v>1016</v>
      </c>
      <c r="N597">
        <v>93</v>
      </c>
      <c r="O597">
        <v>0</v>
      </c>
      <c r="P597">
        <v>6</v>
      </c>
      <c r="Q597" s="5">
        <v>0</v>
      </c>
      <c r="R597" s="5">
        <f>Sheet2!D596*100</f>
        <v>0</v>
      </c>
    </row>
    <row r="598" spans="2:18" x14ac:dyDescent="0.2">
      <c r="B598" s="1">
        <v>594</v>
      </c>
      <c r="C598" t="s">
        <v>1017</v>
      </c>
      <c r="D598" t="s">
        <v>1018</v>
      </c>
      <c r="E598">
        <v>651</v>
      </c>
      <c r="F598">
        <v>3</v>
      </c>
      <c r="G598">
        <v>69</v>
      </c>
      <c r="H598" s="5">
        <v>-7.6226967076460525E-2</v>
      </c>
      <c r="I598" s="5">
        <f>Sheet2!B597*100</f>
        <v>0.46082949308755761</v>
      </c>
      <c r="K598" s="1">
        <v>594</v>
      </c>
      <c r="L598" t="s">
        <v>1017</v>
      </c>
      <c r="M598" t="s">
        <v>1018</v>
      </c>
      <c r="N598">
        <v>651</v>
      </c>
      <c r="O598">
        <v>4</v>
      </c>
      <c r="P598">
        <v>74</v>
      </c>
      <c r="Q598" s="5">
        <v>-6.5804410725831985E-2</v>
      </c>
      <c r="R598" s="5">
        <f>Sheet2!D597*100</f>
        <v>0.61443932411674351</v>
      </c>
    </row>
    <row r="599" spans="2:18" x14ac:dyDescent="0.2">
      <c r="B599" s="1">
        <v>595</v>
      </c>
      <c r="C599" t="s">
        <v>669</v>
      </c>
      <c r="D599" t="s">
        <v>670</v>
      </c>
      <c r="E599">
        <v>283</v>
      </c>
      <c r="F599">
        <v>2</v>
      </c>
      <c r="G599">
        <v>37</v>
      </c>
      <c r="H599" s="5">
        <v>-6.6244594752788544E-2</v>
      </c>
      <c r="I599" s="5">
        <f>Sheet2!B598*100</f>
        <v>0.70671378091872794</v>
      </c>
      <c r="K599" s="1">
        <v>595</v>
      </c>
      <c r="L599" t="s">
        <v>669</v>
      </c>
      <c r="M599" t="s">
        <v>670</v>
      </c>
      <c r="N599">
        <v>283</v>
      </c>
      <c r="O599">
        <v>0</v>
      </c>
      <c r="P599">
        <v>47</v>
      </c>
      <c r="Q599" s="5">
        <v>0</v>
      </c>
      <c r="R599" s="5">
        <f>Sheet2!D598*100</f>
        <v>0</v>
      </c>
    </row>
    <row r="600" spans="2:18" x14ac:dyDescent="0.2">
      <c r="B600" s="1">
        <v>596</v>
      </c>
      <c r="C600" t="s">
        <v>1019</v>
      </c>
      <c r="D600" t="s">
        <v>1020</v>
      </c>
      <c r="E600">
        <v>704</v>
      </c>
      <c r="F600">
        <v>6</v>
      </c>
      <c r="G600">
        <v>133</v>
      </c>
      <c r="H600" s="5">
        <v>-6.4743912468353912E-2</v>
      </c>
      <c r="I600" s="5">
        <f>Sheet2!B599*100</f>
        <v>0.85227272727272718</v>
      </c>
      <c r="K600" s="1">
        <v>596</v>
      </c>
      <c r="L600" t="s">
        <v>1019</v>
      </c>
      <c r="M600" t="s">
        <v>1020</v>
      </c>
      <c r="N600">
        <v>704</v>
      </c>
      <c r="O600">
        <v>13</v>
      </c>
      <c r="P600">
        <v>136</v>
      </c>
      <c r="Q600" s="5">
        <v>-8.7040045513556555E-2</v>
      </c>
      <c r="R600" s="5">
        <f>Sheet2!D599*100</f>
        <v>1.8465909090909087</v>
      </c>
    </row>
    <row r="601" spans="2:18" x14ac:dyDescent="0.2">
      <c r="B601" s="1">
        <v>597</v>
      </c>
      <c r="C601" t="s">
        <v>675</v>
      </c>
      <c r="D601" t="s">
        <v>676</v>
      </c>
      <c r="E601">
        <v>886</v>
      </c>
      <c r="F601">
        <v>0</v>
      </c>
      <c r="G601">
        <v>103</v>
      </c>
      <c r="H601" s="5">
        <v>0</v>
      </c>
      <c r="I601" s="5">
        <f>Sheet2!B600*100</f>
        <v>0</v>
      </c>
      <c r="K601" s="1">
        <v>597</v>
      </c>
      <c r="L601" t="s">
        <v>675</v>
      </c>
      <c r="M601" t="s">
        <v>676</v>
      </c>
      <c r="N601">
        <v>886</v>
      </c>
      <c r="O601">
        <v>7</v>
      </c>
      <c r="P601">
        <v>108</v>
      </c>
      <c r="Q601" s="5">
        <v>-7.9658943627561846E-2</v>
      </c>
      <c r="R601" s="5">
        <f>Sheet2!D600*100</f>
        <v>0.79006772009029347</v>
      </c>
    </row>
    <row r="602" spans="2:18" x14ac:dyDescent="0.2">
      <c r="B602" s="1">
        <v>598</v>
      </c>
      <c r="C602" t="s">
        <v>1021</v>
      </c>
      <c r="D602" t="s">
        <v>1022</v>
      </c>
      <c r="E602">
        <v>459</v>
      </c>
      <c r="F602">
        <v>3</v>
      </c>
      <c r="G602">
        <v>42</v>
      </c>
      <c r="H602" s="5">
        <v>-5.4887093603610992E-2</v>
      </c>
      <c r="I602" s="5">
        <f>Sheet2!B601*100</f>
        <v>0.65359477124183007</v>
      </c>
      <c r="K602" s="1">
        <v>598</v>
      </c>
      <c r="L602" t="s">
        <v>1021</v>
      </c>
      <c r="M602" t="s">
        <v>1022</v>
      </c>
      <c r="N602">
        <v>459</v>
      </c>
      <c r="O602">
        <v>4</v>
      </c>
      <c r="P602">
        <v>43</v>
      </c>
      <c r="Q602" s="5">
        <v>-6.170121394097805E-2</v>
      </c>
      <c r="R602" s="5">
        <f>Sheet2!D601*100</f>
        <v>0.8714596949891068</v>
      </c>
    </row>
    <row r="603" spans="2:18" x14ac:dyDescent="0.2">
      <c r="B603" s="1">
        <v>599</v>
      </c>
      <c r="C603" t="s">
        <v>1023</v>
      </c>
      <c r="D603" t="s">
        <v>1024</v>
      </c>
      <c r="E603">
        <v>659</v>
      </c>
      <c r="F603">
        <v>5</v>
      </c>
      <c r="G603">
        <v>83</v>
      </c>
      <c r="H603" s="5">
        <v>-6.3892531394958499E-2</v>
      </c>
      <c r="I603" s="5">
        <f>Sheet2!B602*100</f>
        <v>0.75872534142640369</v>
      </c>
      <c r="K603" s="1">
        <v>599</v>
      </c>
      <c r="L603" t="s">
        <v>1023</v>
      </c>
      <c r="M603" t="s">
        <v>1024</v>
      </c>
      <c r="N603">
        <v>659</v>
      </c>
      <c r="O603">
        <v>8</v>
      </c>
      <c r="P603">
        <v>92</v>
      </c>
      <c r="Q603" s="5">
        <v>-6.1606440227478743E-2</v>
      </c>
      <c r="R603" s="5">
        <f>Sheet2!D602*100</f>
        <v>1.213960546282246</v>
      </c>
    </row>
    <row r="604" spans="2:18" x14ac:dyDescent="0.2">
      <c r="B604" s="1">
        <v>600</v>
      </c>
      <c r="C604" t="s">
        <v>1025</v>
      </c>
      <c r="D604" t="s">
        <v>1026</v>
      </c>
      <c r="E604">
        <v>445</v>
      </c>
      <c r="F604">
        <v>2</v>
      </c>
      <c r="G604">
        <v>63</v>
      </c>
      <c r="H604" s="5">
        <v>-0.13777835667133331</v>
      </c>
      <c r="I604" s="5">
        <f>Sheet2!B603*100</f>
        <v>0.44943820224719111</v>
      </c>
      <c r="K604" s="1">
        <v>600</v>
      </c>
      <c r="L604" t="s">
        <v>1025</v>
      </c>
      <c r="M604" t="s">
        <v>1026</v>
      </c>
      <c r="N604">
        <v>445</v>
      </c>
      <c r="O604">
        <v>2</v>
      </c>
      <c r="P604">
        <v>66</v>
      </c>
      <c r="Q604" s="5">
        <v>-0.12749169021844861</v>
      </c>
      <c r="R604" s="5">
        <f>Sheet2!D603*100</f>
        <v>0.44943820224719111</v>
      </c>
    </row>
    <row r="605" spans="2:18" x14ac:dyDescent="0.2">
      <c r="B605" s="1">
        <v>601</v>
      </c>
      <c r="C605" t="s">
        <v>1027</v>
      </c>
      <c r="D605" t="s">
        <v>1028</v>
      </c>
      <c r="E605">
        <v>172</v>
      </c>
      <c r="F605">
        <v>0</v>
      </c>
      <c r="G605">
        <v>16</v>
      </c>
      <c r="H605" s="5">
        <v>0</v>
      </c>
      <c r="I605" s="5">
        <f>Sheet2!B604*100</f>
        <v>0</v>
      </c>
      <c r="K605" s="1">
        <v>601</v>
      </c>
      <c r="L605" t="s">
        <v>1027</v>
      </c>
      <c r="M605" t="s">
        <v>1028</v>
      </c>
      <c r="N605">
        <v>172</v>
      </c>
      <c r="O605">
        <v>1</v>
      </c>
      <c r="P605">
        <v>19</v>
      </c>
      <c r="Q605" s="5">
        <v>-5.2971228957176208E-2</v>
      </c>
      <c r="R605" s="5">
        <f>Sheet2!D604*100</f>
        <v>0.58139534883720934</v>
      </c>
    </row>
    <row r="606" spans="2:18" x14ac:dyDescent="0.2">
      <c r="B606" s="1">
        <v>602</v>
      </c>
      <c r="C606" t="s">
        <v>1029</v>
      </c>
      <c r="D606" t="s">
        <v>1030</v>
      </c>
      <c r="E606">
        <v>132</v>
      </c>
      <c r="F606">
        <v>0</v>
      </c>
      <c r="G606">
        <v>7</v>
      </c>
      <c r="H606" s="5">
        <v>0</v>
      </c>
      <c r="I606" s="5">
        <f>Sheet2!B605*100</f>
        <v>0</v>
      </c>
      <c r="K606" s="1">
        <v>602</v>
      </c>
      <c r="L606" t="s">
        <v>1029</v>
      </c>
      <c r="M606" t="s">
        <v>1030</v>
      </c>
      <c r="N606">
        <v>132</v>
      </c>
      <c r="O606">
        <v>0</v>
      </c>
      <c r="P606">
        <v>10</v>
      </c>
      <c r="Q606" s="5">
        <v>0</v>
      </c>
      <c r="R606" s="5">
        <f>Sheet2!D605*100</f>
        <v>0</v>
      </c>
    </row>
    <row r="607" spans="2:18" x14ac:dyDescent="0.2">
      <c r="B607" s="1">
        <v>603</v>
      </c>
      <c r="C607" t="s">
        <v>773</v>
      </c>
      <c r="D607" t="s">
        <v>774</v>
      </c>
      <c r="E607">
        <v>480</v>
      </c>
      <c r="F607">
        <v>3</v>
      </c>
      <c r="G607">
        <v>54</v>
      </c>
      <c r="H607" s="5">
        <v>-5.7434191306432091E-2</v>
      </c>
      <c r="I607" s="5">
        <f>Sheet2!B606*100</f>
        <v>0.625</v>
      </c>
      <c r="K607" s="1">
        <v>603</v>
      </c>
      <c r="L607" t="s">
        <v>773</v>
      </c>
      <c r="M607" t="s">
        <v>774</v>
      </c>
      <c r="N607">
        <v>480</v>
      </c>
      <c r="O607">
        <v>6</v>
      </c>
      <c r="P607">
        <v>58</v>
      </c>
      <c r="Q607" s="5">
        <v>-6.2078570326169327E-2</v>
      </c>
      <c r="R607" s="5">
        <f>Sheet2!D606*100</f>
        <v>1.25</v>
      </c>
    </row>
    <row r="608" spans="2:18" x14ac:dyDescent="0.2">
      <c r="B608" s="1">
        <v>604</v>
      </c>
      <c r="C608" t="s">
        <v>1031</v>
      </c>
      <c r="D608" t="s">
        <v>1032</v>
      </c>
      <c r="E608">
        <v>398</v>
      </c>
      <c r="F608">
        <v>3</v>
      </c>
      <c r="G608">
        <v>66</v>
      </c>
      <c r="H608" s="5">
        <v>-6.4101157089074448E-2</v>
      </c>
      <c r="I608" s="5">
        <f>Sheet2!B607*100</f>
        <v>0.75376884422110546</v>
      </c>
      <c r="K608" s="1">
        <v>604</v>
      </c>
      <c r="L608" t="s">
        <v>1031</v>
      </c>
      <c r="M608" t="s">
        <v>1032</v>
      </c>
      <c r="N608">
        <v>398</v>
      </c>
      <c r="O608">
        <v>1</v>
      </c>
      <c r="P608">
        <v>75</v>
      </c>
      <c r="Q608" s="5">
        <v>-5.5503591895103448E-2</v>
      </c>
      <c r="R608" s="5">
        <f>Sheet2!D607*100</f>
        <v>0.25125628140703515</v>
      </c>
    </row>
    <row r="609" spans="2:18" x14ac:dyDescent="0.2">
      <c r="B609" s="1">
        <v>605</v>
      </c>
      <c r="C609" t="s">
        <v>777</v>
      </c>
      <c r="D609" t="s">
        <v>778</v>
      </c>
      <c r="E609">
        <v>295</v>
      </c>
      <c r="F609">
        <v>5</v>
      </c>
      <c r="G609">
        <v>49</v>
      </c>
      <c r="H609" s="5">
        <v>-6.8188916146755221E-2</v>
      </c>
      <c r="I609" s="5">
        <f>Sheet2!B608*100</f>
        <v>1.6949152542372881</v>
      </c>
      <c r="K609" s="1">
        <v>605</v>
      </c>
      <c r="L609" t="s">
        <v>777</v>
      </c>
      <c r="M609" t="s">
        <v>778</v>
      </c>
      <c r="N609">
        <v>295</v>
      </c>
      <c r="O609">
        <v>4</v>
      </c>
      <c r="P609">
        <v>58</v>
      </c>
      <c r="Q609" s="5">
        <v>-8.4720522165298462E-2</v>
      </c>
      <c r="R609" s="5">
        <f>Sheet2!D608*100</f>
        <v>1.35593220338983</v>
      </c>
    </row>
    <row r="610" spans="2:18" x14ac:dyDescent="0.2">
      <c r="B610" s="1">
        <v>606</v>
      </c>
      <c r="C610" t="s">
        <v>875</v>
      </c>
      <c r="D610" t="s">
        <v>876</v>
      </c>
      <c r="E610">
        <v>772</v>
      </c>
      <c r="F610">
        <v>4</v>
      </c>
      <c r="G610">
        <v>138</v>
      </c>
      <c r="H610" s="5">
        <v>-8.0558434128761292E-2</v>
      </c>
      <c r="I610" s="5">
        <f>Sheet2!B609*100</f>
        <v>0.5181347150259068</v>
      </c>
      <c r="K610" s="1">
        <v>606</v>
      </c>
      <c r="L610" t="s">
        <v>875</v>
      </c>
      <c r="M610" t="s">
        <v>876</v>
      </c>
      <c r="N610">
        <v>772</v>
      </c>
      <c r="O610">
        <v>8</v>
      </c>
      <c r="P610">
        <v>146</v>
      </c>
      <c r="Q610" s="5">
        <v>-7.7555449679493904E-2</v>
      </c>
      <c r="R610" s="5">
        <f>Sheet2!D609*100</f>
        <v>1.036269430051814</v>
      </c>
    </row>
    <row r="611" spans="2:18" x14ac:dyDescent="0.2">
      <c r="B611" s="1">
        <v>607</v>
      </c>
      <c r="C611" t="s">
        <v>695</v>
      </c>
      <c r="D611" t="s">
        <v>696</v>
      </c>
      <c r="E611">
        <v>355</v>
      </c>
      <c r="F611">
        <v>0</v>
      </c>
      <c r="G611">
        <v>62</v>
      </c>
      <c r="H611" s="5">
        <v>0</v>
      </c>
      <c r="I611" s="5">
        <f>Sheet2!B610*100</f>
        <v>0</v>
      </c>
      <c r="K611" s="1">
        <v>607</v>
      </c>
      <c r="L611" t="s">
        <v>695</v>
      </c>
      <c r="M611" t="s">
        <v>696</v>
      </c>
      <c r="N611">
        <v>355</v>
      </c>
      <c r="O611">
        <v>2</v>
      </c>
      <c r="P611">
        <v>67</v>
      </c>
      <c r="Q611" s="5">
        <v>-0.10647000372409821</v>
      </c>
      <c r="R611" s="5">
        <f>Sheet2!D610*100</f>
        <v>0.56338028169014087</v>
      </c>
    </row>
    <row r="612" spans="2:18" x14ac:dyDescent="0.2">
      <c r="B612" s="1">
        <v>608</v>
      </c>
      <c r="C612" t="s">
        <v>1033</v>
      </c>
      <c r="D612" t="s">
        <v>1034</v>
      </c>
      <c r="E612">
        <v>728</v>
      </c>
      <c r="F612">
        <v>8</v>
      </c>
      <c r="G612">
        <v>82</v>
      </c>
      <c r="H612" s="5">
        <v>-6.091637397184968E-2</v>
      </c>
      <c r="I612" s="5">
        <f>Sheet2!B611*100</f>
        <v>1.098901098901099</v>
      </c>
      <c r="K612" s="1">
        <v>608</v>
      </c>
      <c r="L612" t="s">
        <v>1033</v>
      </c>
      <c r="M612" t="s">
        <v>1034</v>
      </c>
      <c r="N612">
        <v>728</v>
      </c>
      <c r="O612">
        <v>3</v>
      </c>
      <c r="P612">
        <v>100</v>
      </c>
      <c r="Q612" s="5">
        <v>-6.9268397986888885E-2</v>
      </c>
      <c r="R612" s="5">
        <f>Sheet2!D611*100</f>
        <v>0.41208791208791212</v>
      </c>
    </row>
    <row r="613" spans="2:18" x14ac:dyDescent="0.2">
      <c r="B613" s="1">
        <v>609</v>
      </c>
      <c r="C613" t="s">
        <v>711</v>
      </c>
      <c r="D613" t="s">
        <v>712</v>
      </c>
      <c r="E613">
        <v>236</v>
      </c>
      <c r="F613">
        <v>0</v>
      </c>
      <c r="G613">
        <v>41</v>
      </c>
      <c r="H613" s="5">
        <v>0</v>
      </c>
      <c r="I613" s="5">
        <f>Sheet2!B612*100</f>
        <v>0</v>
      </c>
      <c r="K613" s="1">
        <v>609</v>
      </c>
      <c r="L613" t="s">
        <v>711</v>
      </c>
      <c r="M613" t="s">
        <v>712</v>
      </c>
      <c r="N613">
        <v>236</v>
      </c>
      <c r="O613">
        <v>4</v>
      </c>
      <c r="P613">
        <v>43</v>
      </c>
      <c r="Q613" s="5">
        <v>-5.714801698923111E-2</v>
      </c>
      <c r="R613" s="5">
        <f>Sheet2!D612*100</f>
        <v>1.6949152542372881</v>
      </c>
    </row>
    <row r="614" spans="2:18" x14ac:dyDescent="0.2">
      <c r="B614" s="1">
        <v>610</v>
      </c>
      <c r="C614" t="s">
        <v>1035</v>
      </c>
      <c r="D614" t="s">
        <v>1036</v>
      </c>
      <c r="E614">
        <v>896</v>
      </c>
      <c r="F614">
        <v>5</v>
      </c>
      <c r="G614">
        <v>161</v>
      </c>
      <c r="H614" s="5">
        <v>-7.1580595523118976E-2</v>
      </c>
      <c r="I614" s="5">
        <f>Sheet2!B613*100</f>
        <v>0.5580357142857143</v>
      </c>
      <c r="K614" s="1">
        <v>610</v>
      </c>
      <c r="L614" t="s">
        <v>1035</v>
      </c>
      <c r="M614" t="s">
        <v>1036</v>
      </c>
      <c r="N614">
        <v>896</v>
      </c>
      <c r="O614">
        <v>10</v>
      </c>
      <c r="P614">
        <v>179</v>
      </c>
      <c r="Q614" s="5">
        <v>-7.2288427501916885E-2</v>
      </c>
      <c r="R614" s="5">
        <f>Sheet2!D613*100</f>
        <v>1.116071428571429</v>
      </c>
    </row>
    <row r="615" spans="2:18" x14ac:dyDescent="0.2">
      <c r="B615" s="1">
        <v>611</v>
      </c>
      <c r="C615" t="s">
        <v>705</v>
      </c>
      <c r="D615" t="s">
        <v>706</v>
      </c>
      <c r="E615">
        <v>730</v>
      </c>
      <c r="F615">
        <v>7</v>
      </c>
      <c r="G615">
        <v>118</v>
      </c>
      <c r="H615" s="5">
        <v>-6.8152320704289851E-2</v>
      </c>
      <c r="I615" s="5">
        <f>Sheet2!B614*100</f>
        <v>0.95890410958904115</v>
      </c>
      <c r="K615" s="1">
        <v>611</v>
      </c>
      <c r="L615" t="s">
        <v>705</v>
      </c>
      <c r="M615" t="s">
        <v>706</v>
      </c>
      <c r="N615">
        <v>730</v>
      </c>
      <c r="O615">
        <v>6</v>
      </c>
      <c r="P615">
        <v>133</v>
      </c>
      <c r="Q615" s="5">
        <v>-7.8068883468707398E-2</v>
      </c>
      <c r="R615" s="5">
        <f>Sheet2!D614*100</f>
        <v>0.82191780821917804</v>
      </c>
    </row>
    <row r="616" spans="2:18" x14ac:dyDescent="0.2">
      <c r="B616" s="1">
        <v>612</v>
      </c>
      <c r="C616" t="s">
        <v>1037</v>
      </c>
      <c r="D616" t="s">
        <v>1038</v>
      </c>
      <c r="E616">
        <v>636</v>
      </c>
      <c r="F616">
        <v>10</v>
      </c>
      <c r="G616">
        <v>98</v>
      </c>
      <c r="H616" s="5">
        <v>-7.086432799696922E-2</v>
      </c>
      <c r="I616" s="5">
        <f>Sheet2!B615*100</f>
        <v>1.5723270440251569</v>
      </c>
      <c r="K616" s="1">
        <v>612</v>
      </c>
      <c r="L616" t="s">
        <v>1037</v>
      </c>
      <c r="M616" t="s">
        <v>1038</v>
      </c>
      <c r="N616">
        <v>636</v>
      </c>
      <c r="O616">
        <v>11</v>
      </c>
      <c r="P616">
        <v>103</v>
      </c>
      <c r="Q616" s="5">
        <v>-7.4934237382628707E-2</v>
      </c>
      <c r="R616" s="5">
        <f>Sheet2!D615*100</f>
        <v>1.729559748427673</v>
      </c>
    </row>
    <row r="617" spans="2:18" x14ac:dyDescent="0.2">
      <c r="B617" s="1">
        <v>613</v>
      </c>
      <c r="C617" t="s">
        <v>1039</v>
      </c>
      <c r="D617" t="s">
        <v>1040</v>
      </c>
      <c r="E617">
        <v>607</v>
      </c>
      <c r="F617">
        <v>5</v>
      </c>
      <c r="G617">
        <v>84</v>
      </c>
      <c r="H617" s="5">
        <v>-6.0771288722753523E-2</v>
      </c>
      <c r="I617" s="5">
        <f>Sheet2!B616*100</f>
        <v>0.82372322899505768</v>
      </c>
      <c r="K617" s="1">
        <v>613</v>
      </c>
      <c r="L617" t="s">
        <v>1039</v>
      </c>
      <c r="M617" t="s">
        <v>1040</v>
      </c>
      <c r="N617">
        <v>607</v>
      </c>
      <c r="O617">
        <v>4</v>
      </c>
      <c r="P617">
        <v>93</v>
      </c>
      <c r="Q617" s="5">
        <v>-6.8729039281606674E-2</v>
      </c>
      <c r="R617" s="5">
        <f>Sheet2!D616*100</f>
        <v>0.65897858319604619</v>
      </c>
    </row>
    <row r="618" spans="2:18" x14ac:dyDescent="0.2">
      <c r="B618" s="1">
        <v>614</v>
      </c>
      <c r="C618" t="s">
        <v>735</v>
      </c>
      <c r="D618" t="s">
        <v>736</v>
      </c>
      <c r="E618">
        <v>547</v>
      </c>
      <c r="F618">
        <v>6</v>
      </c>
      <c r="G618">
        <v>80</v>
      </c>
      <c r="H618" s="5">
        <v>-5.8658023675282799E-2</v>
      </c>
      <c r="I618" s="5">
        <f>Sheet2!B617*100</f>
        <v>1.0968921389396711</v>
      </c>
      <c r="K618" s="1">
        <v>614</v>
      </c>
      <c r="L618" t="s">
        <v>735</v>
      </c>
      <c r="M618" t="s">
        <v>736</v>
      </c>
      <c r="N618">
        <v>547</v>
      </c>
      <c r="O618">
        <v>8</v>
      </c>
      <c r="P618">
        <v>84</v>
      </c>
      <c r="Q618" s="5">
        <v>-6.1144992709159851E-2</v>
      </c>
      <c r="R618" s="5">
        <f>Sheet2!D617*100</f>
        <v>1.462522851919561</v>
      </c>
    </row>
    <row r="619" spans="2:18" x14ac:dyDescent="0.2">
      <c r="B619" s="1">
        <v>615</v>
      </c>
      <c r="C619" t="s">
        <v>1041</v>
      </c>
      <c r="D619" t="s">
        <v>1042</v>
      </c>
      <c r="E619">
        <v>600</v>
      </c>
      <c r="F619">
        <v>5</v>
      </c>
      <c r="G619">
        <v>59</v>
      </c>
      <c r="H619" s="5">
        <v>-6.5144275128841397E-2</v>
      </c>
      <c r="I619" s="5">
        <f>Sheet2!B618*100</f>
        <v>0.83333333333333337</v>
      </c>
      <c r="K619" s="1">
        <v>615</v>
      </c>
      <c r="L619" t="s">
        <v>1041</v>
      </c>
      <c r="M619" t="s">
        <v>1042</v>
      </c>
      <c r="N619">
        <v>600</v>
      </c>
      <c r="O619">
        <v>1</v>
      </c>
      <c r="P619">
        <v>67</v>
      </c>
      <c r="Q619" s="5">
        <v>-5.1179740577936172E-2</v>
      </c>
      <c r="R619" s="5">
        <f>Sheet2!D618*100</f>
        <v>0.16666666666666669</v>
      </c>
    </row>
    <row r="620" spans="2:18" x14ac:dyDescent="0.2">
      <c r="B620" s="1">
        <v>616</v>
      </c>
      <c r="C620" t="s">
        <v>1043</v>
      </c>
      <c r="D620" t="s">
        <v>1044</v>
      </c>
      <c r="E620">
        <v>673</v>
      </c>
      <c r="F620">
        <v>2</v>
      </c>
      <c r="G620">
        <v>108</v>
      </c>
      <c r="H620" s="5">
        <v>-5.4147560149431229E-2</v>
      </c>
      <c r="I620" s="5">
        <f>Sheet2!B619*100</f>
        <v>0.29717682020802383</v>
      </c>
      <c r="K620" s="1">
        <v>616</v>
      </c>
      <c r="L620" t="s">
        <v>1043</v>
      </c>
      <c r="M620" t="s">
        <v>1044</v>
      </c>
      <c r="N620">
        <v>673</v>
      </c>
      <c r="O620">
        <v>6</v>
      </c>
      <c r="P620">
        <v>121</v>
      </c>
      <c r="Q620" s="5">
        <v>-7.1599325786034271E-2</v>
      </c>
      <c r="R620" s="5">
        <f>Sheet2!D619*100</f>
        <v>0.89153046062407126</v>
      </c>
    </row>
    <row r="621" spans="2:18" x14ac:dyDescent="0.2">
      <c r="B621" s="1">
        <v>617</v>
      </c>
      <c r="C621" t="s">
        <v>1045</v>
      </c>
      <c r="D621" t="s">
        <v>1046</v>
      </c>
      <c r="E621">
        <v>939</v>
      </c>
      <c r="F621">
        <v>8</v>
      </c>
      <c r="G621">
        <v>147</v>
      </c>
      <c r="H621" s="5">
        <v>-7.7981746755540371E-2</v>
      </c>
      <c r="I621" s="5">
        <f>Sheet2!B620*100</f>
        <v>0.85197018104366351</v>
      </c>
      <c r="K621" s="1">
        <v>617</v>
      </c>
      <c r="L621" t="s">
        <v>1045</v>
      </c>
      <c r="M621" t="s">
        <v>1046</v>
      </c>
      <c r="N621">
        <v>939</v>
      </c>
      <c r="O621">
        <v>7</v>
      </c>
      <c r="P621">
        <v>171</v>
      </c>
      <c r="Q621" s="5">
        <v>-8.6114345916679921E-2</v>
      </c>
      <c r="R621" s="5">
        <f>Sheet2!D620*100</f>
        <v>0.7454739084132056</v>
      </c>
    </row>
    <row r="622" spans="2:18" x14ac:dyDescent="0.2">
      <c r="B622" s="1">
        <v>618</v>
      </c>
      <c r="C622" t="s">
        <v>767</v>
      </c>
      <c r="D622" t="s">
        <v>768</v>
      </c>
      <c r="E622">
        <v>336</v>
      </c>
      <c r="F622">
        <v>3</v>
      </c>
      <c r="G622">
        <v>36</v>
      </c>
      <c r="H622" s="5">
        <v>-6.7003481090068817E-2</v>
      </c>
      <c r="I622" s="5">
        <f>Sheet2!B621*100</f>
        <v>0.89285714285714279</v>
      </c>
      <c r="K622" s="1">
        <v>618</v>
      </c>
      <c r="L622" t="s">
        <v>767</v>
      </c>
      <c r="M622" t="s">
        <v>768</v>
      </c>
      <c r="N622">
        <v>336</v>
      </c>
      <c r="O622">
        <v>2</v>
      </c>
      <c r="P622">
        <v>42</v>
      </c>
      <c r="Q622" s="5">
        <v>-7.9083137214183807E-2</v>
      </c>
      <c r="R622" s="5">
        <f>Sheet2!D621*100</f>
        <v>0.59523809523809523</v>
      </c>
    </row>
    <row r="623" spans="2:18" x14ac:dyDescent="0.2">
      <c r="B623" s="1">
        <v>619</v>
      </c>
      <c r="C623" t="s">
        <v>739</v>
      </c>
      <c r="D623" t="s">
        <v>740</v>
      </c>
      <c r="E623">
        <v>650</v>
      </c>
      <c r="F623">
        <v>4</v>
      </c>
      <c r="G623">
        <v>90</v>
      </c>
      <c r="H623" s="5">
        <v>-6.3515082933008671E-2</v>
      </c>
      <c r="I623" s="5">
        <f>Sheet2!B622*100</f>
        <v>0.61538461538461542</v>
      </c>
      <c r="K623" s="1">
        <v>619</v>
      </c>
      <c r="L623" t="s">
        <v>739</v>
      </c>
      <c r="M623" t="s">
        <v>740</v>
      </c>
      <c r="N623">
        <v>650</v>
      </c>
      <c r="O623">
        <v>5</v>
      </c>
      <c r="P623">
        <v>100</v>
      </c>
      <c r="Q623" s="5">
        <v>-7.7983333170413976E-2</v>
      </c>
      <c r="R623" s="5">
        <f>Sheet2!D622*100</f>
        <v>0.76923076923076927</v>
      </c>
    </row>
    <row r="624" spans="2:18" x14ac:dyDescent="0.2">
      <c r="B624" s="1">
        <v>620</v>
      </c>
      <c r="C624" t="s">
        <v>79</v>
      </c>
      <c r="D624" t="s">
        <v>80</v>
      </c>
      <c r="E624">
        <v>378</v>
      </c>
      <c r="F624">
        <v>3</v>
      </c>
      <c r="G624">
        <v>45</v>
      </c>
      <c r="H624" s="5">
        <v>-5.6838432947794587E-2</v>
      </c>
      <c r="I624" s="5">
        <f>Sheet2!B623*100</f>
        <v>0.79365079365079361</v>
      </c>
      <c r="K624" s="1">
        <v>620</v>
      </c>
      <c r="L624" t="s">
        <v>79</v>
      </c>
      <c r="M624" t="s">
        <v>80</v>
      </c>
      <c r="N624">
        <v>378</v>
      </c>
      <c r="O624">
        <v>2</v>
      </c>
      <c r="P624">
        <v>52</v>
      </c>
      <c r="Q624" s="5">
        <v>-6.248869001865387E-2</v>
      </c>
      <c r="R624" s="5">
        <f>Sheet2!D623*100</f>
        <v>0.52910052910052907</v>
      </c>
    </row>
    <row r="625" spans="2:18" x14ac:dyDescent="0.2">
      <c r="B625" s="1">
        <v>621</v>
      </c>
      <c r="C625" t="s">
        <v>1047</v>
      </c>
      <c r="D625" t="s">
        <v>1048</v>
      </c>
      <c r="E625">
        <v>560</v>
      </c>
      <c r="F625">
        <v>6</v>
      </c>
      <c r="G625">
        <v>71</v>
      </c>
      <c r="H625" s="5">
        <v>-7.7081590270002678E-2</v>
      </c>
      <c r="I625" s="5">
        <f>Sheet2!B624*100</f>
        <v>1.071428571428571</v>
      </c>
      <c r="K625" s="1">
        <v>621</v>
      </c>
      <c r="L625" t="s">
        <v>1047</v>
      </c>
      <c r="M625" t="s">
        <v>1048</v>
      </c>
      <c r="N625">
        <v>560</v>
      </c>
      <c r="O625">
        <v>5</v>
      </c>
      <c r="P625">
        <v>80</v>
      </c>
      <c r="Q625" s="5">
        <v>-6.9464842975139621E-2</v>
      </c>
      <c r="R625" s="5">
        <f>Sheet2!D624*100</f>
        <v>0.89285714285714279</v>
      </c>
    </row>
    <row r="626" spans="2:18" x14ac:dyDescent="0.2">
      <c r="B626" s="1">
        <v>622</v>
      </c>
      <c r="C626" t="s">
        <v>1049</v>
      </c>
      <c r="D626" t="s">
        <v>1050</v>
      </c>
      <c r="E626">
        <v>805</v>
      </c>
      <c r="F626">
        <v>4</v>
      </c>
      <c r="G626">
        <v>124</v>
      </c>
      <c r="H626" s="5">
        <v>-5.5492781102657318E-2</v>
      </c>
      <c r="I626" s="5">
        <f>Sheet2!B625*100</f>
        <v>0.49689440993788819</v>
      </c>
      <c r="K626" s="1">
        <v>622</v>
      </c>
      <c r="L626" t="s">
        <v>1049</v>
      </c>
      <c r="M626" t="s">
        <v>1050</v>
      </c>
      <c r="N626">
        <v>805</v>
      </c>
      <c r="O626">
        <v>8</v>
      </c>
      <c r="P626">
        <v>127</v>
      </c>
      <c r="Q626" s="5">
        <v>-9.3053094111382961E-2</v>
      </c>
      <c r="R626" s="5">
        <f>Sheet2!D625*100</f>
        <v>0.99378881987577639</v>
      </c>
    </row>
    <row r="627" spans="2:18" x14ac:dyDescent="0.2">
      <c r="B627" s="1">
        <v>623</v>
      </c>
      <c r="C627" t="s">
        <v>1051</v>
      </c>
      <c r="D627" t="s">
        <v>1052</v>
      </c>
      <c r="E627">
        <v>477</v>
      </c>
      <c r="F627">
        <v>2</v>
      </c>
      <c r="G627">
        <v>47</v>
      </c>
      <c r="H627" s="5">
        <v>-5.5191151797771447E-2</v>
      </c>
      <c r="I627" s="5">
        <f>Sheet2!B626*100</f>
        <v>0.41928721174004202</v>
      </c>
      <c r="K627" s="1">
        <v>623</v>
      </c>
      <c r="L627" t="s">
        <v>1051</v>
      </c>
      <c r="M627" t="s">
        <v>1052</v>
      </c>
      <c r="N627">
        <v>477</v>
      </c>
      <c r="O627">
        <v>4</v>
      </c>
      <c r="P627">
        <v>55</v>
      </c>
      <c r="Q627" s="5">
        <v>-6.2121480703353882E-2</v>
      </c>
      <c r="R627" s="5">
        <f>Sheet2!D626*100</f>
        <v>0.83857442348008393</v>
      </c>
    </row>
    <row r="628" spans="2:18" x14ac:dyDescent="0.2">
      <c r="B628" s="1">
        <v>624</v>
      </c>
      <c r="C628" t="s">
        <v>815</v>
      </c>
      <c r="D628" t="s">
        <v>816</v>
      </c>
      <c r="E628">
        <v>344</v>
      </c>
      <c r="F628">
        <v>2</v>
      </c>
      <c r="G628">
        <v>32</v>
      </c>
      <c r="H628" s="5">
        <v>-6.8706590682268143E-2</v>
      </c>
      <c r="I628" s="5">
        <f>Sheet2!B627*100</f>
        <v>0.58139534883720934</v>
      </c>
      <c r="K628" s="1">
        <v>624</v>
      </c>
      <c r="L628" t="s">
        <v>815</v>
      </c>
      <c r="M628" t="s">
        <v>816</v>
      </c>
      <c r="N628">
        <v>344</v>
      </c>
      <c r="O628">
        <v>3</v>
      </c>
      <c r="P628">
        <v>36</v>
      </c>
      <c r="Q628" s="5">
        <v>-6.4041927456855774E-2</v>
      </c>
      <c r="R628" s="5">
        <f>Sheet2!D627*100</f>
        <v>0.87209302325581395</v>
      </c>
    </row>
    <row r="629" spans="2:18" x14ac:dyDescent="0.2">
      <c r="B629" s="1">
        <v>625</v>
      </c>
      <c r="C629" t="s">
        <v>765</v>
      </c>
      <c r="D629" t="s">
        <v>766</v>
      </c>
      <c r="E629">
        <v>256</v>
      </c>
      <c r="F629">
        <v>1</v>
      </c>
      <c r="G629">
        <v>24</v>
      </c>
      <c r="H629" s="5">
        <v>-7.0724174380302429E-2</v>
      </c>
      <c r="I629" s="5">
        <f>Sheet2!B628*100</f>
        <v>0.390625</v>
      </c>
      <c r="K629" s="1">
        <v>625</v>
      </c>
      <c r="L629" t="s">
        <v>765</v>
      </c>
      <c r="M629" t="s">
        <v>766</v>
      </c>
      <c r="N629">
        <v>256</v>
      </c>
      <c r="O629">
        <v>2</v>
      </c>
      <c r="P629">
        <v>29</v>
      </c>
      <c r="Q629" s="5">
        <v>-5.103098601102829E-2</v>
      </c>
      <c r="R629" s="5">
        <f>Sheet2!D628*100</f>
        <v>0.78125</v>
      </c>
    </row>
    <row r="630" spans="2:18" x14ac:dyDescent="0.2">
      <c r="B630" s="1">
        <v>626</v>
      </c>
      <c r="C630" t="s">
        <v>1053</v>
      </c>
      <c r="D630" t="s">
        <v>1054</v>
      </c>
      <c r="E630">
        <v>435</v>
      </c>
      <c r="F630">
        <v>8</v>
      </c>
      <c r="G630">
        <v>63</v>
      </c>
      <c r="H630" s="5">
        <v>-6.1764195095747709E-2</v>
      </c>
      <c r="I630" s="5">
        <f>Sheet2!B629*100</f>
        <v>1.8390804597701149</v>
      </c>
      <c r="K630" s="1">
        <v>626</v>
      </c>
      <c r="L630" t="s">
        <v>1053</v>
      </c>
      <c r="M630" t="s">
        <v>1054</v>
      </c>
      <c r="N630">
        <v>435</v>
      </c>
      <c r="O630">
        <v>6</v>
      </c>
      <c r="P630">
        <v>74</v>
      </c>
      <c r="Q630" s="5">
        <v>-6.8968127171198532E-2</v>
      </c>
      <c r="R630" s="5">
        <f>Sheet2!D629*100</f>
        <v>1.3793103448275861</v>
      </c>
    </row>
    <row r="631" spans="2:18" x14ac:dyDescent="0.2">
      <c r="B631" s="1">
        <v>627</v>
      </c>
      <c r="C631" t="s">
        <v>1055</v>
      </c>
      <c r="D631" t="s">
        <v>1056</v>
      </c>
      <c r="E631">
        <v>1131</v>
      </c>
      <c r="F631">
        <v>12</v>
      </c>
      <c r="G631">
        <v>147</v>
      </c>
      <c r="H631" s="5">
        <v>-7.0726515104373291E-2</v>
      </c>
      <c r="I631" s="5">
        <f>Sheet2!B630*100</f>
        <v>1.061007957559682</v>
      </c>
      <c r="K631" s="1">
        <v>627</v>
      </c>
      <c r="L631" t="s">
        <v>1055</v>
      </c>
      <c r="M631" t="s">
        <v>1056</v>
      </c>
      <c r="N631">
        <v>1131</v>
      </c>
      <c r="O631">
        <v>13</v>
      </c>
      <c r="P631">
        <v>164</v>
      </c>
      <c r="Q631" s="5">
        <v>-6.7161851490919411E-2</v>
      </c>
      <c r="R631" s="5">
        <f>Sheet2!D630*100</f>
        <v>1.149425287356322</v>
      </c>
    </row>
    <row r="632" spans="2:18" x14ac:dyDescent="0.2">
      <c r="B632" s="1">
        <v>628</v>
      </c>
      <c r="C632" t="s">
        <v>763</v>
      </c>
      <c r="D632" t="s">
        <v>764</v>
      </c>
      <c r="E632">
        <v>334</v>
      </c>
      <c r="F632">
        <v>2</v>
      </c>
      <c r="G632">
        <v>39</v>
      </c>
      <c r="H632" s="5">
        <v>-5.8249440044164658E-2</v>
      </c>
      <c r="I632" s="5">
        <f>Sheet2!B631*100</f>
        <v>0.5988023952095809</v>
      </c>
      <c r="K632" s="1">
        <v>628</v>
      </c>
      <c r="L632" t="s">
        <v>763</v>
      </c>
      <c r="M632" t="s">
        <v>764</v>
      </c>
      <c r="N632">
        <v>334</v>
      </c>
      <c r="O632">
        <v>3</v>
      </c>
      <c r="P632">
        <v>42</v>
      </c>
      <c r="Q632" s="5">
        <v>-7.7078794439633683E-2</v>
      </c>
      <c r="R632" s="5">
        <f>Sheet2!D631*100</f>
        <v>0.89820359281437123</v>
      </c>
    </row>
    <row r="633" spans="2:18" x14ac:dyDescent="0.2">
      <c r="B633" s="1">
        <v>629</v>
      </c>
      <c r="C633" t="s">
        <v>1057</v>
      </c>
      <c r="D633" t="s">
        <v>1058</v>
      </c>
      <c r="E633">
        <v>718</v>
      </c>
      <c r="F633">
        <v>4</v>
      </c>
      <c r="G633">
        <v>96</v>
      </c>
      <c r="H633" s="5">
        <v>-7.3598161339759827E-2</v>
      </c>
      <c r="I633" s="5">
        <f>Sheet2!B632*100</f>
        <v>0.55710306406685239</v>
      </c>
      <c r="K633" s="1">
        <v>629</v>
      </c>
      <c r="L633" t="s">
        <v>1057</v>
      </c>
      <c r="M633" t="s">
        <v>1058</v>
      </c>
      <c r="N633">
        <v>718</v>
      </c>
      <c r="O633">
        <v>4</v>
      </c>
      <c r="P633">
        <v>104</v>
      </c>
      <c r="Q633" s="5">
        <v>-8.6951188743114471E-2</v>
      </c>
      <c r="R633" s="5">
        <f>Sheet2!D632*100</f>
        <v>0.55710306406685239</v>
      </c>
    </row>
    <row r="634" spans="2:18" x14ac:dyDescent="0.2">
      <c r="B634" s="1">
        <v>630</v>
      </c>
      <c r="C634" t="s">
        <v>759</v>
      </c>
      <c r="D634" t="s">
        <v>760</v>
      </c>
      <c r="E634">
        <v>558</v>
      </c>
      <c r="F634">
        <v>5</v>
      </c>
      <c r="G634">
        <v>63</v>
      </c>
      <c r="H634" s="5">
        <v>-5.7032947242259983E-2</v>
      </c>
      <c r="I634" s="5">
        <f>Sheet2!B633*100</f>
        <v>0.8960573476702508</v>
      </c>
      <c r="K634" s="1">
        <v>630</v>
      </c>
      <c r="L634" t="s">
        <v>759</v>
      </c>
      <c r="M634" t="s">
        <v>760</v>
      </c>
      <c r="N634">
        <v>558</v>
      </c>
      <c r="O634">
        <v>7</v>
      </c>
      <c r="P634">
        <v>69</v>
      </c>
      <c r="Q634" s="5">
        <v>-7.2360934955733161E-2</v>
      </c>
      <c r="R634" s="5">
        <f>Sheet2!D633*100</f>
        <v>1.2544802867383509</v>
      </c>
    </row>
    <row r="635" spans="2:18" x14ac:dyDescent="0.2">
      <c r="B635" s="1">
        <v>631</v>
      </c>
      <c r="C635" t="s">
        <v>1059</v>
      </c>
      <c r="D635" t="s">
        <v>1060</v>
      </c>
      <c r="E635">
        <v>511</v>
      </c>
      <c r="F635">
        <v>2</v>
      </c>
      <c r="G635">
        <v>69</v>
      </c>
      <c r="H635" s="5">
        <v>-5.5191151797771447E-2</v>
      </c>
      <c r="I635" s="5">
        <f>Sheet2!B634*100</f>
        <v>0.39138943248532287</v>
      </c>
      <c r="K635" s="1">
        <v>631</v>
      </c>
      <c r="L635" t="s">
        <v>1059</v>
      </c>
      <c r="M635" t="s">
        <v>1060</v>
      </c>
      <c r="N635">
        <v>511</v>
      </c>
      <c r="O635">
        <v>4</v>
      </c>
      <c r="P635">
        <v>78</v>
      </c>
      <c r="Q635" s="5">
        <v>-5.9462331235408783E-2</v>
      </c>
      <c r="R635" s="5">
        <f>Sheet2!D634*100</f>
        <v>0.78277886497064575</v>
      </c>
    </row>
    <row r="636" spans="2:18" x14ac:dyDescent="0.2">
      <c r="B636" s="1">
        <v>632</v>
      </c>
      <c r="C636" t="s">
        <v>1061</v>
      </c>
      <c r="D636" t="s">
        <v>1062</v>
      </c>
      <c r="E636">
        <v>528</v>
      </c>
      <c r="F636">
        <v>5</v>
      </c>
      <c r="G636">
        <v>71</v>
      </c>
      <c r="H636" s="5">
        <v>-7.2925490140914914E-2</v>
      </c>
      <c r="I636" s="5">
        <f>Sheet2!B635*100</f>
        <v>0.94696969696969702</v>
      </c>
      <c r="K636" s="1">
        <v>632</v>
      </c>
      <c r="L636" t="s">
        <v>1061</v>
      </c>
      <c r="M636" t="s">
        <v>1062</v>
      </c>
      <c r="N636">
        <v>528</v>
      </c>
      <c r="O636">
        <v>2</v>
      </c>
      <c r="P636">
        <v>87</v>
      </c>
      <c r="Q636" s="5">
        <v>-7.8307069838047028E-2</v>
      </c>
      <c r="R636" s="5">
        <f>Sheet2!D635*100</f>
        <v>0.37878787878787878</v>
      </c>
    </row>
    <row r="637" spans="2:18" x14ac:dyDescent="0.2">
      <c r="B637" s="1">
        <v>633</v>
      </c>
      <c r="C637" t="s">
        <v>1063</v>
      </c>
      <c r="D637" t="s">
        <v>1064</v>
      </c>
      <c r="E637">
        <v>303</v>
      </c>
      <c r="F637">
        <v>0</v>
      </c>
      <c r="G637">
        <v>39</v>
      </c>
      <c r="H637" s="5">
        <v>0</v>
      </c>
      <c r="I637" s="5">
        <f>Sheet2!B636*100</f>
        <v>0</v>
      </c>
      <c r="K637" s="1">
        <v>633</v>
      </c>
      <c r="L637" t="s">
        <v>1063</v>
      </c>
      <c r="M637" t="s">
        <v>1064</v>
      </c>
      <c r="N637">
        <v>303</v>
      </c>
      <c r="O637">
        <v>1</v>
      </c>
      <c r="P637">
        <v>47</v>
      </c>
      <c r="Q637" s="5">
        <v>-7.2942644357681274E-2</v>
      </c>
      <c r="R637" s="5">
        <f>Sheet2!D636*100</f>
        <v>0.33003300330032997</v>
      </c>
    </row>
    <row r="638" spans="2:18" x14ac:dyDescent="0.2">
      <c r="B638" s="1">
        <v>634</v>
      </c>
      <c r="C638" t="s">
        <v>917</v>
      </c>
      <c r="D638" t="s">
        <v>918</v>
      </c>
      <c r="E638">
        <v>531</v>
      </c>
      <c r="F638">
        <v>5</v>
      </c>
      <c r="G638">
        <v>89</v>
      </c>
      <c r="H638" s="5">
        <v>-5.8796951174736017E-2</v>
      </c>
      <c r="I638" s="5">
        <f>Sheet2!B637*100</f>
        <v>0.94161958568738224</v>
      </c>
      <c r="K638" s="1">
        <v>634</v>
      </c>
      <c r="L638" t="s">
        <v>917</v>
      </c>
      <c r="M638" t="s">
        <v>918</v>
      </c>
      <c r="N638">
        <v>531</v>
      </c>
      <c r="O638">
        <v>7</v>
      </c>
      <c r="P638">
        <v>100</v>
      </c>
      <c r="Q638" s="5">
        <v>-6.8821055548531671E-2</v>
      </c>
      <c r="R638" s="5">
        <f>Sheet2!D637*100</f>
        <v>1.318267419962335</v>
      </c>
    </row>
    <row r="639" spans="2:18" x14ac:dyDescent="0.2">
      <c r="B639" s="1">
        <v>635</v>
      </c>
      <c r="C639" t="s">
        <v>915</v>
      </c>
      <c r="D639" t="s">
        <v>916</v>
      </c>
      <c r="E639">
        <v>319</v>
      </c>
      <c r="F639">
        <v>8</v>
      </c>
      <c r="G639">
        <v>32</v>
      </c>
      <c r="H639" s="5">
        <v>-6.8033181130886078E-2</v>
      </c>
      <c r="I639" s="5">
        <f>Sheet2!B638*100</f>
        <v>2.507836990595611</v>
      </c>
      <c r="K639" s="1">
        <v>635</v>
      </c>
      <c r="L639" t="s">
        <v>915</v>
      </c>
      <c r="M639" t="s">
        <v>916</v>
      </c>
      <c r="N639">
        <v>319</v>
      </c>
      <c r="O639">
        <v>2</v>
      </c>
      <c r="P639">
        <v>40</v>
      </c>
      <c r="Q639" s="5">
        <v>-7.8243527561426163E-2</v>
      </c>
      <c r="R639" s="5">
        <f>Sheet2!D638*100</f>
        <v>0.62695924764890276</v>
      </c>
    </row>
    <row r="640" spans="2:18" x14ac:dyDescent="0.2">
      <c r="B640" s="1">
        <v>636</v>
      </c>
      <c r="C640" t="s">
        <v>1065</v>
      </c>
      <c r="D640" t="s">
        <v>1066</v>
      </c>
      <c r="E640">
        <v>1204</v>
      </c>
      <c r="F640">
        <v>11</v>
      </c>
      <c r="G640">
        <v>175</v>
      </c>
      <c r="H640" s="5">
        <v>-7.3033972558650101E-2</v>
      </c>
      <c r="I640" s="5">
        <f>Sheet2!B639*100</f>
        <v>0.91362126245847186</v>
      </c>
      <c r="K640" s="1">
        <v>636</v>
      </c>
      <c r="L640" t="s">
        <v>1065</v>
      </c>
      <c r="M640" t="s">
        <v>1066</v>
      </c>
      <c r="N640">
        <v>1204</v>
      </c>
      <c r="O640">
        <v>12</v>
      </c>
      <c r="P640">
        <v>191</v>
      </c>
      <c r="Q640" s="5">
        <v>-7.4318433801333114E-2</v>
      </c>
      <c r="R640" s="5">
        <f>Sheet2!D639*100</f>
        <v>0.99667774086378735</v>
      </c>
    </row>
    <row r="641" spans="2:18" x14ac:dyDescent="0.2">
      <c r="B641" s="1">
        <v>637</v>
      </c>
      <c r="C641" t="s">
        <v>1067</v>
      </c>
      <c r="D641" t="s">
        <v>1068</v>
      </c>
      <c r="E641">
        <v>457</v>
      </c>
      <c r="F641">
        <v>3</v>
      </c>
      <c r="G641">
        <v>80</v>
      </c>
      <c r="H641" s="5">
        <v>-6.6690775255362197E-2</v>
      </c>
      <c r="I641" s="5">
        <f>Sheet2!B640*100</f>
        <v>0.65645514223194745</v>
      </c>
      <c r="K641" s="1">
        <v>637</v>
      </c>
      <c r="L641" t="s">
        <v>1067</v>
      </c>
      <c r="M641" t="s">
        <v>1068</v>
      </c>
      <c r="N641">
        <v>457</v>
      </c>
      <c r="O641">
        <v>5</v>
      </c>
      <c r="P641">
        <v>83</v>
      </c>
      <c r="Q641" s="5">
        <v>-9.2226216197013849E-2</v>
      </c>
      <c r="R641" s="5">
        <f>Sheet2!D640*100</f>
        <v>1.0940919037199122</v>
      </c>
    </row>
    <row r="642" spans="2:18" x14ac:dyDescent="0.2">
      <c r="B642" s="1">
        <v>638</v>
      </c>
      <c r="C642" t="s">
        <v>791</v>
      </c>
      <c r="D642" t="s">
        <v>792</v>
      </c>
      <c r="E642">
        <v>547</v>
      </c>
      <c r="F642">
        <v>0</v>
      </c>
      <c r="G642">
        <v>70</v>
      </c>
      <c r="H642" s="5">
        <v>0</v>
      </c>
      <c r="I642" s="5">
        <f>Sheet2!B641*100</f>
        <v>0</v>
      </c>
      <c r="K642" s="1">
        <v>638</v>
      </c>
      <c r="L642" t="s">
        <v>791</v>
      </c>
      <c r="M642" t="s">
        <v>792</v>
      </c>
      <c r="N642">
        <v>547</v>
      </c>
      <c r="O642">
        <v>5</v>
      </c>
      <c r="P642">
        <v>74</v>
      </c>
      <c r="Q642" s="5">
        <v>-7.2625440359115598E-2</v>
      </c>
      <c r="R642" s="5">
        <f>Sheet2!D641*100</f>
        <v>0.91407678244972579</v>
      </c>
    </row>
    <row r="643" spans="2:18" x14ac:dyDescent="0.2">
      <c r="B643" s="1">
        <v>639</v>
      </c>
      <c r="C643" t="s">
        <v>1069</v>
      </c>
      <c r="D643" t="s">
        <v>1070</v>
      </c>
      <c r="E643">
        <v>504</v>
      </c>
      <c r="F643">
        <v>3</v>
      </c>
      <c r="G643">
        <v>65</v>
      </c>
      <c r="H643" s="5">
        <v>-6.3704888025919601E-2</v>
      </c>
      <c r="I643" s="5">
        <f>Sheet2!B642*100</f>
        <v>0.59523809523809523</v>
      </c>
      <c r="K643" s="1">
        <v>639</v>
      </c>
      <c r="L643" t="s">
        <v>1069</v>
      </c>
      <c r="M643" t="s">
        <v>1070</v>
      </c>
      <c r="N643">
        <v>504</v>
      </c>
      <c r="O643">
        <v>6</v>
      </c>
      <c r="P643">
        <v>68</v>
      </c>
      <c r="Q643" s="5">
        <v>-6.9146337608496353E-2</v>
      </c>
      <c r="R643" s="5">
        <f>Sheet2!D642*100</f>
        <v>1.19047619047619</v>
      </c>
    </row>
    <row r="644" spans="2:18" x14ac:dyDescent="0.2">
      <c r="B644" s="1">
        <v>640</v>
      </c>
      <c r="C644" t="s">
        <v>785</v>
      </c>
      <c r="D644" t="s">
        <v>786</v>
      </c>
      <c r="E644">
        <v>846</v>
      </c>
      <c r="F644">
        <v>3</v>
      </c>
      <c r="G644">
        <v>110</v>
      </c>
      <c r="H644" s="5">
        <v>-5.4786644876003272E-2</v>
      </c>
      <c r="I644" s="5">
        <f>Sheet2!B643*100</f>
        <v>0.3546099290780142</v>
      </c>
      <c r="K644" s="1">
        <v>640</v>
      </c>
      <c r="L644" t="s">
        <v>785</v>
      </c>
      <c r="M644" t="s">
        <v>786</v>
      </c>
      <c r="N644">
        <v>846</v>
      </c>
      <c r="O644">
        <v>5</v>
      </c>
      <c r="P644">
        <v>124</v>
      </c>
      <c r="Q644" s="5">
        <v>-7.1919549256563187E-2</v>
      </c>
      <c r="R644" s="5">
        <f>Sheet2!D643*100</f>
        <v>0.59101654846335694</v>
      </c>
    </row>
    <row r="645" spans="2:18" x14ac:dyDescent="0.2">
      <c r="B645" s="1">
        <v>641</v>
      </c>
      <c r="C645" t="s">
        <v>807</v>
      </c>
      <c r="D645" t="s">
        <v>808</v>
      </c>
      <c r="E645">
        <v>468</v>
      </c>
      <c r="F645">
        <v>4</v>
      </c>
      <c r="G645">
        <v>67</v>
      </c>
      <c r="H645" s="5">
        <v>-5.7794982567429543E-2</v>
      </c>
      <c r="I645" s="5">
        <f>Sheet2!B644*100</f>
        <v>0.85470085470085477</v>
      </c>
      <c r="K645" s="1">
        <v>641</v>
      </c>
      <c r="L645" t="s">
        <v>807</v>
      </c>
      <c r="M645" t="s">
        <v>808</v>
      </c>
      <c r="N645">
        <v>468</v>
      </c>
      <c r="O645">
        <v>4</v>
      </c>
      <c r="P645">
        <v>77</v>
      </c>
      <c r="Q645" s="5">
        <v>-6.651648785918951E-2</v>
      </c>
      <c r="R645" s="5">
        <f>Sheet2!D644*100</f>
        <v>0.85470085470085477</v>
      </c>
    </row>
    <row r="646" spans="2:18" x14ac:dyDescent="0.2">
      <c r="B646" s="1">
        <v>642</v>
      </c>
      <c r="C646" t="s">
        <v>627</v>
      </c>
      <c r="D646" t="s">
        <v>628</v>
      </c>
      <c r="E646">
        <v>375</v>
      </c>
      <c r="F646">
        <v>1</v>
      </c>
      <c r="G646">
        <v>62</v>
      </c>
      <c r="H646" s="5">
        <v>-5.0130575895309448E-2</v>
      </c>
      <c r="I646" s="5">
        <f>Sheet2!B645*100</f>
        <v>0.26666666666666672</v>
      </c>
      <c r="K646" s="1">
        <v>642</v>
      </c>
      <c r="L646" t="s">
        <v>627</v>
      </c>
      <c r="M646" t="s">
        <v>628</v>
      </c>
      <c r="N646">
        <v>375</v>
      </c>
      <c r="O646">
        <v>4</v>
      </c>
      <c r="P646">
        <v>62</v>
      </c>
      <c r="Q646" s="5">
        <v>-6.3521958887577057E-2</v>
      </c>
      <c r="R646" s="5">
        <f>Sheet2!D645*100</f>
        <v>1.0666666666666669</v>
      </c>
    </row>
    <row r="647" spans="2:18" x14ac:dyDescent="0.2">
      <c r="B647" s="1">
        <v>643</v>
      </c>
      <c r="C647" t="s">
        <v>625</v>
      </c>
      <c r="D647" t="s">
        <v>626</v>
      </c>
      <c r="E647">
        <v>364</v>
      </c>
      <c r="F647">
        <v>5</v>
      </c>
      <c r="G647">
        <v>42</v>
      </c>
      <c r="H647" s="5">
        <v>-6.3028010725975039E-2</v>
      </c>
      <c r="I647" s="5">
        <f>Sheet2!B646*100</f>
        <v>1.3736263736263739</v>
      </c>
      <c r="K647" s="1">
        <v>643</v>
      </c>
      <c r="L647" t="s">
        <v>625</v>
      </c>
      <c r="M647" t="s">
        <v>626</v>
      </c>
      <c r="N647">
        <v>364</v>
      </c>
      <c r="O647">
        <v>1</v>
      </c>
      <c r="P647">
        <v>50</v>
      </c>
      <c r="Q647" s="5">
        <v>-5.8792874217033393E-2</v>
      </c>
      <c r="R647" s="5">
        <f>Sheet2!D646*100</f>
        <v>0.27472527472527469</v>
      </c>
    </row>
    <row r="648" spans="2:18" x14ac:dyDescent="0.2">
      <c r="B648" s="1">
        <v>644</v>
      </c>
      <c r="C648" t="s">
        <v>1071</v>
      </c>
      <c r="D648" t="s">
        <v>1072</v>
      </c>
      <c r="E648">
        <v>283</v>
      </c>
      <c r="F648">
        <v>1</v>
      </c>
      <c r="G648">
        <v>38</v>
      </c>
      <c r="H648" s="5">
        <v>-5.0002254545688629E-2</v>
      </c>
      <c r="I648" s="5">
        <f>Sheet2!B647*100</f>
        <v>0.35335689045936397</v>
      </c>
      <c r="K648" s="1">
        <v>644</v>
      </c>
      <c r="L648" t="s">
        <v>1071</v>
      </c>
      <c r="M648" t="s">
        <v>1072</v>
      </c>
      <c r="N648">
        <v>283</v>
      </c>
      <c r="O648">
        <v>2</v>
      </c>
      <c r="P648">
        <v>38</v>
      </c>
      <c r="Q648" s="5">
        <v>-6.812623143196106E-2</v>
      </c>
      <c r="R648" s="5">
        <f>Sheet2!D647*100</f>
        <v>0.70671378091872794</v>
      </c>
    </row>
    <row r="649" spans="2:18" x14ac:dyDescent="0.2">
      <c r="B649" s="1">
        <v>645</v>
      </c>
      <c r="C649" t="s">
        <v>805</v>
      </c>
      <c r="D649" t="s">
        <v>806</v>
      </c>
      <c r="E649">
        <v>330</v>
      </c>
      <c r="F649">
        <v>1</v>
      </c>
      <c r="G649">
        <v>38</v>
      </c>
      <c r="H649" s="5">
        <v>-7.2777390480041504E-2</v>
      </c>
      <c r="I649" s="5">
        <f>Sheet2!B648*100</f>
        <v>0.30303030303030298</v>
      </c>
      <c r="K649" s="1">
        <v>645</v>
      </c>
      <c r="L649" t="s">
        <v>805</v>
      </c>
      <c r="M649" t="s">
        <v>806</v>
      </c>
      <c r="N649">
        <v>330</v>
      </c>
      <c r="O649">
        <v>4</v>
      </c>
      <c r="P649">
        <v>40</v>
      </c>
      <c r="Q649" s="5">
        <v>-8.7434591725468636E-2</v>
      </c>
      <c r="R649" s="5">
        <f>Sheet2!D648*100</f>
        <v>1.2121212121212119</v>
      </c>
    </row>
    <row r="650" spans="2:18" x14ac:dyDescent="0.2">
      <c r="B650" s="1">
        <v>646</v>
      </c>
      <c r="C650" t="s">
        <v>1073</v>
      </c>
      <c r="D650" t="s">
        <v>1074</v>
      </c>
      <c r="E650">
        <v>703</v>
      </c>
      <c r="F650">
        <v>9</v>
      </c>
      <c r="G650">
        <v>70</v>
      </c>
      <c r="H650" s="5">
        <v>-6.8435048063596085E-2</v>
      </c>
      <c r="I650" s="5">
        <f>Sheet2!B649*100</f>
        <v>1.2802275960170699</v>
      </c>
      <c r="K650" s="1">
        <v>646</v>
      </c>
      <c r="L650" t="s">
        <v>1073</v>
      </c>
      <c r="M650" t="s">
        <v>1074</v>
      </c>
      <c r="N650">
        <v>703</v>
      </c>
      <c r="O650">
        <v>9</v>
      </c>
      <c r="P650">
        <v>76</v>
      </c>
      <c r="Q650" s="5">
        <v>-6.5136979023615524E-2</v>
      </c>
      <c r="R650" s="5">
        <f>Sheet2!D649*100</f>
        <v>1.2802275960170699</v>
      </c>
    </row>
    <row r="651" spans="2:18" x14ac:dyDescent="0.2">
      <c r="B651" s="1">
        <v>647</v>
      </c>
      <c r="C651" t="s">
        <v>635</v>
      </c>
      <c r="D651" t="s">
        <v>636</v>
      </c>
      <c r="E651">
        <v>255</v>
      </c>
      <c r="F651">
        <v>1</v>
      </c>
      <c r="G651">
        <v>21</v>
      </c>
      <c r="H651" s="5">
        <v>-7.2777390480041504E-2</v>
      </c>
      <c r="I651" s="5">
        <f>Sheet2!B650*100</f>
        <v>0.39215686274509803</v>
      </c>
      <c r="K651" s="1">
        <v>647</v>
      </c>
      <c r="L651" t="s">
        <v>635</v>
      </c>
      <c r="M651" t="s">
        <v>636</v>
      </c>
      <c r="N651">
        <v>255</v>
      </c>
      <c r="O651">
        <v>2</v>
      </c>
      <c r="P651">
        <v>29</v>
      </c>
      <c r="Q651" s="5">
        <v>-8.6554933339357376E-2</v>
      </c>
      <c r="R651" s="5">
        <f>Sheet2!D650*100</f>
        <v>0.78431372549019607</v>
      </c>
    </row>
    <row r="652" spans="2:18" x14ac:dyDescent="0.2">
      <c r="B652" s="1">
        <v>648</v>
      </c>
      <c r="C652" t="s">
        <v>863</v>
      </c>
      <c r="D652" t="s">
        <v>864</v>
      </c>
      <c r="E652">
        <v>519</v>
      </c>
      <c r="F652">
        <v>3</v>
      </c>
      <c r="G652">
        <v>55</v>
      </c>
      <c r="H652" s="5">
        <v>-6.0228952517112098E-2</v>
      </c>
      <c r="I652" s="5">
        <f>Sheet2!B651*100</f>
        <v>0.57803468208092479</v>
      </c>
      <c r="K652" s="1">
        <v>648</v>
      </c>
      <c r="L652" t="s">
        <v>863</v>
      </c>
      <c r="M652" t="s">
        <v>864</v>
      </c>
      <c r="N652">
        <v>519</v>
      </c>
      <c r="O652">
        <v>4</v>
      </c>
      <c r="P652">
        <v>65</v>
      </c>
      <c r="Q652" s="5">
        <v>-7.3976713232696056E-2</v>
      </c>
      <c r="R652" s="5">
        <f>Sheet2!D651*100</f>
        <v>0.77071290944123316</v>
      </c>
    </row>
    <row r="653" spans="2:18" x14ac:dyDescent="0.2">
      <c r="B653" s="1">
        <v>649</v>
      </c>
      <c r="C653" t="s">
        <v>1075</v>
      </c>
      <c r="D653" t="s">
        <v>1076</v>
      </c>
      <c r="E653">
        <v>601</v>
      </c>
      <c r="F653">
        <v>4</v>
      </c>
      <c r="G653">
        <v>92</v>
      </c>
      <c r="H653" s="5">
        <v>-5.5269794538617127E-2</v>
      </c>
      <c r="I653" s="5">
        <f>Sheet2!B652*100</f>
        <v>0.66555740432612309</v>
      </c>
      <c r="K653" s="1">
        <v>649</v>
      </c>
      <c r="L653" t="s">
        <v>1075</v>
      </c>
      <c r="M653" t="s">
        <v>1076</v>
      </c>
      <c r="N653">
        <v>601</v>
      </c>
      <c r="O653">
        <v>6</v>
      </c>
      <c r="P653">
        <v>97</v>
      </c>
      <c r="Q653" s="5">
        <v>-7.5797721122701958E-2</v>
      </c>
      <c r="R653" s="5">
        <f>Sheet2!D652*100</f>
        <v>0.99833610648918469</v>
      </c>
    </row>
    <row r="654" spans="2:18" x14ac:dyDescent="0.2">
      <c r="B654" s="1">
        <v>650</v>
      </c>
      <c r="C654" t="s">
        <v>923</v>
      </c>
      <c r="D654" t="s">
        <v>924</v>
      </c>
      <c r="E654">
        <v>764</v>
      </c>
      <c r="F654">
        <v>3</v>
      </c>
      <c r="G654">
        <v>109</v>
      </c>
      <c r="H654" s="5">
        <v>-7.4575965603192643E-2</v>
      </c>
      <c r="I654" s="5">
        <f>Sheet2!B653*100</f>
        <v>0.3926701570680628</v>
      </c>
      <c r="K654" s="1">
        <v>650</v>
      </c>
      <c r="L654" t="s">
        <v>923</v>
      </c>
      <c r="M654" t="s">
        <v>924</v>
      </c>
      <c r="N654">
        <v>764</v>
      </c>
      <c r="O654">
        <v>6</v>
      </c>
      <c r="P654">
        <v>115</v>
      </c>
      <c r="Q654" s="5">
        <v>-7.4502184366186455E-2</v>
      </c>
      <c r="R654" s="5">
        <f>Sheet2!D653*100</f>
        <v>0.78534031413612559</v>
      </c>
    </row>
    <row r="655" spans="2:18" x14ac:dyDescent="0.2">
      <c r="B655" s="1">
        <v>651</v>
      </c>
      <c r="C655" t="s">
        <v>921</v>
      </c>
      <c r="D655" t="s">
        <v>922</v>
      </c>
      <c r="E655">
        <v>748</v>
      </c>
      <c r="F655">
        <v>0</v>
      </c>
      <c r="G655">
        <v>39</v>
      </c>
      <c r="H655" s="5">
        <v>0</v>
      </c>
      <c r="I655" s="5">
        <f>Sheet2!B654*100</f>
        <v>0</v>
      </c>
      <c r="K655" s="1">
        <v>651</v>
      </c>
      <c r="L655" t="s">
        <v>921</v>
      </c>
      <c r="M655" t="s">
        <v>922</v>
      </c>
      <c r="N655">
        <v>748</v>
      </c>
      <c r="O655">
        <v>1</v>
      </c>
      <c r="P655">
        <v>46</v>
      </c>
      <c r="Q655" s="5">
        <v>-6.4730152487754822E-2</v>
      </c>
      <c r="R655" s="5">
        <f>Sheet2!D654*100</f>
        <v>0.13368983957219249</v>
      </c>
    </row>
    <row r="656" spans="2:18" x14ac:dyDescent="0.2">
      <c r="B656" s="1">
        <v>652</v>
      </c>
      <c r="C656" t="s">
        <v>1077</v>
      </c>
      <c r="D656" t="s">
        <v>1078</v>
      </c>
      <c r="E656">
        <v>661</v>
      </c>
      <c r="F656">
        <v>1</v>
      </c>
      <c r="G656">
        <v>94</v>
      </c>
      <c r="H656" s="5">
        <v>-7.7163748443126678E-2</v>
      </c>
      <c r="I656" s="5">
        <f>Sheet2!B655*100</f>
        <v>0.15128593040847199</v>
      </c>
      <c r="K656" s="1">
        <v>652</v>
      </c>
      <c r="L656" t="s">
        <v>1077</v>
      </c>
      <c r="M656" t="s">
        <v>1078</v>
      </c>
      <c r="N656">
        <v>661</v>
      </c>
      <c r="O656">
        <v>4</v>
      </c>
      <c r="P656">
        <v>101</v>
      </c>
      <c r="Q656" s="5">
        <v>-7.0684070698916912E-2</v>
      </c>
      <c r="R656" s="5">
        <f>Sheet2!D655*100</f>
        <v>0.60514372163388808</v>
      </c>
    </row>
    <row r="657" spans="2:18" x14ac:dyDescent="0.2">
      <c r="B657" s="1">
        <v>653</v>
      </c>
      <c r="C657" t="s">
        <v>787</v>
      </c>
      <c r="D657" t="s">
        <v>788</v>
      </c>
      <c r="E657">
        <v>650</v>
      </c>
      <c r="F657">
        <v>6</v>
      </c>
      <c r="G657">
        <v>84</v>
      </c>
      <c r="H657" s="5">
        <v>-8.0712897082169846E-2</v>
      </c>
      <c r="I657" s="5">
        <f>Sheet2!B656*100</f>
        <v>0.92307692307692313</v>
      </c>
      <c r="K657" s="1">
        <v>653</v>
      </c>
      <c r="L657" t="s">
        <v>787</v>
      </c>
      <c r="M657" t="s">
        <v>788</v>
      </c>
      <c r="N657">
        <v>650</v>
      </c>
      <c r="O657">
        <v>15</v>
      </c>
      <c r="P657">
        <v>89</v>
      </c>
      <c r="Q657" s="5">
        <v>-6.9193544238805776E-2</v>
      </c>
      <c r="R657" s="5">
        <f>Sheet2!D656*100</f>
        <v>2.3076923076923084</v>
      </c>
    </row>
    <row r="658" spans="2:18" x14ac:dyDescent="0.2">
      <c r="B658" s="1">
        <v>654</v>
      </c>
      <c r="C658" t="s">
        <v>1079</v>
      </c>
      <c r="D658" t="s">
        <v>1080</v>
      </c>
      <c r="E658">
        <v>478</v>
      </c>
      <c r="F658">
        <v>3</v>
      </c>
      <c r="G658">
        <v>56</v>
      </c>
      <c r="H658" s="5">
        <v>-5.7679514090220131E-2</v>
      </c>
      <c r="I658" s="5">
        <f>Sheet2!B657*100</f>
        <v>0.62761506276150625</v>
      </c>
      <c r="K658" s="1">
        <v>654</v>
      </c>
      <c r="L658" t="s">
        <v>1079</v>
      </c>
      <c r="M658" t="s">
        <v>1080</v>
      </c>
      <c r="N658">
        <v>478</v>
      </c>
      <c r="O658">
        <v>4</v>
      </c>
      <c r="P658">
        <v>61</v>
      </c>
      <c r="Q658" s="5">
        <v>-7.2647800669074059E-2</v>
      </c>
      <c r="R658" s="5">
        <f>Sheet2!D657*100</f>
        <v>0.83682008368200833</v>
      </c>
    </row>
    <row r="659" spans="2:18" x14ac:dyDescent="0.2">
      <c r="B659" s="1">
        <v>655</v>
      </c>
      <c r="C659" t="s">
        <v>1081</v>
      </c>
      <c r="D659" t="s">
        <v>1082</v>
      </c>
      <c r="E659">
        <v>396</v>
      </c>
      <c r="F659">
        <v>3</v>
      </c>
      <c r="G659">
        <v>49</v>
      </c>
      <c r="H659" s="5">
        <v>-8.3119094371795654E-2</v>
      </c>
      <c r="I659" s="5">
        <f>Sheet2!B658*100</f>
        <v>0.75757575757575757</v>
      </c>
      <c r="K659" s="1">
        <v>655</v>
      </c>
      <c r="L659" t="s">
        <v>1081</v>
      </c>
      <c r="M659" t="s">
        <v>1082</v>
      </c>
      <c r="N659">
        <v>396</v>
      </c>
      <c r="O659">
        <v>5</v>
      </c>
      <c r="P659">
        <v>50</v>
      </c>
      <c r="Q659" s="5">
        <v>-8.2871204614639288E-2</v>
      </c>
      <c r="R659" s="5">
        <f>Sheet2!D658*100</f>
        <v>1.262626262626263</v>
      </c>
    </row>
    <row r="660" spans="2:18" x14ac:dyDescent="0.2">
      <c r="B660" s="1">
        <v>656</v>
      </c>
      <c r="C660" t="s">
        <v>1083</v>
      </c>
      <c r="D660" t="s">
        <v>1084</v>
      </c>
      <c r="E660">
        <v>614</v>
      </c>
      <c r="F660">
        <v>6</v>
      </c>
      <c r="G660">
        <v>79</v>
      </c>
      <c r="H660" s="5">
        <v>-6.6628447423378631E-2</v>
      </c>
      <c r="I660" s="5">
        <f>Sheet2!B659*100</f>
        <v>0.97719869706840379</v>
      </c>
      <c r="K660" s="1">
        <v>656</v>
      </c>
      <c r="L660" t="s">
        <v>1083</v>
      </c>
      <c r="M660" t="s">
        <v>1084</v>
      </c>
      <c r="N660">
        <v>614</v>
      </c>
      <c r="O660">
        <v>8</v>
      </c>
      <c r="P660">
        <v>85</v>
      </c>
      <c r="Q660" s="5">
        <v>-6.6154461354017258E-2</v>
      </c>
      <c r="R660" s="5">
        <f>Sheet2!D659*100</f>
        <v>1.3029315960912049</v>
      </c>
    </row>
    <row r="661" spans="2:18" x14ac:dyDescent="0.2">
      <c r="B661" s="1">
        <v>657</v>
      </c>
      <c r="C661" t="s">
        <v>925</v>
      </c>
      <c r="D661" t="s">
        <v>926</v>
      </c>
      <c r="E661">
        <v>878</v>
      </c>
      <c r="F661">
        <v>7</v>
      </c>
      <c r="G661">
        <v>144</v>
      </c>
      <c r="H661" s="5">
        <v>-7.2889733527387895E-2</v>
      </c>
      <c r="I661" s="5">
        <f>Sheet2!B660*100</f>
        <v>0.79726651480637822</v>
      </c>
      <c r="K661" s="1">
        <v>657</v>
      </c>
      <c r="L661" t="s">
        <v>925</v>
      </c>
      <c r="M661" t="s">
        <v>926</v>
      </c>
      <c r="N661">
        <v>878</v>
      </c>
      <c r="O661">
        <v>12</v>
      </c>
      <c r="P661">
        <v>151</v>
      </c>
      <c r="Q661" s="5">
        <v>-7.7334793905417129E-2</v>
      </c>
      <c r="R661" s="5">
        <f>Sheet2!D660*100</f>
        <v>1.3667425968109339</v>
      </c>
    </row>
    <row r="662" spans="2:18" x14ac:dyDescent="0.2">
      <c r="B662" s="1">
        <v>658</v>
      </c>
      <c r="C662" t="s">
        <v>823</v>
      </c>
      <c r="D662" t="s">
        <v>824</v>
      </c>
      <c r="E662">
        <v>426</v>
      </c>
      <c r="F662">
        <v>4</v>
      </c>
      <c r="G662">
        <v>52</v>
      </c>
      <c r="H662" s="5">
        <v>-6.2608759850263596E-2</v>
      </c>
      <c r="I662" s="5">
        <f>Sheet2!B661*100</f>
        <v>0.93896713615023475</v>
      </c>
      <c r="K662" s="1">
        <v>658</v>
      </c>
      <c r="L662" t="s">
        <v>823</v>
      </c>
      <c r="M662" t="s">
        <v>824</v>
      </c>
      <c r="N662">
        <v>426</v>
      </c>
      <c r="O662">
        <v>5</v>
      </c>
      <c r="P662">
        <v>53</v>
      </c>
      <c r="Q662" s="5">
        <v>-6.7724800109863287E-2</v>
      </c>
      <c r="R662" s="5">
        <f>Sheet2!D661*100</f>
        <v>1.173708920187793</v>
      </c>
    </row>
    <row r="663" spans="2:18" x14ac:dyDescent="0.2">
      <c r="B663" s="1">
        <v>659</v>
      </c>
      <c r="C663" t="s">
        <v>1085</v>
      </c>
      <c r="D663" t="s">
        <v>1086</v>
      </c>
      <c r="E663">
        <v>519</v>
      </c>
      <c r="F663">
        <v>7</v>
      </c>
      <c r="G663">
        <v>59</v>
      </c>
      <c r="H663" s="5">
        <v>-0.11520778387784961</v>
      </c>
      <c r="I663" s="5">
        <f>Sheet2!B662*100</f>
        <v>1.3487475915221581</v>
      </c>
      <c r="K663" s="1">
        <v>659</v>
      </c>
      <c r="L663" t="s">
        <v>1085</v>
      </c>
      <c r="M663" t="s">
        <v>1086</v>
      </c>
      <c r="N663">
        <v>519</v>
      </c>
      <c r="O663">
        <v>7</v>
      </c>
      <c r="P663">
        <v>68</v>
      </c>
      <c r="Q663" s="5">
        <v>-0.12358860990830831</v>
      </c>
      <c r="R663" s="5">
        <f>Sheet2!D662*100</f>
        <v>1.3487475915221581</v>
      </c>
    </row>
    <row r="664" spans="2:18" x14ac:dyDescent="0.2">
      <c r="B664" s="1">
        <v>660</v>
      </c>
      <c r="C664" t="s">
        <v>1087</v>
      </c>
      <c r="D664" t="s">
        <v>1088</v>
      </c>
      <c r="E664">
        <v>555</v>
      </c>
      <c r="F664">
        <v>5</v>
      </c>
      <c r="G664">
        <v>70</v>
      </c>
      <c r="H664" s="5">
        <v>-6.6934666037559515E-2</v>
      </c>
      <c r="I664" s="5">
        <f>Sheet2!B663*100</f>
        <v>0.90090090090090091</v>
      </c>
      <c r="K664" s="1">
        <v>660</v>
      </c>
      <c r="L664" t="s">
        <v>1087</v>
      </c>
      <c r="M664" t="s">
        <v>1088</v>
      </c>
      <c r="N664">
        <v>555</v>
      </c>
      <c r="O664">
        <v>2</v>
      </c>
      <c r="P664">
        <v>79</v>
      </c>
      <c r="Q664" s="5">
        <v>-6.6313087940216064E-2</v>
      </c>
      <c r="R664" s="5">
        <f>Sheet2!D663*100</f>
        <v>0.3603603603603604</v>
      </c>
    </row>
    <row r="665" spans="2:18" x14ac:dyDescent="0.2">
      <c r="B665" s="1">
        <v>661</v>
      </c>
      <c r="C665" t="s">
        <v>891</v>
      </c>
      <c r="D665" t="s">
        <v>892</v>
      </c>
      <c r="E665">
        <v>277</v>
      </c>
      <c r="F665">
        <v>0</v>
      </c>
      <c r="G665">
        <v>24</v>
      </c>
      <c r="H665" s="5">
        <v>0</v>
      </c>
      <c r="I665" s="5">
        <f>Sheet2!B664*100</f>
        <v>0</v>
      </c>
      <c r="K665" s="1">
        <v>661</v>
      </c>
      <c r="L665" t="s">
        <v>891</v>
      </c>
      <c r="M665" t="s">
        <v>892</v>
      </c>
      <c r="N665">
        <v>277</v>
      </c>
      <c r="O665">
        <v>0</v>
      </c>
      <c r="P665">
        <v>29</v>
      </c>
      <c r="Q665" s="5">
        <v>0</v>
      </c>
      <c r="R665" s="5">
        <f>Sheet2!D664*100</f>
        <v>0</v>
      </c>
    </row>
    <row r="666" spans="2:18" x14ac:dyDescent="0.2">
      <c r="B666" s="1">
        <v>662</v>
      </c>
      <c r="C666" t="s">
        <v>845</v>
      </c>
      <c r="D666" t="s">
        <v>846</v>
      </c>
      <c r="E666">
        <v>409</v>
      </c>
      <c r="F666">
        <v>1</v>
      </c>
      <c r="G666">
        <v>63</v>
      </c>
      <c r="H666" s="5">
        <v>-7.2777390480041504E-2</v>
      </c>
      <c r="I666" s="5">
        <f>Sheet2!B665*100</f>
        <v>0.24449877750611251</v>
      </c>
      <c r="K666" s="1">
        <v>662</v>
      </c>
      <c r="L666" t="s">
        <v>845</v>
      </c>
      <c r="M666" t="s">
        <v>846</v>
      </c>
      <c r="N666">
        <v>409</v>
      </c>
      <c r="O666">
        <v>5</v>
      </c>
      <c r="P666">
        <v>72</v>
      </c>
      <c r="Q666" s="5">
        <v>-6.4052609354257578E-2</v>
      </c>
      <c r="R666" s="5">
        <f>Sheet2!D665*100</f>
        <v>1.222493887530562</v>
      </c>
    </row>
    <row r="667" spans="2:18" x14ac:dyDescent="0.2">
      <c r="B667" s="1">
        <v>663</v>
      </c>
      <c r="C667" t="s">
        <v>1089</v>
      </c>
      <c r="D667" t="s">
        <v>1090</v>
      </c>
      <c r="E667">
        <v>408</v>
      </c>
      <c r="F667">
        <v>3</v>
      </c>
      <c r="G667">
        <v>54</v>
      </c>
      <c r="H667" s="5">
        <v>-6.9533725579579667E-2</v>
      </c>
      <c r="I667" s="5">
        <f>Sheet2!B666*100</f>
        <v>0.73529411764705876</v>
      </c>
      <c r="K667" s="1">
        <v>663</v>
      </c>
      <c r="L667" t="s">
        <v>1089</v>
      </c>
      <c r="M667" t="s">
        <v>1090</v>
      </c>
      <c r="N667">
        <v>408</v>
      </c>
      <c r="O667">
        <v>3</v>
      </c>
      <c r="P667">
        <v>55</v>
      </c>
      <c r="Q667" s="5">
        <v>-6.3983014474312469E-2</v>
      </c>
      <c r="R667" s="5">
        <f>Sheet2!D666*100</f>
        <v>0.73529411764705876</v>
      </c>
    </row>
    <row r="668" spans="2:18" x14ac:dyDescent="0.2">
      <c r="B668" s="1">
        <v>664</v>
      </c>
      <c r="C668" t="s">
        <v>1061</v>
      </c>
      <c r="D668" t="s">
        <v>1062</v>
      </c>
      <c r="E668">
        <v>528</v>
      </c>
      <c r="F668">
        <v>5</v>
      </c>
      <c r="G668">
        <v>71</v>
      </c>
      <c r="H668" s="5">
        <v>-7.2925490140914914E-2</v>
      </c>
      <c r="I668" s="5">
        <f>Sheet2!B667*100</f>
        <v>0.94696969696969702</v>
      </c>
      <c r="K668" s="1">
        <v>664</v>
      </c>
      <c r="L668" t="s">
        <v>1061</v>
      </c>
      <c r="M668" t="s">
        <v>1062</v>
      </c>
      <c r="N668">
        <v>528</v>
      </c>
      <c r="O668">
        <v>2</v>
      </c>
      <c r="P668">
        <v>87</v>
      </c>
      <c r="Q668" s="5">
        <v>-7.8307069838047028E-2</v>
      </c>
      <c r="R668" s="5">
        <f>Sheet2!D667*100</f>
        <v>0.37878787878787878</v>
      </c>
    </row>
    <row r="669" spans="2:18" x14ac:dyDescent="0.2">
      <c r="B669" s="1">
        <v>665</v>
      </c>
      <c r="C669" t="s">
        <v>1091</v>
      </c>
      <c r="D669" t="s">
        <v>1092</v>
      </c>
      <c r="E669">
        <v>577</v>
      </c>
      <c r="F669">
        <v>3</v>
      </c>
      <c r="G669">
        <v>79</v>
      </c>
      <c r="H669" s="5">
        <v>-6.5048841138680771E-2</v>
      </c>
      <c r="I669" s="5">
        <f>Sheet2!B668*100</f>
        <v>0.51993067590987874</v>
      </c>
      <c r="K669" s="1">
        <v>665</v>
      </c>
      <c r="L669" t="s">
        <v>1091</v>
      </c>
      <c r="M669" t="s">
        <v>1092</v>
      </c>
      <c r="N669">
        <v>577</v>
      </c>
      <c r="O669">
        <v>8</v>
      </c>
      <c r="P669">
        <v>86</v>
      </c>
      <c r="Q669" s="5">
        <v>-8.369154017418623E-2</v>
      </c>
      <c r="R669" s="5">
        <f>Sheet2!D668*100</f>
        <v>1.386481802426343</v>
      </c>
    </row>
    <row r="670" spans="2:18" x14ac:dyDescent="0.2">
      <c r="B670" s="1">
        <v>666</v>
      </c>
      <c r="C670" t="s">
        <v>1081</v>
      </c>
      <c r="D670" t="s">
        <v>1082</v>
      </c>
      <c r="E670">
        <v>396</v>
      </c>
      <c r="F670">
        <v>3</v>
      </c>
      <c r="G670">
        <v>49</v>
      </c>
      <c r="H670" s="5">
        <v>-8.3119094371795654E-2</v>
      </c>
      <c r="I670" s="5">
        <f>Sheet2!B669*100</f>
        <v>0.75757575757575757</v>
      </c>
      <c r="K670" s="1">
        <v>666</v>
      </c>
      <c r="L670" t="s">
        <v>1081</v>
      </c>
      <c r="M670" t="s">
        <v>1082</v>
      </c>
      <c r="N670">
        <v>396</v>
      </c>
      <c r="O670">
        <v>5</v>
      </c>
      <c r="P670">
        <v>50</v>
      </c>
      <c r="Q670" s="5">
        <v>-8.2871204614639288E-2</v>
      </c>
      <c r="R670" s="5">
        <f>Sheet2!D669*100</f>
        <v>1.262626262626263</v>
      </c>
    </row>
    <row r="671" spans="2:18" x14ac:dyDescent="0.2">
      <c r="B671" s="1">
        <v>667</v>
      </c>
      <c r="C671" t="s">
        <v>923</v>
      </c>
      <c r="D671" t="s">
        <v>924</v>
      </c>
      <c r="E671">
        <v>764</v>
      </c>
      <c r="F671">
        <v>3</v>
      </c>
      <c r="G671">
        <v>109</v>
      </c>
      <c r="H671" s="5">
        <v>-7.4575965603192643E-2</v>
      </c>
      <c r="I671" s="5">
        <f>Sheet2!B670*100</f>
        <v>0.3926701570680628</v>
      </c>
      <c r="K671" s="1">
        <v>667</v>
      </c>
      <c r="L671" t="s">
        <v>923</v>
      </c>
      <c r="M671" t="s">
        <v>924</v>
      </c>
      <c r="N671">
        <v>764</v>
      </c>
      <c r="O671">
        <v>6</v>
      </c>
      <c r="P671">
        <v>115</v>
      </c>
      <c r="Q671" s="5">
        <v>-7.4502184366186455E-2</v>
      </c>
      <c r="R671" s="5">
        <f>Sheet2!D670*100</f>
        <v>0.78534031413612559</v>
      </c>
    </row>
    <row r="672" spans="2:18" x14ac:dyDescent="0.2">
      <c r="B672" s="1">
        <v>668</v>
      </c>
      <c r="C672" t="s">
        <v>1093</v>
      </c>
      <c r="D672" t="s">
        <v>1094</v>
      </c>
      <c r="E672">
        <v>456</v>
      </c>
      <c r="F672">
        <v>3</v>
      </c>
      <c r="G672">
        <v>74</v>
      </c>
      <c r="H672" s="5">
        <v>-7.0598691701889038E-2</v>
      </c>
      <c r="I672" s="5">
        <f>Sheet2!B671*100</f>
        <v>0.6578947368421052</v>
      </c>
      <c r="K672" s="1">
        <v>668</v>
      </c>
      <c r="L672" t="s">
        <v>1093</v>
      </c>
      <c r="M672" t="s">
        <v>1094</v>
      </c>
      <c r="N672">
        <v>456</v>
      </c>
      <c r="O672">
        <v>5</v>
      </c>
      <c r="P672">
        <v>74</v>
      </c>
      <c r="Q672" s="5">
        <v>-8.1330350041389471E-2</v>
      </c>
      <c r="R672" s="5">
        <f>Sheet2!D671*100</f>
        <v>1.0964912280701751</v>
      </c>
    </row>
    <row r="673" spans="2:18" x14ac:dyDescent="0.2">
      <c r="B673" s="1">
        <v>669</v>
      </c>
      <c r="C673" t="s">
        <v>1079</v>
      </c>
      <c r="D673" t="s">
        <v>1080</v>
      </c>
      <c r="E673">
        <v>478</v>
      </c>
      <c r="F673">
        <v>3</v>
      </c>
      <c r="G673">
        <v>56</v>
      </c>
      <c r="H673" s="5">
        <v>-5.7679514090220131E-2</v>
      </c>
      <c r="I673" s="5">
        <f>Sheet2!B672*100</f>
        <v>0.62761506276150625</v>
      </c>
      <c r="K673" s="1">
        <v>669</v>
      </c>
      <c r="L673" t="s">
        <v>1079</v>
      </c>
      <c r="M673" t="s">
        <v>1080</v>
      </c>
      <c r="N673">
        <v>478</v>
      </c>
      <c r="O673">
        <v>4</v>
      </c>
      <c r="P673">
        <v>61</v>
      </c>
      <c r="Q673" s="5">
        <v>-7.2647800669074059E-2</v>
      </c>
      <c r="R673" s="5">
        <f>Sheet2!D672*100</f>
        <v>0.83682008368200833</v>
      </c>
    </row>
    <row r="674" spans="2:18" x14ac:dyDescent="0.2">
      <c r="B674" s="1">
        <v>670</v>
      </c>
      <c r="C674" t="s">
        <v>1095</v>
      </c>
      <c r="D674" t="s">
        <v>1096</v>
      </c>
      <c r="E674">
        <v>582</v>
      </c>
      <c r="F674">
        <v>4</v>
      </c>
      <c r="G674">
        <v>72</v>
      </c>
      <c r="H674" s="5">
        <v>-5.7659575715661049E-2</v>
      </c>
      <c r="I674" s="5">
        <f>Sheet2!B673*100</f>
        <v>0.6872852233676976</v>
      </c>
      <c r="K674" s="1">
        <v>670</v>
      </c>
      <c r="L674" t="s">
        <v>1095</v>
      </c>
      <c r="M674" t="s">
        <v>1096</v>
      </c>
      <c r="N674">
        <v>582</v>
      </c>
      <c r="O674">
        <v>6</v>
      </c>
      <c r="P674">
        <v>74</v>
      </c>
      <c r="Q674" s="5">
        <v>-5.9999906768401473E-2</v>
      </c>
      <c r="R674" s="5">
        <f>Sheet2!D673*100</f>
        <v>1.0309278350515461</v>
      </c>
    </row>
    <row r="675" spans="2:18" x14ac:dyDescent="0.2">
      <c r="B675" s="1">
        <v>671</v>
      </c>
      <c r="C675" t="s">
        <v>1097</v>
      </c>
      <c r="D675" t="s">
        <v>1098</v>
      </c>
      <c r="E675">
        <v>793</v>
      </c>
      <c r="F675">
        <v>2</v>
      </c>
      <c r="G675">
        <v>116</v>
      </c>
      <c r="H675" s="5">
        <v>-5.9695269912481308E-2</v>
      </c>
      <c r="I675" s="5">
        <f>Sheet2!B674*100</f>
        <v>0.25220680958385883</v>
      </c>
      <c r="K675" s="1">
        <v>671</v>
      </c>
      <c r="L675" t="s">
        <v>1097</v>
      </c>
      <c r="M675" t="s">
        <v>1098</v>
      </c>
      <c r="N675">
        <v>793</v>
      </c>
      <c r="O675">
        <v>5</v>
      </c>
      <c r="P675">
        <v>123</v>
      </c>
      <c r="Q675" s="5">
        <v>-9.836899340152741E-2</v>
      </c>
      <c r="R675" s="5">
        <f>Sheet2!D674*100</f>
        <v>0.63051702395964693</v>
      </c>
    </row>
    <row r="676" spans="2:18" x14ac:dyDescent="0.2">
      <c r="B676" s="1">
        <v>672</v>
      </c>
      <c r="C676" t="s">
        <v>1083</v>
      </c>
      <c r="D676" t="s">
        <v>1084</v>
      </c>
      <c r="E676">
        <v>614</v>
      </c>
      <c r="F676">
        <v>6</v>
      </c>
      <c r="G676">
        <v>79</v>
      </c>
      <c r="H676" s="5">
        <v>-6.6628447423378631E-2</v>
      </c>
      <c r="I676" s="5">
        <f>Sheet2!B675*100</f>
        <v>0.97719869706840379</v>
      </c>
      <c r="K676" s="1">
        <v>672</v>
      </c>
      <c r="L676" t="s">
        <v>1083</v>
      </c>
      <c r="M676" t="s">
        <v>1084</v>
      </c>
      <c r="N676">
        <v>614</v>
      </c>
      <c r="O676">
        <v>8</v>
      </c>
      <c r="P676">
        <v>85</v>
      </c>
      <c r="Q676" s="5">
        <v>-6.6154461354017258E-2</v>
      </c>
      <c r="R676" s="5">
        <f>Sheet2!D675*100</f>
        <v>1.3029315960912049</v>
      </c>
    </row>
    <row r="677" spans="2:18" x14ac:dyDescent="0.2">
      <c r="B677" s="1">
        <v>673</v>
      </c>
      <c r="C677" t="s">
        <v>801</v>
      </c>
      <c r="D677" t="s">
        <v>802</v>
      </c>
      <c r="E677">
        <v>155</v>
      </c>
      <c r="F677">
        <v>0</v>
      </c>
      <c r="G677">
        <v>13</v>
      </c>
      <c r="H677" s="5">
        <v>0</v>
      </c>
      <c r="I677" s="5">
        <f>Sheet2!B676*100</f>
        <v>0</v>
      </c>
      <c r="K677" s="1">
        <v>673</v>
      </c>
      <c r="L677" t="s">
        <v>801</v>
      </c>
      <c r="M677" t="s">
        <v>802</v>
      </c>
      <c r="N677">
        <v>155</v>
      </c>
      <c r="O677">
        <v>1</v>
      </c>
      <c r="P677">
        <v>12</v>
      </c>
      <c r="Q677" s="5">
        <v>-6.5371662378311157E-2</v>
      </c>
      <c r="R677" s="5">
        <f>Sheet2!D676*100</f>
        <v>0.64516129032258052</v>
      </c>
    </row>
    <row r="678" spans="2:18" x14ac:dyDescent="0.2">
      <c r="B678" s="1">
        <v>674</v>
      </c>
      <c r="C678" t="s">
        <v>1085</v>
      </c>
      <c r="D678" t="s">
        <v>1086</v>
      </c>
      <c r="E678">
        <v>519</v>
      </c>
      <c r="F678">
        <v>7</v>
      </c>
      <c r="G678">
        <v>59</v>
      </c>
      <c r="H678" s="5">
        <v>-0.11520778387784961</v>
      </c>
      <c r="I678" s="5">
        <f>Sheet2!B677*100</f>
        <v>1.3487475915221581</v>
      </c>
      <c r="K678" s="1">
        <v>674</v>
      </c>
      <c r="L678" t="s">
        <v>1085</v>
      </c>
      <c r="M678" t="s">
        <v>1086</v>
      </c>
      <c r="N678">
        <v>519</v>
      </c>
      <c r="O678">
        <v>7</v>
      </c>
      <c r="P678">
        <v>68</v>
      </c>
      <c r="Q678" s="5">
        <v>-0.12358860990830831</v>
      </c>
      <c r="R678" s="5">
        <f>Sheet2!D677*100</f>
        <v>1.3487475915221581</v>
      </c>
    </row>
    <row r="679" spans="2:18" x14ac:dyDescent="0.2">
      <c r="B679" s="1">
        <v>675</v>
      </c>
      <c r="C679" t="s">
        <v>925</v>
      </c>
      <c r="D679" t="s">
        <v>926</v>
      </c>
      <c r="E679">
        <v>878</v>
      </c>
      <c r="F679">
        <v>7</v>
      </c>
      <c r="G679">
        <v>144</v>
      </c>
      <c r="H679" s="5">
        <v>-7.2889733527387895E-2</v>
      </c>
      <c r="I679" s="5">
        <f>Sheet2!B678*100</f>
        <v>0.79726651480637822</v>
      </c>
      <c r="K679" s="1">
        <v>675</v>
      </c>
      <c r="L679" t="s">
        <v>925</v>
      </c>
      <c r="M679" t="s">
        <v>926</v>
      </c>
      <c r="N679">
        <v>878</v>
      </c>
      <c r="O679">
        <v>12</v>
      </c>
      <c r="P679">
        <v>151</v>
      </c>
      <c r="Q679" s="5">
        <v>-7.7334793905417129E-2</v>
      </c>
      <c r="R679" s="5">
        <f>Sheet2!D678*100</f>
        <v>1.3667425968109339</v>
      </c>
    </row>
    <row r="680" spans="2:18" x14ac:dyDescent="0.2">
      <c r="B680" s="1">
        <v>676</v>
      </c>
      <c r="C680" t="s">
        <v>1087</v>
      </c>
      <c r="D680" t="s">
        <v>1088</v>
      </c>
      <c r="E680">
        <v>555</v>
      </c>
      <c r="F680">
        <v>5</v>
      </c>
      <c r="G680">
        <v>70</v>
      </c>
      <c r="H680" s="5">
        <v>-6.6934666037559515E-2</v>
      </c>
      <c r="I680" s="5">
        <f>Sheet2!B679*100</f>
        <v>0.90090090090090091</v>
      </c>
      <c r="K680" s="1">
        <v>676</v>
      </c>
      <c r="L680" t="s">
        <v>1087</v>
      </c>
      <c r="M680" t="s">
        <v>1088</v>
      </c>
      <c r="N680">
        <v>555</v>
      </c>
      <c r="O680">
        <v>2</v>
      </c>
      <c r="P680">
        <v>79</v>
      </c>
      <c r="Q680" s="5">
        <v>-6.6313087940216064E-2</v>
      </c>
      <c r="R680" s="5">
        <f>Sheet2!D679*100</f>
        <v>0.3603603603603604</v>
      </c>
    </row>
    <row r="681" spans="2:18" x14ac:dyDescent="0.2">
      <c r="B681" s="1">
        <v>677</v>
      </c>
      <c r="C681" t="s">
        <v>1099</v>
      </c>
      <c r="D681" t="s">
        <v>1100</v>
      </c>
      <c r="E681">
        <v>409</v>
      </c>
      <c r="F681">
        <v>1</v>
      </c>
      <c r="G681">
        <v>63</v>
      </c>
      <c r="H681" s="5">
        <v>-7.2777390480041504E-2</v>
      </c>
      <c r="I681" s="5">
        <f>Sheet2!B680*100</f>
        <v>0.24449877750611251</v>
      </c>
      <c r="K681" s="1">
        <v>677</v>
      </c>
      <c r="L681" t="s">
        <v>1099</v>
      </c>
      <c r="M681" t="s">
        <v>1100</v>
      </c>
      <c r="N681">
        <v>409</v>
      </c>
      <c r="O681">
        <v>5</v>
      </c>
      <c r="P681">
        <v>72</v>
      </c>
      <c r="Q681" s="5">
        <v>-6.4052609354257578E-2</v>
      </c>
      <c r="R681" s="5">
        <f>Sheet2!D680*100</f>
        <v>1.222493887530562</v>
      </c>
    </row>
    <row r="682" spans="2:18" x14ac:dyDescent="0.2">
      <c r="B682" s="1">
        <v>678</v>
      </c>
      <c r="C682" t="s">
        <v>843</v>
      </c>
      <c r="D682" t="s">
        <v>844</v>
      </c>
      <c r="E682">
        <v>494</v>
      </c>
      <c r="F682">
        <v>3</v>
      </c>
      <c r="G682">
        <v>39</v>
      </c>
      <c r="H682" s="5">
        <v>-5.8335825800895691E-2</v>
      </c>
      <c r="I682" s="5">
        <f>Sheet2!B681*100</f>
        <v>0.60728744939271251</v>
      </c>
      <c r="K682" s="1">
        <v>678</v>
      </c>
      <c r="L682" t="s">
        <v>843</v>
      </c>
      <c r="M682" t="s">
        <v>844</v>
      </c>
      <c r="N682">
        <v>494</v>
      </c>
      <c r="O682">
        <v>2</v>
      </c>
      <c r="P682">
        <v>42</v>
      </c>
      <c r="Q682" s="5">
        <v>-8.3694666624069214E-2</v>
      </c>
      <c r="R682" s="5">
        <f>Sheet2!D681*100</f>
        <v>0.40485829959514169</v>
      </c>
    </row>
    <row r="683" spans="2:18" x14ac:dyDescent="0.2">
      <c r="B683" s="1">
        <v>679</v>
      </c>
      <c r="C683" t="s">
        <v>1089</v>
      </c>
      <c r="D683" t="s">
        <v>1090</v>
      </c>
      <c r="E683">
        <v>408</v>
      </c>
      <c r="F683">
        <v>3</v>
      </c>
      <c r="G683">
        <v>54</v>
      </c>
      <c r="H683" s="5">
        <v>-6.9533725579579667E-2</v>
      </c>
      <c r="I683" s="5">
        <f>Sheet2!B682*100</f>
        <v>0.73529411764705876</v>
      </c>
      <c r="K683" s="1">
        <v>679</v>
      </c>
      <c r="L683" t="s">
        <v>1089</v>
      </c>
      <c r="M683" t="s">
        <v>1090</v>
      </c>
      <c r="N683">
        <v>408</v>
      </c>
      <c r="O683">
        <v>3</v>
      </c>
      <c r="P683">
        <v>55</v>
      </c>
      <c r="Q683" s="5">
        <v>-6.3983014474312469E-2</v>
      </c>
      <c r="R683" s="5">
        <f>Sheet2!D682*100</f>
        <v>0.73529411764705876</v>
      </c>
    </row>
    <row r="684" spans="2:18" x14ac:dyDescent="0.2">
      <c r="B684" s="1">
        <v>680</v>
      </c>
      <c r="C684" t="s">
        <v>1101</v>
      </c>
      <c r="D684" t="s">
        <v>1102</v>
      </c>
      <c r="E684">
        <v>496</v>
      </c>
      <c r="F684">
        <v>2</v>
      </c>
      <c r="G684">
        <v>56</v>
      </c>
      <c r="H684" s="5">
        <v>-5.6370653212070472E-2</v>
      </c>
      <c r="I684" s="5">
        <f>Sheet2!B683*100</f>
        <v>0.40322580645161288</v>
      </c>
      <c r="K684" s="1">
        <v>680</v>
      </c>
      <c r="L684" t="s">
        <v>1101</v>
      </c>
      <c r="M684" t="s">
        <v>1102</v>
      </c>
      <c r="N684">
        <v>496</v>
      </c>
      <c r="O684">
        <v>5</v>
      </c>
      <c r="P684">
        <v>58</v>
      </c>
      <c r="Q684" s="5">
        <v>-5.9638272970914841E-2</v>
      </c>
      <c r="R684" s="5">
        <f>Sheet2!D683*100</f>
        <v>1.008064516129032</v>
      </c>
    </row>
    <row r="685" spans="2:18" x14ac:dyDescent="0.2">
      <c r="B685" s="1">
        <v>681</v>
      </c>
      <c r="C685" t="s">
        <v>849</v>
      </c>
      <c r="D685" t="s">
        <v>850</v>
      </c>
      <c r="E685">
        <v>383</v>
      </c>
      <c r="F685">
        <v>5</v>
      </c>
      <c r="G685">
        <v>55</v>
      </c>
      <c r="H685" s="5">
        <v>-6.2659317255020136E-2</v>
      </c>
      <c r="I685" s="5">
        <f>Sheet2!B684*100</f>
        <v>1.3054830287206272</v>
      </c>
      <c r="K685" s="1">
        <v>681</v>
      </c>
      <c r="L685" t="s">
        <v>849</v>
      </c>
      <c r="M685" t="s">
        <v>850</v>
      </c>
      <c r="N685">
        <v>383</v>
      </c>
      <c r="O685">
        <v>6</v>
      </c>
      <c r="P685">
        <v>58</v>
      </c>
      <c r="Q685" s="5">
        <v>-6.4072473595539733E-2</v>
      </c>
      <c r="R685" s="5">
        <f>Sheet2!D684*100</f>
        <v>1.5665796344647522</v>
      </c>
    </row>
    <row r="686" spans="2:18" x14ac:dyDescent="0.2">
      <c r="B686" s="1">
        <v>682</v>
      </c>
      <c r="C686" t="s">
        <v>871</v>
      </c>
      <c r="D686" t="s">
        <v>872</v>
      </c>
      <c r="E686">
        <v>504</v>
      </c>
      <c r="F686">
        <v>9</v>
      </c>
      <c r="G686">
        <v>63</v>
      </c>
      <c r="H686" s="5">
        <v>-6.1704454736577138E-2</v>
      </c>
      <c r="I686" s="5">
        <f>Sheet2!B685*100</f>
        <v>1.785714285714286</v>
      </c>
      <c r="K686" s="1">
        <v>682</v>
      </c>
      <c r="L686" t="s">
        <v>871</v>
      </c>
      <c r="M686" t="s">
        <v>872</v>
      </c>
      <c r="N686">
        <v>504</v>
      </c>
      <c r="O686">
        <v>7</v>
      </c>
      <c r="P686">
        <v>74</v>
      </c>
      <c r="Q686" s="5">
        <v>-7.5148592569998326E-2</v>
      </c>
      <c r="R686" s="5">
        <f>Sheet2!D685*100</f>
        <v>1.3888888888888891</v>
      </c>
    </row>
    <row r="687" spans="2:18" x14ac:dyDescent="0.2">
      <c r="B687" s="1">
        <v>683</v>
      </c>
      <c r="C687" t="s">
        <v>1103</v>
      </c>
      <c r="D687" t="s">
        <v>1104</v>
      </c>
      <c r="E687">
        <v>394</v>
      </c>
      <c r="F687">
        <v>4</v>
      </c>
      <c r="G687">
        <v>38</v>
      </c>
      <c r="H687" s="5">
        <v>-5.6467421352863312E-2</v>
      </c>
      <c r="I687" s="5">
        <f>Sheet2!B686*100</f>
        <v>1.015228426395939</v>
      </c>
      <c r="K687" s="1">
        <v>683</v>
      </c>
      <c r="L687" t="s">
        <v>1103</v>
      </c>
      <c r="M687" t="s">
        <v>1104</v>
      </c>
      <c r="N687">
        <v>394</v>
      </c>
      <c r="O687">
        <v>2</v>
      </c>
      <c r="P687">
        <v>43</v>
      </c>
      <c r="Q687" s="5">
        <v>-5.2817748859524727E-2</v>
      </c>
      <c r="R687" s="5">
        <f>Sheet2!D686*100</f>
        <v>0.50761421319796951</v>
      </c>
    </row>
    <row r="688" spans="2:18" x14ac:dyDescent="0.2">
      <c r="B688" s="1">
        <v>684</v>
      </c>
      <c r="C688" t="s">
        <v>1105</v>
      </c>
      <c r="D688" t="s">
        <v>1106</v>
      </c>
      <c r="E688">
        <v>391</v>
      </c>
      <c r="F688">
        <v>1</v>
      </c>
      <c r="G688">
        <v>58</v>
      </c>
      <c r="H688" s="5">
        <v>-6.1854936182498932E-2</v>
      </c>
      <c r="I688" s="5">
        <f>Sheet2!B687*100</f>
        <v>0.25575447570332477</v>
      </c>
      <c r="K688" s="1">
        <v>684</v>
      </c>
      <c r="L688" t="s">
        <v>1105</v>
      </c>
      <c r="M688" t="s">
        <v>1106</v>
      </c>
      <c r="N688">
        <v>391</v>
      </c>
      <c r="O688">
        <v>4</v>
      </c>
      <c r="P688">
        <v>64</v>
      </c>
      <c r="Q688" s="5">
        <v>-6.4914926886558533E-2</v>
      </c>
      <c r="R688" s="5">
        <f>Sheet2!D687*100</f>
        <v>1.0230179028132991</v>
      </c>
    </row>
    <row r="689" spans="2:18" x14ac:dyDescent="0.2">
      <c r="B689" s="1">
        <v>685</v>
      </c>
      <c r="C689" t="s">
        <v>783</v>
      </c>
      <c r="D689" t="s">
        <v>784</v>
      </c>
      <c r="E689">
        <v>628</v>
      </c>
      <c r="F689">
        <v>4</v>
      </c>
      <c r="G689">
        <v>61</v>
      </c>
      <c r="H689" s="5">
        <v>-7.4444727972149849E-2</v>
      </c>
      <c r="I689" s="5">
        <f>Sheet2!B688*100</f>
        <v>0.63694267515923575</v>
      </c>
      <c r="K689" s="1">
        <v>685</v>
      </c>
      <c r="L689" t="s">
        <v>783</v>
      </c>
      <c r="M689" t="s">
        <v>784</v>
      </c>
      <c r="N689">
        <v>628</v>
      </c>
      <c r="O689">
        <v>4</v>
      </c>
      <c r="P689">
        <v>75</v>
      </c>
      <c r="Q689" s="5">
        <v>-8.0034960061311722E-2</v>
      </c>
      <c r="R689" s="5">
        <f>Sheet2!D688*100</f>
        <v>0.63694267515923575</v>
      </c>
    </row>
    <row r="690" spans="2:18" x14ac:dyDescent="0.2">
      <c r="B690" s="1">
        <v>686</v>
      </c>
      <c r="C690" t="s">
        <v>1107</v>
      </c>
      <c r="D690" t="s">
        <v>1108</v>
      </c>
      <c r="E690">
        <v>429</v>
      </c>
      <c r="F690">
        <v>1</v>
      </c>
      <c r="G690">
        <v>46</v>
      </c>
      <c r="H690" s="5">
        <v>-0.1246383339166641</v>
      </c>
      <c r="I690" s="5">
        <f>Sheet2!B689*100</f>
        <v>0.23310023310023309</v>
      </c>
      <c r="K690" s="1">
        <v>686</v>
      </c>
      <c r="L690" t="s">
        <v>1107</v>
      </c>
      <c r="M690" t="s">
        <v>1108</v>
      </c>
      <c r="N690">
        <v>429</v>
      </c>
      <c r="O690">
        <v>2</v>
      </c>
      <c r="P690">
        <v>49</v>
      </c>
      <c r="Q690" s="5">
        <v>-7.1105964481830597E-2</v>
      </c>
      <c r="R690" s="5">
        <f>Sheet2!D689*100</f>
        <v>0.46620046620046618</v>
      </c>
    </row>
    <row r="691" spans="2:18" x14ac:dyDescent="0.2">
      <c r="B691" s="1">
        <v>687</v>
      </c>
      <c r="C691" t="s">
        <v>777</v>
      </c>
      <c r="D691" t="s">
        <v>778</v>
      </c>
      <c r="E691">
        <v>295</v>
      </c>
      <c r="F691">
        <v>5</v>
      </c>
      <c r="G691">
        <v>49</v>
      </c>
      <c r="H691" s="5">
        <v>-6.8188916146755221E-2</v>
      </c>
      <c r="I691" s="5">
        <f>Sheet2!B690*100</f>
        <v>1.6949152542372881</v>
      </c>
      <c r="K691" s="1">
        <v>687</v>
      </c>
      <c r="L691" t="s">
        <v>777</v>
      </c>
      <c r="M691" t="s">
        <v>778</v>
      </c>
      <c r="N691">
        <v>295</v>
      </c>
      <c r="O691">
        <v>4</v>
      </c>
      <c r="P691">
        <v>58</v>
      </c>
      <c r="Q691" s="5">
        <v>-8.4720522165298462E-2</v>
      </c>
      <c r="R691" s="5">
        <f>Sheet2!D690*100</f>
        <v>1.35593220338983</v>
      </c>
    </row>
    <row r="692" spans="2:18" x14ac:dyDescent="0.2">
      <c r="B692" s="1">
        <v>688</v>
      </c>
      <c r="C692" t="s">
        <v>929</v>
      </c>
      <c r="D692" t="s">
        <v>930</v>
      </c>
      <c r="E692">
        <v>248</v>
      </c>
      <c r="F692">
        <v>2</v>
      </c>
      <c r="G692">
        <v>26</v>
      </c>
      <c r="H692" s="5">
        <v>-6.1053331941366203E-2</v>
      </c>
      <c r="I692" s="5">
        <f>Sheet2!B691*100</f>
        <v>0.80645161290322576</v>
      </c>
      <c r="K692" s="1">
        <v>688</v>
      </c>
      <c r="L692" t="s">
        <v>929</v>
      </c>
      <c r="M692" t="s">
        <v>930</v>
      </c>
      <c r="N692">
        <v>248</v>
      </c>
      <c r="O692">
        <v>5</v>
      </c>
      <c r="P692">
        <v>27</v>
      </c>
      <c r="Q692" s="5">
        <v>-8.5744531452655787E-2</v>
      </c>
      <c r="R692" s="5">
        <f>Sheet2!D691*100</f>
        <v>2.0161290322580641</v>
      </c>
    </row>
    <row r="693" spans="2:18" x14ac:dyDescent="0.2">
      <c r="B693" s="1">
        <v>689</v>
      </c>
      <c r="C693" t="s">
        <v>855</v>
      </c>
      <c r="D693" t="s">
        <v>856</v>
      </c>
      <c r="E693">
        <v>271</v>
      </c>
      <c r="F693">
        <v>2</v>
      </c>
      <c r="G693">
        <v>30</v>
      </c>
      <c r="H693" s="5">
        <v>-7.2777390480041504E-2</v>
      </c>
      <c r="I693" s="5">
        <f>Sheet2!B692*100</f>
        <v>0.73800738007380073</v>
      </c>
      <c r="K693" s="1">
        <v>689</v>
      </c>
      <c r="L693" t="s">
        <v>855</v>
      </c>
      <c r="M693" t="s">
        <v>856</v>
      </c>
      <c r="N693">
        <v>271</v>
      </c>
      <c r="O693">
        <v>2</v>
      </c>
      <c r="P693">
        <v>33</v>
      </c>
      <c r="Q693" s="5">
        <v>-0.10647000372409821</v>
      </c>
      <c r="R693" s="5">
        <f>Sheet2!D692*100</f>
        <v>0.73800738007380073</v>
      </c>
    </row>
    <row r="694" spans="2:18" x14ac:dyDescent="0.2">
      <c r="B694" s="1">
        <v>690</v>
      </c>
      <c r="C694" t="s">
        <v>703</v>
      </c>
      <c r="D694" t="s">
        <v>704</v>
      </c>
      <c r="E694">
        <v>697</v>
      </c>
      <c r="F694">
        <v>2</v>
      </c>
      <c r="G694">
        <v>95</v>
      </c>
      <c r="H694" s="5">
        <v>-6.4919758588075638E-2</v>
      </c>
      <c r="I694" s="5">
        <f>Sheet2!B693*100</f>
        <v>0.28694404591104739</v>
      </c>
      <c r="K694" s="1">
        <v>690</v>
      </c>
      <c r="L694" t="s">
        <v>703</v>
      </c>
      <c r="M694" t="s">
        <v>704</v>
      </c>
      <c r="N694">
        <v>697</v>
      </c>
      <c r="O694">
        <v>8</v>
      </c>
      <c r="P694">
        <v>100</v>
      </c>
      <c r="Q694" s="5">
        <v>-6.9538993760943413E-2</v>
      </c>
      <c r="R694" s="5">
        <f>Sheet2!D693*100</f>
        <v>1.1477761836441889</v>
      </c>
    </row>
    <row r="695" spans="2:18" x14ac:dyDescent="0.2">
      <c r="B695" s="1">
        <v>691</v>
      </c>
      <c r="C695" t="s">
        <v>873</v>
      </c>
      <c r="D695" t="s">
        <v>874</v>
      </c>
      <c r="E695">
        <v>857</v>
      </c>
      <c r="F695">
        <v>6</v>
      </c>
      <c r="G695">
        <v>112</v>
      </c>
      <c r="H695" s="5">
        <v>-6.4577938367923096E-2</v>
      </c>
      <c r="I695" s="5">
        <f>Sheet2!B694*100</f>
        <v>0.7001166861143524</v>
      </c>
      <c r="K695" s="1">
        <v>691</v>
      </c>
      <c r="L695" t="s">
        <v>873</v>
      </c>
      <c r="M695" t="s">
        <v>874</v>
      </c>
      <c r="N695">
        <v>857</v>
      </c>
      <c r="O695">
        <v>11</v>
      </c>
      <c r="P695">
        <v>117</v>
      </c>
      <c r="Q695" s="5">
        <v>-8.9009193534200837E-2</v>
      </c>
      <c r="R695" s="5">
        <f>Sheet2!D694*100</f>
        <v>1.283547257876313</v>
      </c>
    </row>
    <row r="696" spans="2:18" x14ac:dyDescent="0.2">
      <c r="B696" s="1">
        <v>692</v>
      </c>
      <c r="C696" t="s">
        <v>1067</v>
      </c>
      <c r="D696" t="s">
        <v>1068</v>
      </c>
      <c r="E696">
        <v>457</v>
      </c>
      <c r="F696">
        <v>3</v>
      </c>
      <c r="G696">
        <v>80</v>
      </c>
      <c r="H696" s="5">
        <v>-6.6690775255362197E-2</v>
      </c>
      <c r="I696" s="5">
        <f>Sheet2!B695*100</f>
        <v>0.65645514223194745</v>
      </c>
      <c r="K696" s="1">
        <v>692</v>
      </c>
      <c r="L696" t="s">
        <v>1067</v>
      </c>
      <c r="M696" t="s">
        <v>1068</v>
      </c>
      <c r="N696">
        <v>457</v>
      </c>
      <c r="O696">
        <v>5</v>
      </c>
      <c r="P696">
        <v>83</v>
      </c>
      <c r="Q696" s="5">
        <v>-9.2226216197013849E-2</v>
      </c>
      <c r="R696" s="5">
        <f>Sheet2!D695*100</f>
        <v>1.0940919037199122</v>
      </c>
    </row>
    <row r="697" spans="2:18" x14ac:dyDescent="0.2">
      <c r="B697" s="1">
        <v>693</v>
      </c>
      <c r="C697" t="s">
        <v>1109</v>
      </c>
      <c r="D697" t="s">
        <v>1110</v>
      </c>
      <c r="E697">
        <v>304</v>
      </c>
      <c r="F697">
        <v>1</v>
      </c>
      <c r="G697">
        <v>39</v>
      </c>
      <c r="H697" s="5">
        <v>-5.2812457084655762E-2</v>
      </c>
      <c r="I697" s="5">
        <f>Sheet2!B696*100</f>
        <v>0.3289473684210526</v>
      </c>
      <c r="K697" s="1">
        <v>693</v>
      </c>
      <c r="L697" t="s">
        <v>1109</v>
      </c>
      <c r="M697" t="s">
        <v>1110</v>
      </c>
      <c r="N697">
        <v>304</v>
      </c>
      <c r="O697">
        <v>2</v>
      </c>
      <c r="P697">
        <v>47</v>
      </c>
      <c r="Q697" s="5">
        <v>-0.10647000372409821</v>
      </c>
      <c r="R697" s="5">
        <f>Sheet2!D696*100</f>
        <v>0.6578947368421052</v>
      </c>
    </row>
    <row r="698" spans="2:18" x14ac:dyDescent="0.2">
      <c r="B698" s="1">
        <v>694</v>
      </c>
      <c r="C698" t="s">
        <v>1111</v>
      </c>
      <c r="D698" t="s">
        <v>1112</v>
      </c>
      <c r="E698">
        <v>611</v>
      </c>
      <c r="F698">
        <v>3</v>
      </c>
      <c r="G698">
        <v>110</v>
      </c>
      <c r="H698" s="5">
        <v>-5.5826616783936821E-2</v>
      </c>
      <c r="I698" s="5">
        <f>Sheet2!B697*100</f>
        <v>0.49099836333878888</v>
      </c>
      <c r="K698" s="1">
        <v>694</v>
      </c>
      <c r="L698" t="s">
        <v>1111</v>
      </c>
      <c r="M698" t="s">
        <v>1112</v>
      </c>
      <c r="N698">
        <v>611</v>
      </c>
      <c r="O698">
        <v>6</v>
      </c>
      <c r="P698">
        <v>119</v>
      </c>
      <c r="Q698" s="5">
        <v>-7.2854933639367417E-2</v>
      </c>
      <c r="R698" s="5">
        <f>Sheet2!D697*100</f>
        <v>0.98199672667757776</v>
      </c>
    </row>
    <row r="699" spans="2:18" x14ac:dyDescent="0.2">
      <c r="B699" s="1">
        <v>695</v>
      </c>
      <c r="C699" t="s">
        <v>479</v>
      </c>
      <c r="D699" t="s">
        <v>480</v>
      </c>
      <c r="E699">
        <v>504</v>
      </c>
      <c r="F699">
        <v>2</v>
      </c>
      <c r="G699">
        <v>49</v>
      </c>
      <c r="H699" s="5">
        <v>-6.4971998333930969E-2</v>
      </c>
      <c r="I699" s="5">
        <f>Sheet2!B698*100</f>
        <v>0.3968253968253968</v>
      </c>
      <c r="K699" s="1">
        <v>695</v>
      </c>
      <c r="L699" t="s">
        <v>479</v>
      </c>
      <c r="M699" t="s">
        <v>480</v>
      </c>
      <c r="N699">
        <v>504</v>
      </c>
      <c r="O699">
        <v>4</v>
      </c>
      <c r="P699">
        <v>52</v>
      </c>
      <c r="Q699" s="5">
        <v>-6.1778983101248741E-2</v>
      </c>
      <c r="R699" s="5">
        <f>Sheet2!D698*100</f>
        <v>0.79365079365079361</v>
      </c>
    </row>
    <row r="700" spans="2:18" x14ac:dyDescent="0.2">
      <c r="B700" s="1">
        <v>696</v>
      </c>
      <c r="C700" t="s">
        <v>835</v>
      </c>
      <c r="D700" t="s">
        <v>836</v>
      </c>
      <c r="E700">
        <v>122</v>
      </c>
      <c r="F700">
        <v>1</v>
      </c>
      <c r="G700">
        <v>7</v>
      </c>
      <c r="H700" s="5">
        <v>-6.0251727700233459E-2</v>
      </c>
      <c r="I700" s="5">
        <f>Sheet2!B699*100</f>
        <v>0.81967213114754101</v>
      </c>
      <c r="K700" s="1">
        <v>696</v>
      </c>
      <c r="L700" t="s">
        <v>835</v>
      </c>
      <c r="M700" t="s">
        <v>836</v>
      </c>
      <c r="N700">
        <v>122</v>
      </c>
      <c r="O700">
        <v>0</v>
      </c>
      <c r="P700">
        <v>9</v>
      </c>
      <c r="Q700" s="5">
        <v>0</v>
      </c>
      <c r="R700" s="5">
        <f>Sheet2!D699*100</f>
        <v>0</v>
      </c>
    </row>
    <row r="701" spans="2:18" x14ac:dyDescent="0.2">
      <c r="B701" s="1">
        <v>697</v>
      </c>
      <c r="C701" t="s">
        <v>1113</v>
      </c>
      <c r="D701" t="s">
        <v>1114</v>
      </c>
      <c r="E701">
        <v>177</v>
      </c>
      <c r="F701">
        <v>1</v>
      </c>
      <c r="G701">
        <v>20</v>
      </c>
      <c r="H701" s="5">
        <v>-6.0251727700233459E-2</v>
      </c>
      <c r="I701" s="5">
        <f>Sheet2!B700*100</f>
        <v>0.56497175141242939</v>
      </c>
      <c r="K701" s="1">
        <v>697</v>
      </c>
      <c r="L701" t="s">
        <v>1113</v>
      </c>
      <c r="M701" t="s">
        <v>1114</v>
      </c>
      <c r="N701">
        <v>177</v>
      </c>
      <c r="O701">
        <v>2</v>
      </c>
      <c r="P701">
        <v>20</v>
      </c>
      <c r="Q701" s="5">
        <v>-5.7337498292326927E-2</v>
      </c>
      <c r="R701" s="5">
        <f>Sheet2!D700*100</f>
        <v>1.129943502824859</v>
      </c>
    </row>
    <row r="702" spans="2:18" x14ac:dyDescent="0.2">
      <c r="B702" s="1">
        <v>698</v>
      </c>
      <c r="C702" t="s">
        <v>1115</v>
      </c>
      <c r="D702" t="s">
        <v>1116</v>
      </c>
      <c r="E702">
        <v>488</v>
      </c>
      <c r="F702">
        <v>1</v>
      </c>
      <c r="G702">
        <v>63</v>
      </c>
      <c r="H702" s="5">
        <v>-5.0130575895309448E-2</v>
      </c>
      <c r="I702" s="5">
        <f>Sheet2!B701*100</f>
        <v>0.20491803278688531</v>
      </c>
      <c r="K702" s="1">
        <v>698</v>
      </c>
      <c r="L702" t="s">
        <v>1115</v>
      </c>
      <c r="M702" t="s">
        <v>1116</v>
      </c>
      <c r="N702">
        <v>488</v>
      </c>
      <c r="O702">
        <v>3</v>
      </c>
      <c r="P702">
        <v>65</v>
      </c>
      <c r="Q702" s="5">
        <v>-5.5889659871657692E-2</v>
      </c>
      <c r="R702" s="5">
        <f>Sheet2!D701*100</f>
        <v>0.61475409836065575</v>
      </c>
    </row>
    <row r="703" spans="2:18" x14ac:dyDescent="0.2">
      <c r="B703" s="1">
        <v>699</v>
      </c>
      <c r="C703" t="s">
        <v>839</v>
      </c>
      <c r="D703" t="s">
        <v>840</v>
      </c>
      <c r="E703">
        <v>795</v>
      </c>
      <c r="F703">
        <v>0</v>
      </c>
      <c r="G703">
        <v>133</v>
      </c>
      <c r="H703" s="5">
        <v>0</v>
      </c>
      <c r="I703" s="5">
        <f>Sheet2!B702*100</f>
        <v>0</v>
      </c>
      <c r="K703" s="1">
        <v>699</v>
      </c>
      <c r="L703" t="s">
        <v>839</v>
      </c>
      <c r="M703" t="s">
        <v>840</v>
      </c>
      <c r="N703">
        <v>795</v>
      </c>
      <c r="O703">
        <v>7</v>
      </c>
      <c r="P703">
        <v>136</v>
      </c>
      <c r="Q703" s="5">
        <v>-7.9562069582087655E-2</v>
      </c>
      <c r="R703" s="5">
        <f>Sheet2!D702*100</f>
        <v>0.88050314465408808</v>
      </c>
    </row>
    <row r="704" spans="2:18" x14ac:dyDescent="0.2">
      <c r="B704" s="1">
        <v>700</v>
      </c>
      <c r="C704" t="s">
        <v>789</v>
      </c>
      <c r="D704" t="s">
        <v>790</v>
      </c>
      <c r="E704">
        <v>327</v>
      </c>
      <c r="F704">
        <v>2</v>
      </c>
      <c r="G704">
        <v>41</v>
      </c>
      <c r="H704" s="5">
        <v>-6.2794923782348633E-2</v>
      </c>
      <c r="I704" s="5">
        <f>Sheet2!B703*100</f>
        <v>0.6116207951070336</v>
      </c>
      <c r="K704" s="1">
        <v>700</v>
      </c>
      <c r="L704" t="s">
        <v>789</v>
      </c>
      <c r="M704" t="s">
        <v>790</v>
      </c>
      <c r="N704">
        <v>327</v>
      </c>
      <c r="O704">
        <v>2</v>
      </c>
      <c r="P704">
        <v>46</v>
      </c>
      <c r="Q704" s="5">
        <v>-6.8836398422718048E-2</v>
      </c>
      <c r="R704" s="5">
        <f>Sheet2!D703*100</f>
        <v>0.6116207951070336</v>
      </c>
    </row>
    <row r="705" spans="2:18" x14ac:dyDescent="0.2">
      <c r="B705" s="1">
        <v>701</v>
      </c>
      <c r="C705" t="s">
        <v>867</v>
      </c>
      <c r="D705" t="s">
        <v>868</v>
      </c>
      <c r="E705">
        <v>506</v>
      </c>
      <c r="F705">
        <v>2</v>
      </c>
      <c r="G705">
        <v>57</v>
      </c>
      <c r="H705" s="5">
        <v>-6.6600542515516281E-2</v>
      </c>
      <c r="I705" s="5">
        <f>Sheet2!B704*100</f>
        <v>0.39525691699604742</v>
      </c>
      <c r="K705" s="1">
        <v>701</v>
      </c>
      <c r="L705" t="s">
        <v>867</v>
      </c>
      <c r="M705" t="s">
        <v>868</v>
      </c>
      <c r="N705">
        <v>506</v>
      </c>
      <c r="O705">
        <v>3</v>
      </c>
      <c r="P705">
        <v>59</v>
      </c>
      <c r="Q705" s="5">
        <v>-7.4937631686528519E-2</v>
      </c>
      <c r="R705" s="5">
        <f>Sheet2!D704*100</f>
        <v>0.59288537549407105</v>
      </c>
    </row>
    <row r="706" spans="2:18" x14ac:dyDescent="0.2">
      <c r="B706" s="1">
        <v>702</v>
      </c>
      <c r="C706" t="s">
        <v>877</v>
      </c>
      <c r="D706" t="s">
        <v>878</v>
      </c>
      <c r="E706">
        <v>955</v>
      </c>
      <c r="F706">
        <v>4</v>
      </c>
      <c r="G706">
        <v>146</v>
      </c>
      <c r="H706" s="5">
        <v>-7.0136645808815956E-2</v>
      </c>
      <c r="I706" s="5">
        <f>Sheet2!B705*100</f>
        <v>0.41884816753926707</v>
      </c>
      <c r="K706" s="1">
        <v>702</v>
      </c>
      <c r="L706" t="s">
        <v>877</v>
      </c>
      <c r="M706" t="s">
        <v>878</v>
      </c>
      <c r="N706">
        <v>955</v>
      </c>
      <c r="O706">
        <v>9</v>
      </c>
      <c r="P706">
        <v>156</v>
      </c>
      <c r="Q706" s="5">
        <v>-7.4325758549902171E-2</v>
      </c>
      <c r="R706" s="5">
        <f>Sheet2!D705*100</f>
        <v>0.94240837696335078</v>
      </c>
    </row>
    <row r="707" spans="2:18" x14ac:dyDescent="0.2">
      <c r="B707" s="1">
        <v>703</v>
      </c>
      <c r="C707" t="s">
        <v>811</v>
      </c>
      <c r="D707" t="s">
        <v>812</v>
      </c>
      <c r="E707">
        <v>236</v>
      </c>
      <c r="F707">
        <v>2</v>
      </c>
      <c r="G707">
        <v>34</v>
      </c>
      <c r="H707" s="5">
        <v>-5.5080652236938477E-2</v>
      </c>
      <c r="I707" s="5">
        <f>Sheet2!B706*100</f>
        <v>0.84745762711864403</v>
      </c>
      <c r="K707" s="1">
        <v>703</v>
      </c>
      <c r="L707" t="s">
        <v>811</v>
      </c>
      <c r="M707" t="s">
        <v>812</v>
      </c>
      <c r="N707">
        <v>236</v>
      </c>
      <c r="O707">
        <v>1</v>
      </c>
      <c r="P707">
        <v>39</v>
      </c>
      <c r="Q707" s="5">
        <v>-6.0305595397949219E-2</v>
      </c>
      <c r="R707" s="5">
        <f>Sheet2!D706*100</f>
        <v>0.42372881355932202</v>
      </c>
    </row>
    <row r="708" spans="2:18" x14ac:dyDescent="0.2">
      <c r="B708" s="1">
        <v>704</v>
      </c>
      <c r="C708" t="s">
        <v>1117</v>
      </c>
      <c r="D708" t="s">
        <v>1118</v>
      </c>
      <c r="E708">
        <v>293</v>
      </c>
      <c r="F708">
        <v>3</v>
      </c>
      <c r="G708">
        <v>45</v>
      </c>
      <c r="H708" s="5">
        <v>-7.3087652524312333E-2</v>
      </c>
      <c r="I708" s="5">
        <f>Sheet2!B707*100</f>
        <v>1.0238907849829348</v>
      </c>
      <c r="K708" s="1">
        <v>704</v>
      </c>
      <c r="L708" t="s">
        <v>1117</v>
      </c>
      <c r="M708" t="s">
        <v>1118</v>
      </c>
      <c r="N708">
        <v>293</v>
      </c>
      <c r="O708">
        <v>5</v>
      </c>
      <c r="P708">
        <v>51</v>
      </c>
      <c r="Q708" s="5">
        <v>-6.7939485609531405E-2</v>
      </c>
      <c r="R708" s="5">
        <f>Sheet2!D707*100</f>
        <v>1.7064846416382249</v>
      </c>
    </row>
    <row r="709" spans="2:18" x14ac:dyDescent="0.2">
      <c r="B709" s="1">
        <v>705</v>
      </c>
      <c r="C709" t="s">
        <v>975</v>
      </c>
      <c r="D709" t="s">
        <v>976</v>
      </c>
      <c r="E709">
        <v>259</v>
      </c>
      <c r="F709">
        <v>0</v>
      </c>
      <c r="G709">
        <v>29</v>
      </c>
      <c r="H709" s="5">
        <v>0</v>
      </c>
      <c r="I709" s="5">
        <f>Sheet2!B708*100</f>
        <v>0</v>
      </c>
      <c r="K709" s="1">
        <v>705</v>
      </c>
      <c r="L709" t="s">
        <v>975</v>
      </c>
      <c r="M709" t="s">
        <v>976</v>
      </c>
      <c r="N709">
        <v>259</v>
      </c>
      <c r="O709">
        <v>3</v>
      </c>
      <c r="P709">
        <v>27</v>
      </c>
      <c r="Q709" s="5">
        <v>-6.1520218849182129E-2</v>
      </c>
      <c r="R709" s="5">
        <f>Sheet2!D708*100</f>
        <v>1.158301158301158</v>
      </c>
    </row>
    <row r="710" spans="2:18" x14ac:dyDescent="0.2">
      <c r="B710" s="1">
        <v>706</v>
      </c>
      <c r="C710" t="s">
        <v>973</v>
      </c>
      <c r="D710" t="s">
        <v>974</v>
      </c>
      <c r="E710">
        <v>1049</v>
      </c>
      <c r="F710">
        <v>10</v>
      </c>
      <c r="G710">
        <v>175</v>
      </c>
      <c r="H710" s="5">
        <v>-6.046866476535797E-2</v>
      </c>
      <c r="I710" s="5">
        <f>Sheet2!B709*100</f>
        <v>0.95328884652049573</v>
      </c>
      <c r="K710" s="1">
        <v>706</v>
      </c>
      <c r="L710" t="s">
        <v>973</v>
      </c>
      <c r="M710" t="s">
        <v>974</v>
      </c>
      <c r="N710">
        <v>1049</v>
      </c>
      <c r="O710">
        <v>8</v>
      </c>
      <c r="P710">
        <v>196</v>
      </c>
      <c r="Q710" s="5">
        <v>-6.8765907548367977E-2</v>
      </c>
      <c r="R710" s="5">
        <f>Sheet2!D709*100</f>
        <v>0.76263107721639645</v>
      </c>
    </row>
    <row r="711" spans="2:18" x14ac:dyDescent="0.2">
      <c r="B711" s="1">
        <v>707</v>
      </c>
      <c r="C711" t="s">
        <v>1119</v>
      </c>
      <c r="D711" t="s">
        <v>1120</v>
      </c>
      <c r="E711">
        <v>989</v>
      </c>
      <c r="F711">
        <v>14</v>
      </c>
      <c r="G711">
        <v>131</v>
      </c>
      <c r="H711" s="5">
        <v>-6.9333346826689582E-2</v>
      </c>
      <c r="I711" s="5">
        <f>Sheet2!B710*100</f>
        <v>1.4155712841253789</v>
      </c>
      <c r="K711" s="1">
        <v>707</v>
      </c>
      <c r="L711" t="s">
        <v>1119</v>
      </c>
      <c r="M711" t="s">
        <v>1120</v>
      </c>
      <c r="N711">
        <v>989</v>
      </c>
      <c r="O711">
        <v>10</v>
      </c>
      <c r="P711">
        <v>147</v>
      </c>
      <c r="Q711" s="5">
        <v>-8.0497286096215245E-2</v>
      </c>
      <c r="R711" s="5">
        <f>Sheet2!D710*100</f>
        <v>1.0111223458038421</v>
      </c>
    </row>
    <row r="712" spans="2:18" x14ac:dyDescent="0.2">
      <c r="B712" s="1">
        <v>708</v>
      </c>
      <c r="C712" t="s">
        <v>1121</v>
      </c>
      <c r="D712" t="s">
        <v>1122</v>
      </c>
      <c r="E712">
        <v>323</v>
      </c>
      <c r="F712">
        <v>2</v>
      </c>
      <c r="G712">
        <v>39</v>
      </c>
      <c r="H712" s="5">
        <v>-5.599275603890419E-2</v>
      </c>
      <c r="I712" s="5">
        <f>Sheet2!B711*100</f>
        <v>0.61919504643962853</v>
      </c>
      <c r="K712" s="1">
        <v>708</v>
      </c>
      <c r="L712" t="s">
        <v>1121</v>
      </c>
      <c r="M712" t="s">
        <v>1122</v>
      </c>
      <c r="N712">
        <v>323</v>
      </c>
      <c r="O712">
        <v>4</v>
      </c>
      <c r="P712">
        <v>41</v>
      </c>
      <c r="Q712" s="5">
        <v>-7.8786749392747879E-2</v>
      </c>
      <c r="R712" s="5">
        <f>Sheet2!D711*100</f>
        <v>1.2383900928792571</v>
      </c>
    </row>
    <row r="713" spans="2:18" x14ac:dyDescent="0.2">
      <c r="B713" s="1">
        <v>709</v>
      </c>
      <c r="C713" t="s">
        <v>977</v>
      </c>
      <c r="D713" t="s">
        <v>978</v>
      </c>
      <c r="E713">
        <v>219</v>
      </c>
      <c r="F713">
        <v>0</v>
      </c>
      <c r="G713">
        <v>24</v>
      </c>
      <c r="H713" s="5">
        <v>0</v>
      </c>
      <c r="I713" s="5">
        <f>Sheet2!B712*100</f>
        <v>0</v>
      </c>
      <c r="K713" s="1">
        <v>709</v>
      </c>
      <c r="L713" t="s">
        <v>977</v>
      </c>
      <c r="M713" t="s">
        <v>978</v>
      </c>
      <c r="N713">
        <v>219</v>
      </c>
      <c r="O713">
        <v>0</v>
      </c>
      <c r="P713">
        <v>28</v>
      </c>
      <c r="Q713" s="5">
        <v>0</v>
      </c>
      <c r="R713" s="5">
        <f>Sheet2!D712*100</f>
        <v>0</v>
      </c>
    </row>
    <row r="714" spans="2:18" x14ac:dyDescent="0.2">
      <c r="B714" s="1">
        <v>710</v>
      </c>
      <c r="C714" t="s">
        <v>969</v>
      </c>
      <c r="D714" t="s">
        <v>970</v>
      </c>
      <c r="E714">
        <v>639</v>
      </c>
      <c r="F714">
        <v>2</v>
      </c>
      <c r="G714">
        <v>94</v>
      </c>
      <c r="H714" s="5">
        <v>-5.8805614709854133E-2</v>
      </c>
      <c r="I714" s="5">
        <f>Sheet2!B713*100</f>
        <v>0.3129890453834116</v>
      </c>
      <c r="K714" s="1">
        <v>710</v>
      </c>
      <c r="L714" t="s">
        <v>969</v>
      </c>
      <c r="M714" t="s">
        <v>970</v>
      </c>
      <c r="N714">
        <v>639</v>
      </c>
      <c r="O714">
        <v>4</v>
      </c>
      <c r="P714">
        <v>106</v>
      </c>
      <c r="Q714" s="5">
        <v>-8.3570634946227074E-2</v>
      </c>
      <c r="R714" s="5">
        <f>Sheet2!D713*100</f>
        <v>0.6259780907668232</v>
      </c>
    </row>
    <row r="715" spans="2:18" x14ac:dyDescent="0.2">
      <c r="B715" s="1">
        <v>711</v>
      </c>
      <c r="C715" t="s">
        <v>1123</v>
      </c>
      <c r="D715" t="s">
        <v>1124</v>
      </c>
      <c r="E715">
        <v>799</v>
      </c>
      <c r="F715">
        <v>5</v>
      </c>
      <c r="G715">
        <v>106</v>
      </c>
      <c r="H715" s="5">
        <v>-5.9272402524948122E-2</v>
      </c>
      <c r="I715" s="5">
        <f>Sheet2!B714*100</f>
        <v>0.62578222778473092</v>
      </c>
      <c r="K715" s="1">
        <v>711</v>
      </c>
      <c r="L715" t="s">
        <v>1123</v>
      </c>
      <c r="M715" t="s">
        <v>1124</v>
      </c>
      <c r="N715">
        <v>799</v>
      </c>
      <c r="O715">
        <v>10</v>
      </c>
      <c r="P715">
        <v>117</v>
      </c>
      <c r="Q715" s="5">
        <v>-8.7487141042947775E-2</v>
      </c>
      <c r="R715" s="5">
        <f>Sheet2!D714*100</f>
        <v>1.2515644555694621</v>
      </c>
    </row>
    <row r="716" spans="2:18" x14ac:dyDescent="0.2">
      <c r="B716" s="1">
        <v>712</v>
      </c>
      <c r="C716" t="s">
        <v>979</v>
      </c>
      <c r="D716" t="s">
        <v>980</v>
      </c>
      <c r="E716">
        <v>845</v>
      </c>
      <c r="F716">
        <v>12</v>
      </c>
      <c r="G716">
        <v>113</v>
      </c>
      <c r="H716" s="5">
        <v>-6.7272836032013103E-2</v>
      </c>
      <c r="I716" s="5">
        <f>Sheet2!B715*100</f>
        <v>1.420118343195266</v>
      </c>
      <c r="K716" s="1">
        <v>712</v>
      </c>
      <c r="L716" t="s">
        <v>979</v>
      </c>
      <c r="M716" t="s">
        <v>980</v>
      </c>
      <c r="N716">
        <v>845</v>
      </c>
      <c r="O716">
        <v>9</v>
      </c>
      <c r="P716">
        <v>123</v>
      </c>
      <c r="Q716" s="5">
        <v>-7.6651897695329457E-2</v>
      </c>
      <c r="R716" s="5">
        <f>Sheet2!D715*100</f>
        <v>1.06508875739645</v>
      </c>
    </row>
    <row r="717" spans="2:18" x14ac:dyDescent="0.2">
      <c r="B717" s="1">
        <v>713</v>
      </c>
      <c r="C717" t="s">
        <v>943</v>
      </c>
      <c r="D717" t="s">
        <v>944</v>
      </c>
      <c r="E717">
        <v>223</v>
      </c>
      <c r="F717">
        <v>2</v>
      </c>
      <c r="G717">
        <v>19</v>
      </c>
      <c r="H717" s="5">
        <v>-5.6956721469759941E-2</v>
      </c>
      <c r="I717" s="5">
        <f>Sheet2!B716*100</f>
        <v>0.89686098654708524</v>
      </c>
      <c r="K717" s="1">
        <v>713</v>
      </c>
      <c r="L717" t="s">
        <v>943</v>
      </c>
      <c r="M717" t="s">
        <v>944</v>
      </c>
      <c r="N717">
        <v>223</v>
      </c>
      <c r="O717">
        <v>1</v>
      </c>
      <c r="P717">
        <v>23</v>
      </c>
      <c r="Q717" s="5">
        <v>-6.5371662378311157E-2</v>
      </c>
      <c r="R717" s="5">
        <f>Sheet2!D716*100</f>
        <v>0.44843049327354262</v>
      </c>
    </row>
    <row r="718" spans="2:18" x14ac:dyDescent="0.2">
      <c r="B718" s="1">
        <v>714</v>
      </c>
      <c r="C718" t="s">
        <v>927</v>
      </c>
      <c r="D718" t="s">
        <v>928</v>
      </c>
      <c r="E718">
        <v>131</v>
      </c>
      <c r="F718">
        <v>0</v>
      </c>
      <c r="G718">
        <v>10</v>
      </c>
      <c r="H718" s="5">
        <v>0</v>
      </c>
      <c r="I718" s="5">
        <f>Sheet2!B717*100</f>
        <v>0</v>
      </c>
      <c r="K718" s="1">
        <v>714</v>
      </c>
      <c r="L718" t="s">
        <v>927</v>
      </c>
      <c r="M718" t="s">
        <v>928</v>
      </c>
      <c r="N718">
        <v>131</v>
      </c>
      <c r="O718">
        <v>0</v>
      </c>
      <c r="P718">
        <v>11</v>
      </c>
      <c r="Q718" s="5">
        <v>0</v>
      </c>
      <c r="R718" s="5">
        <f>Sheet2!D717*100</f>
        <v>0</v>
      </c>
    </row>
    <row r="719" spans="2:18" x14ac:dyDescent="0.2">
      <c r="B719" s="1">
        <v>715</v>
      </c>
      <c r="C719" t="s">
        <v>1125</v>
      </c>
      <c r="D719" t="s">
        <v>1126</v>
      </c>
      <c r="E719">
        <v>429</v>
      </c>
      <c r="F719">
        <v>5</v>
      </c>
      <c r="G719">
        <v>57</v>
      </c>
      <c r="H719" s="5">
        <v>-5.6636317074298857E-2</v>
      </c>
      <c r="I719" s="5">
        <f>Sheet2!B718*100</f>
        <v>1.165501165501166</v>
      </c>
      <c r="K719" s="1">
        <v>715</v>
      </c>
      <c r="L719" t="s">
        <v>1125</v>
      </c>
      <c r="M719" t="s">
        <v>1126</v>
      </c>
      <c r="N719">
        <v>429</v>
      </c>
      <c r="O719">
        <v>1</v>
      </c>
      <c r="P719">
        <v>63</v>
      </c>
      <c r="Q719" s="5">
        <v>-0.10647000372409821</v>
      </c>
      <c r="R719" s="5">
        <f>Sheet2!D718*100</f>
        <v>0.23310023310023309</v>
      </c>
    </row>
    <row r="720" spans="2:18" x14ac:dyDescent="0.2">
      <c r="B720" s="1">
        <v>716</v>
      </c>
      <c r="C720" t="s">
        <v>745</v>
      </c>
      <c r="D720" t="s">
        <v>746</v>
      </c>
      <c r="E720">
        <v>465</v>
      </c>
      <c r="F720">
        <v>4</v>
      </c>
      <c r="G720">
        <v>55</v>
      </c>
      <c r="H720" s="5">
        <v>-6.3319001346826553E-2</v>
      </c>
      <c r="I720" s="5">
        <f>Sheet2!B719*100</f>
        <v>0.86021505376344087</v>
      </c>
      <c r="K720" s="1">
        <v>716</v>
      </c>
      <c r="L720" t="s">
        <v>745</v>
      </c>
      <c r="M720" t="s">
        <v>746</v>
      </c>
      <c r="N720">
        <v>465</v>
      </c>
      <c r="O720">
        <v>3</v>
      </c>
      <c r="P720">
        <v>66</v>
      </c>
      <c r="Q720" s="5">
        <v>-8.3609441916147872E-2</v>
      </c>
      <c r="R720" s="5">
        <f>Sheet2!D719*100</f>
        <v>0.64516129032258052</v>
      </c>
    </row>
    <row r="721" spans="2:18" x14ac:dyDescent="0.2">
      <c r="B721" s="1">
        <v>717</v>
      </c>
      <c r="C721" t="s">
        <v>981</v>
      </c>
      <c r="D721" t="s">
        <v>982</v>
      </c>
      <c r="E721">
        <v>544</v>
      </c>
      <c r="F721">
        <v>0</v>
      </c>
      <c r="G721">
        <v>68</v>
      </c>
      <c r="H721" s="5">
        <v>0</v>
      </c>
      <c r="I721" s="5">
        <f>Sheet2!B720*100</f>
        <v>0</v>
      </c>
      <c r="K721" s="1">
        <v>717</v>
      </c>
      <c r="L721" t="s">
        <v>981</v>
      </c>
      <c r="M721" t="s">
        <v>982</v>
      </c>
      <c r="N721">
        <v>544</v>
      </c>
      <c r="O721">
        <v>2</v>
      </c>
      <c r="P721">
        <v>66</v>
      </c>
      <c r="Q721" s="5">
        <v>-5.6024378165602677E-2</v>
      </c>
      <c r="R721" s="5">
        <f>Sheet2!D720*100</f>
        <v>0.36764705882352938</v>
      </c>
    </row>
    <row r="722" spans="2:18" x14ac:dyDescent="0.2">
      <c r="B722" s="1">
        <v>718</v>
      </c>
      <c r="C722" t="s">
        <v>971</v>
      </c>
      <c r="D722" t="s">
        <v>972</v>
      </c>
      <c r="E722">
        <v>328</v>
      </c>
      <c r="F722">
        <v>2</v>
      </c>
      <c r="G722">
        <v>47</v>
      </c>
      <c r="H722" s="5">
        <v>-5.599275603890419E-2</v>
      </c>
      <c r="I722" s="5">
        <f>Sheet2!B721*100</f>
        <v>0.6097560975609756</v>
      </c>
      <c r="K722" s="1">
        <v>718</v>
      </c>
      <c r="L722" t="s">
        <v>971</v>
      </c>
      <c r="M722" t="s">
        <v>972</v>
      </c>
      <c r="N722">
        <v>328</v>
      </c>
      <c r="O722">
        <v>2</v>
      </c>
      <c r="P722">
        <v>52</v>
      </c>
      <c r="Q722" s="5">
        <v>-6.9398429244756699E-2</v>
      </c>
      <c r="R722" s="5">
        <f>Sheet2!D721*100</f>
        <v>0.6097560975609756</v>
      </c>
    </row>
    <row r="723" spans="2:18" x14ac:dyDescent="0.2">
      <c r="B723" s="1">
        <v>719</v>
      </c>
      <c r="C723" t="s">
        <v>873</v>
      </c>
      <c r="D723" t="s">
        <v>874</v>
      </c>
      <c r="E723">
        <v>857</v>
      </c>
      <c r="F723">
        <v>6</v>
      </c>
      <c r="G723">
        <v>112</v>
      </c>
      <c r="H723" s="5">
        <v>-6.4577938367923096E-2</v>
      </c>
      <c r="I723" s="5">
        <f>Sheet2!B722*100</f>
        <v>0.7001166861143524</v>
      </c>
      <c r="K723" s="1">
        <v>719</v>
      </c>
      <c r="L723" t="s">
        <v>873</v>
      </c>
      <c r="M723" t="s">
        <v>874</v>
      </c>
      <c r="N723">
        <v>857</v>
      </c>
      <c r="O723">
        <v>11</v>
      </c>
      <c r="P723">
        <v>117</v>
      </c>
      <c r="Q723" s="5">
        <v>-8.9009193534200837E-2</v>
      </c>
      <c r="R723" s="5">
        <f>Sheet2!D722*100</f>
        <v>1.283547257876313</v>
      </c>
    </row>
    <row r="724" spans="2:18" x14ac:dyDescent="0.2">
      <c r="B724" s="1">
        <v>720</v>
      </c>
      <c r="C724" t="s">
        <v>1127</v>
      </c>
      <c r="D724" t="s">
        <v>1128</v>
      </c>
      <c r="E724">
        <v>128</v>
      </c>
      <c r="F724">
        <v>1</v>
      </c>
      <c r="G724">
        <v>20</v>
      </c>
      <c r="H724" s="5">
        <v>-6.235947459936142E-2</v>
      </c>
      <c r="I724" s="5">
        <f>Sheet2!B723*100</f>
        <v>0.78125</v>
      </c>
      <c r="K724" s="1">
        <v>720</v>
      </c>
      <c r="L724" t="s">
        <v>1127</v>
      </c>
      <c r="M724" t="s">
        <v>1128</v>
      </c>
      <c r="N724">
        <v>128</v>
      </c>
      <c r="O724">
        <v>3</v>
      </c>
      <c r="P724">
        <v>20</v>
      </c>
      <c r="Q724" s="5">
        <v>-8.3593785762786865E-2</v>
      </c>
      <c r="R724" s="5">
        <f>Sheet2!D723*100</f>
        <v>2.34375</v>
      </c>
    </row>
    <row r="725" spans="2:18" x14ac:dyDescent="0.2">
      <c r="B725" s="1">
        <v>721</v>
      </c>
      <c r="C725" t="s">
        <v>1129</v>
      </c>
      <c r="D725" t="s">
        <v>1130</v>
      </c>
      <c r="E725">
        <v>73</v>
      </c>
      <c r="F725">
        <v>0</v>
      </c>
      <c r="G725">
        <v>6</v>
      </c>
      <c r="H725" s="5">
        <v>0</v>
      </c>
      <c r="I725" s="5">
        <f>Sheet2!B724*100</f>
        <v>0</v>
      </c>
      <c r="K725" s="1">
        <v>721</v>
      </c>
      <c r="L725" t="s">
        <v>1129</v>
      </c>
      <c r="M725" t="s">
        <v>1130</v>
      </c>
      <c r="N725">
        <v>73</v>
      </c>
      <c r="O725">
        <v>0</v>
      </c>
      <c r="P725">
        <v>10</v>
      </c>
      <c r="Q725" s="5">
        <v>0</v>
      </c>
      <c r="R725" s="5">
        <f>Sheet2!D724*100</f>
        <v>0</v>
      </c>
    </row>
    <row r="726" spans="2:18" x14ac:dyDescent="0.2">
      <c r="B726" s="1">
        <v>722</v>
      </c>
      <c r="C726" t="s">
        <v>1131</v>
      </c>
      <c r="D726" t="s">
        <v>1132</v>
      </c>
      <c r="E726">
        <v>22</v>
      </c>
      <c r="F726">
        <v>0</v>
      </c>
      <c r="G726">
        <v>1</v>
      </c>
      <c r="H726" s="5">
        <v>0</v>
      </c>
      <c r="I726" s="5">
        <f>Sheet2!B725*100</f>
        <v>0</v>
      </c>
      <c r="K726" s="1">
        <v>722</v>
      </c>
      <c r="L726" t="s">
        <v>1131</v>
      </c>
      <c r="M726" t="s">
        <v>1132</v>
      </c>
      <c r="N726">
        <v>22</v>
      </c>
      <c r="O726">
        <v>0</v>
      </c>
      <c r="P726">
        <v>1</v>
      </c>
      <c r="Q726" s="5">
        <v>0</v>
      </c>
      <c r="R726" s="5">
        <f>Sheet2!D725*100</f>
        <v>0</v>
      </c>
    </row>
    <row r="727" spans="2:18" x14ac:dyDescent="0.2">
      <c r="B727" s="1">
        <v>723</v>
      </c>
      <c r="C727" t="s">
        <v>1133</v>
      </c>
      <c r="D727" t="s">
        <v>1134</v>
      </c>
      <c r="E727">
        <v>304</v>
      </c>
      <c r="F727">
        <v>2</v>
      </c>
      <c r="G727">
        <v>40</v>
      </c>
      <c r="H727" s="5">
        <v>-7.1049604564905167E-2</v>
      </c>
      <c r="I727" s="5">
        <f>Sheet2!B726*100</f>
        <v>0.6578947368421052</v>
      </c>
      <c r="K727" s="1">
        <v>723</v>
      </c>
      <c r="L727" t="s">
        <v>1133</v>
      </c>
      <c r="M727" t="s">
        <v>1134</v>
      </c>
      <c r="N727">
        <v>304</v>
      </c>
      <c r="O727">
        <v>2</v>
      </c>
      <c r="P727">
        <v>46</v>
      </c>
      <c r="Q727" s="5">
        <v>-6.0201801359653473E-2</v>
      </c>
      <c r="R727" s="5">
        <f>Sheet2!D726*100</f>
        <v>0.6578947368421052</v>
      </c>
    </row>
    <row r="728" spans="2:18" x14ac:dyDescent="0.2">
      <c r="B728" s="1">
        <v>724</v>
      </c>
      <c r="C728" t="s">
        <v>993</v>
      </c>
      <c r="D728" t="s">
        <v>994</v>
      </c>
      <c r="E728">
        <v>58</v>
      </c>
      <c r="F728">
        <v>0</v>
      </c>
      <c r="G728">
        <v>3</v>
      </c>
      <c r="H728" s="5">
        <v>0</v>
      </c>
      <c r="I728" s="5">
        <f>Sheet2!B727*100</f>
        <v>0</v>
      </c>
      <c r="K728" s="1">
        <v>724</v>
      </c>
      <c r="L728" t="s">
        <v>993</v>
      </c>
      <c r="M728" t="s">
        <v>994</v>
      </c>
      <c r="N728">
        <v>58</v>
      </c>
      <c r="O728">
        <v>0</v>
      </c>
      <c r="P728">
        <v>3</v>
      </c>
      <c r="Q728" s="5">
        <v>0</v>
      </c>
      <c r="R728" s="5">
        <f>Sheet2!D727*100</f>
        <v>0</v>
      </c>
    </row>
    <row r="729" spans="2:18" x14ac:dyDescent="0.2">
      <c r="B729" s="1">
        <v>725</v>
      </c>
      <c r="C729" t="s">
        <v>1135</v>
      </c>
      <c r="D729" t="s">
        <v>1136</v>
      </c>
      <c r="E729">
        <v>184</v>
      </c>
      <c r="F729">
        <v>1</v>
      </c>
      <c r="G729">
        <v>25</v>
      </c>
      <c r="H729" s="5">
        <v>-5.2812457084655762E-2</v>
      </c>
      <c r="I729" s="5">
        <f>Sheet2!B728*100</f>
        <v>0.54347826086956519</v>
      </c>
      <c r="K729" s="1">
        <v>725</v>
      </c>
      <c r="L729" t="s">
        <v>1135</v>
      </c>
      <c r="M729" t="s">
        <v>1136</v>
      </c>
      <c r="N729">
        <v>184</v>
      </c>
      <c r="O729">
        <v>2</v>
      </c>
      <c r="P729">
        <v>29</v>
      </c>
      <c r="Q729" s="5">
        <v>-8.970632404088974E-2</v>
      </c>
      <c r="R729" s="5">
        <f>Sheet2!D728*100</f>
        <v>1.0869565217391302</v>
      </c>
    </row>
    <row r="730" spans="2:18" x14ac:dyDescent="0.2">
      <c r="B730" s="1">
        <v>726</v>
      </c>
      <c r="C730" t="s">
        <v>915</v>
      </c>
      <c r="D730" t="s">
        <v>916</v>
      </c>
      <c r="E730">
        <v>319</v>
      </c>
      <c r="F730">
        <v>8</v>
      </c>
      <c r="G730">
        <v>32</v>
      </c>
      <c r="H730" s="5">
        <v>-6.8033181130886078E-2</v>
      </c>
      <c r="I730" s="5">
        <f>Sheet2!B729*100</f>
        <v>2.507836990595611</v>
      </c>
      <c r="K730" s="1">
        <v>726</v>
      </c>
      <c r="L730" t="s">
        <v>915</v>
      </c>
      <c r="M730" t="s">
        <v>916</v>
      </c>
      <c r="N730">
        <v>319</v>
      </c>
      <c r="O730">
        <v>2</v>
      </c>
      <c r="P730">
        <v>40</v>
      </c>
      <c r="Q730" s="5">
        <v>-7.8243527561426163E-2</v>
      </c>
      <c r="R730" s="5">
        <f>Sheet2!D729*100</f>
        <v>0.62695924764890276</v>
      </c>
    </row>
    <row r="731" spans="2:18" x14ac:dyDescent="0.2">
      <c r="B731" s="1">
        <v>727</v>
      </c>
      <c r="C731" t="s">
        <v>1137</v>
      </c>
      <c r="D731" t="s">
        <v>1138</v>
      </c>
      <c r="E731">
        <v>143</v>
      </c>
      <c r="F731">
        <v>1</v>
      </c>
      <c r="G731">
        <v>26</v>
      </c>
      <c r="H731" s="5">
        <v>-5.0814669579267502E-2</v>
      </c>
      <c r="I731" s="5">
        <f>Sheet2!B730*100</f>
        <v>0.69930069930069927</v>
      </c>
      <c r="K731" s="1">
        <v>727</v>
      </c>
      <c r="L731" t="s">
        <v>1137</v>
      </c>
      <c r="M731" t="s">
        <v>1138</v>
      </c>
      <c r="N731">
        <v>143</v>
      </c>
      <c r="O731">
        <v>2</v>
      </c>
      <c r="P731">
        <v>29</v>
      </c>
      <c r="Q731" s="5">
        <v>-8.3669509738683701E-2</v>
      </c>
      <c r="R731" s="5">
        <f>Sheet2!D730*100</f>
        <v>1.398601398601399</v>
      </c>
    </row>
    <row r="732" spans="2:18" x14ac:dyDescent="0.2">
      <c r="B732" s="1">
        <v>728</v>
      </c>
      <c r="C732" t="s">
        <v>1139</v>
      </c>
      <c r="D732" t="s">
        <v>1140</v>
      </c>
      <c r="E732">
        <v>201</v>
      </c>
      <c r="F732">
        <v>3</v>
      </c>
      <c r="G732">
        <v>41</v>
      </c>
      <c r="H732" s="5">
        <v>-6.335260594884555E-2</v>
      </c>
      <c r="I732" s="5">
        <f>Sheet2!B731*100</f>
        <v>1.4925373134328359</v>
      </c>
      <c r="K732" s="1">
        <v>728</v>
      </c>
      <c r="L732" t="s">
        <v>1139</v>
      </c>
      <c r="M732" t="s">
        <v>1140</v>
      </c>
      <c r="N732">
        <v>201</v>
      </c>
      <c r="O732">
        <v>5</v>
      </c>
      <c r="P732">
        <v>41</v>
      </c>
      <c r="Q732" s="5">
        <v>-7.829468697309494E-2</v>
      </c>
      <c r="R732" s="5">
        <f>Sheet2!D731*100</f>
        <v>2.4875621890547261</v>
      </c>
    </row>
    <row r="733" spans="2:18" x14ac:dyDescent="0.2">
      <c r="B733" s="1">
        <v>729</v>
      </c>
      <c r="C733" t="s">
        <v>1141</v>
      </c>
      <c r="D733" t="s">
        <v>1142</v>
      </c>
      <c r="E733">
        <v>135</v>
      </c>
      <c r="F733">
        <v>0</v>
      </c>
      <c r="G733">
        <v>27</v>
      </c>
      <c r="H733" s="5">
        <v>0</v>
      </c>
      <c r="I733" s="5">
        <f>Sheet2!B732*100</f>
        <v>0</v>
      </c>
      <c r="K733" s="1">
        <v>729</v>
      </c>
      <c r="L733" t="s">
        <v>1141</v>
      </c>
      <c r="M733" t="s">
        <v>1142</v>
      </c>
      <c r="N733">
        <v>135</v>
      </c>
      <c r="O733">
        <v>2</v>
      </c>
      <c r="P733">
        <v>29</v>
      </c>
      <c r="Q733" s="5">
        <v>-9.6343740820884705E-2</v>
      </c>
      <c r="R733" s="5">
        <f>Sheet2!D732*100</f>
        <v>1.4814814814814821</v>
      </c>
    </row>
    <row r="734" spans="2:18" x14ac:dyDescent="0.2">
      <c r="B734" s="1">
        <v>730</v>
      </c>
      <c r="C734" t="s">
        <v>1143</v>
      </c>
      <c r="D734" t="s">
        <v>1144</v>
      </c>
      <c r="E734">
        <v>116</v>
      </c>
      <c r="F734">
        <v>1</v>
      </c>
      <c r="G734">
        <v>21</v>
      </c>
      <c r="H734" s="5">
        <v>-5.7599760591983802E-2</v>
      </c>
      <c r="I734" s="5">
        <f>Sheet2!B733*100</f>
        <v>0.86206896551724133</v>
      </c>
      <c r="K734" s="1">
        <v>730</v>
      </c>
      <c r="L734" t="s">
        <v>1143</v>
      </c>
      <c r="M734" t="s">
        <v>1144</v>
      </c>
      <c r="N734">
        <v>116</v>
      </c>
      <c r="O734">
        <v>0</v>
      </c>
      <c r="P734">
        <v>24</v>
      </c>
      <c r="Q734" s="5">
        <v>0</v>
      </c>
      <c r="R734" s="5">
        <f>Sheet2!D733*100</f>
        <v>0</v>
      </c>
    </row>
    <row r="735" spans="2:18" x14ac:dyDescent="0.2">
      <c r="B735" s="1">
        <v>731</v>
      </c>
      <c r="C735" t="s">
        <v>1145</v>
      </c>
      <c r="D735" t="s">
        <v>1146</v>
      </c>
      <c r="E735">
        <v>230</v>
      </c>
      <c r="F735">
        <v>1</v>
      </c>
      <c r="G735">
        <v>27</v>
      </c>
      <c r="H735" s="5">
        <v>-5.2812457084655762E-2</v>
      </c>
      <c r="I735" s="5">
        <f>Sheet2!B734*100</f>
        <v>0.43478260869565216</v>
      </c>
      <c r="K735" s="1">
        <v>731</v>
      </c>
      <c r="L735" t="s">
        <v>1145</v>
      </c>
      <c r="M735" t="s">
        <v>1146</v>
      </c>
      <c r="N735">
        <v>230</v>
      </c>
      <c r="O735">
        <v>1</v>
      </c>
      <c r="P735">
        <v>32</v>
      </c>
      <c r="Q735" s="5">
        <v>-0.10647000372409821</v>
      </c>
      <c r="R735" s="5">
        <f>Sheet2!D734*100</f>
        <v>0.43478260869565216</v>
      </c>
    </row>
    <row r="736" spans="2:18" x14ac:dyDescent="0.2">
      <c r="B736" s="1">
        <v>732</v>
      </c>
      <c r="C736" t="s">
        <v>1147</v>
      </c>
      <c r="D736" t="s">
        <v>1148</v>
      </c>
      <c r="E736">
        <v>151</v>
      </c>
      <c r="F736">
        <v>0</v>
      </c>
      <c r="G736">
        <v>24</v>
      </c>
      <c r="H736" s="5">
        <v>0</v>
      </c>
      <c r="I736" s="5">
        <f>Sheet2!B735*100</f>
        <v>0</v>
      </c>
      <c r="K736" s="1">
        <v>732</v>
      </c>
      <c r="L736" t="s">
        <v>1147</v>
      </c>
      <c r="M736" t="s">
        <v>1148</v>
      </c>
      <c r="N736">
        <v>151</v>
      </c>
      <c r="O736">
        <v>2</v>
      </c>
      <c r="P736">
        <v>26</v>
      </c>
      <c r="Q736" s="5">
        <v>-7.9284027218818665E-2</v>
      </c>
      <c r="R736" s="5">
        <f>Sheet2!D735*100</f>
        <v>1.324503311258278</v>
      </c>
    </row>
    <row r="737" spans="2:18" x14ac:dyDescent="0.2">
      <c r="B737" s="1">
        <v>733</v>
      </c>
      <c r="C737" t="s">
        <v>1149</v>
      </c>
      <c r="D737" t="s">
        <v>1150</v>
      </c>
      <c r="E737">
        <v>217</v>
      </c>
      <c r="F737">
        <v>1</v>
      </c>
      <c r="G737">
        <v>28</v>
      </c>
      <c r="H737" s="5">
        <v>-0.1059799790382385</v>
      </c>
      <c r="I737" s="5">
        <f>Sheet2!B736*100</f>
        <v>0.46082949308755761</v>
      </c>
      <c r="K737" s="1">
        <v>733</v>
      </c>
      <c r="L737" t="s">
        <v>1149</v>
      </c>
      <c r="M737" t="s">
        <v>1150</v>
      </c>
      <c r="N737">
        <v>217</v>
      </c>
      <c r="O737">
        <v>3</v>
      </c>
      <c r="P737">
        <v>33</v>
      </c>
      <c r="Q737" s="5">
        <v>-8.2797899842262268E-2</v>
      </c>
      <c r="R737" s="5">
        <f>Sheet2!D736*100</f>
        <v>1.382488479262673</v>
      </c>
    </row>
    <row r="738" spans="2:18" x14ac:dyDescent="0.2">
      <c r="B738" s="1">
        <v>734</v>
      </c>
      <c r="C738" t="s">
        <v>1151</v>
      </c>
      <c r="D738" t="s">
        <v>1152</v>
      </c>
      <c r="E738">
        <v>144</v>
      </c>
      <c r="F738">
        <v>0</v>
      </c>
      <c r="G738">
        <v>26</v>
      </c>
      <c r="H738" s="5">
        <v>0</v>
      </c>
      <c r="I738" s="5">
        <f>Sheet2!B737*100</f>
        <v>0</v>
      </c>
      <c r="K738" s="1">
        <v>734</v>
      </c>
      <c r="L738" t="s">
        <v>1151</v>
      </c>
      <c r="M738" t="s">
        <v>1152</v>
      </c>
      <c r="N738">
        <v>144</v>
      </c>
      <c r="O738">
        <v>1</v>
      </c>
      <c r="P738">
        <v>26</v>
      </c>
      <c r="Q738" s="5">
        <v>-0.10647000372409821</v>
      </c>
      <c r="R738" s="5">
        <f>Sheet2!D737*100</f>
        <v>0.69444444444444442</v>
      </c>
    </row>
    <row r="739" spans="2:18" x14ac:dyDescent="0.2">
      <c r="B739" s="1">
        <v>735</v>
      </c>
      <c r="C739" t="s">
        <v>1153</v>
      </c>
      <c r="D739" t="s">
        <v>1154</v>
      </c>
      <c r="E739">
        <v>148</v>
      </c>
      <c r="F739">
        <v>0</v>
      </c>
      <c r="G739">
        <v>19</v>
      </c>
      <c r="H739" s="5">
        <v>0</v>
      </c>
      <c r="I739" s="5">
        <f>Sheet2!B738*100</f>
        <v>0</v>
      </c>
      <c r="K739" s="1">
        <v>735</v>
      </c>
      <c r="L739" t="s">
        <v>1153</v>
      </c>
      <c r="M739" t="s">
        <v>1154</v>
      </c>
      <c r="N739">
        <v>148</v>
      </c>
      <c r="O739">
        <v>0</v>
      </c>
      <c r="P739">
        <v>21</v>
      </c>
      <c r="Q739" s="5">
        <v>0</v>
      </c>
      <c r="R739" s="5">
        <f>Sheet2!D738*100</f>
        <v>0</v>
      </c>
    </row>
    <row r="740" spans="2:18" x14ac:dyDescent="0.2">
      <c r="B740" s="1">
        <v>736</v>
      </c>
      <c r="C740" t="s">
        <v>1155</v>
      </c>
      <c r="D740" t="s">
        <v>1156</v>
      </c>
      <c r="E740">
        <v>99</v>
      </c>
      <c r="F740">
        <v>0</v>
      </c>
      <c r="G740">
        <v>14</v>
      </c>
      <c r="H740" s="5">
        <v>0</v>
      </c>
      <c r="I740" s="5">
        <f>Sheet2!B739*100</f>
        <v>0</v>
      </c>
      <c r="K740" s="1">
        <v>736</v>
      </c>
      <c r="L740" t="s">
        <v>1155</v>
      </c>
      <c r="M740" t="s">
        <v>1156</v>
      </c>
      <c r="N740">
        <v>99</v>
      </c>
      <c r="O740">
        <v>1</v>
      </c>
      <c r="P740">
        <v>14</v>
      </c>
      <c r="Q740" s="5">
        <v>-6.0919329524040222E-2</v>
      </c>
      <c r="R740" s="5">
        <f>Sheet2!D739*100</f>
        <v>1.0101010101010099</v>
      </c>
    </row>
    <row r="741" spans="2:18" x14ac:dyDescent="0.2">
      <c r="B741" s="1">
        <v>737</v>
      </c>
      <c r="C741" t="s">
        <v>1157</v>
      </c>
      <c r="D741" t="s">
        <v>1158</v>
      </c>
      <c r="E741">
        <v>44</v>
      </c>
      <c r="F741">
        <v>0</v>
      </c>
      <c r="G741">
        <v>2</v>
      </c>
      <c r="H741" s="5">
        <v>0</v>
      </c>
      <c r="I741" s="5">
        <f>Sheet2!B740*100</f>
        <v>0</v>
      </c>
      <c r="K741" s="1">
        <v>737</v>
      </c>
      <c r="L741" t="s">
        <v>1157</v>
      </c>
      <c r="M741" t="s">
        <v>1158</v>
      </c>
      <c r="N741">
        <v>44</v>
      </c>
      <c r="O741">
        <v>0</v>
      </c>
      <c r="P741">
        <v>2</v>
      </c>
      <c r="Q741" s="5">
        <v>0</v>
      </c>
      <c r="R741" s="5">
        <f>Sheet2!D740*100</f>
        <v>0</v>
      </c>
    </row>
    <row r="742" spans="2:18" x14ac:dyDescent="0.2">
      <c r="B742" s="1">
        <v>738</v>
      </c>
      <c r="C742" t="s">
        <v>1159</v>
      </c>
      <c r="D742" t="s">
        <v>1160</v>
      </c>
      <c r="E742">
        <v>161</v>
      </c>
      <c r="F742">
        <v>1</v>
      </c>
      <c r="G742">
        <v>23</v>
      </c>
      <c r="H742" s="5">
        <v>-5.0814669579267502E-2</v>
      </c>
      <c r="I742" s="5">
        <f>Sheet2!B741*100</f>
        <v>0.6211180124223602</v>
      </c>
      <c r="K742" s="1">
        <v>738</v>
      </c>
      <c r="L742" t="s">
        <v>1159</v>
      </c>
      <c r="M742" t="s">
        <v>1160</v>
      </c>
      <c r="N742">
        <v>161</v>
      </c>
      <c r="O742">
        <v>0</v>
      </c>
      <c r="P742">
        <v>30</v>
      </c>
      <c r="Q742" s="5">
        <v>0</v>
      </c>
      <c r="R742" s="5">
        <f>Sheet2!D741*100</f>
        <v>0</v>
      </c>
    </row>
    <row r="743" spans="2:18" x14ac:dyDescent="0.2">
      <c r="B743" s="1">
        <v>739</v>
      </c>
      <c r="C743" t="s">
        <v>1161</v>
      </c>
      <c r="D743" t="s">
        <v>1162</v>
      </c>
      <c r="E743">
        <v>45</v>
      </c>
      <c r="F743">
        <v>0</v>
      </c>
      <c r="G743">
        <v>3</v>
      </c>
      <c r="H743" s="5">
        <v>0</v>
      </c>
      <c r="I743" s="5">
        <f>Sheet2!B742*100</f>
        <v>0</v>
      </c>
      <c r="K743" s="1">
        <v>739</v>
      </c>
      <c r="L743" t="s">
        <v>1161</v>
      </c>
      <c r="M743" t="s">
        <v>1162</v>
      </c>
      <c r="N743">
        <v>45</v>
      </c>
      <c r="O743">
        <v>0</v>
      </c>
      <c r="P743">
        <v>4</v>
      </c>
      <c r="Q743" s="5">
        <v>0</v>
      </c>
      <c r="R743" s="5">
        <f>Sheet2!D742*100</f>
        <v>0</v>
      </c>
    </row>
    <row r="744" spans="2:18" x14ac:dyDescent="0.2">
      <c r="B744" s="1">
        <v>740</v>
      </c>
      <c r="C744" t="s">
        <v>1163</v>
      </c>
      <c r="D744" t="s">
        <v>1164</v>
      </c>
      <c r="E744">
        <v>269</v>
      </c>
      <c r="F744">
        <v>1</v>
      </c>
      <c r="G744">
        <v>38</v>
      </c>
      <c r="H744" s="5">
        <v>-6.3823610544204712E-2</v>
      </c>
      <c r="I744" s="5">
        <f>Sheet2!B743*100</f>
        <v>0.37174721189591081</v>
      </c>
      <c r="K744" s="1">
        <v>740</v>
      </c>
      <c r="L744" t="s">
        <v>1163</v>
      </c>
      <c r="M744" t="s">
        <v>1164</v>
      </c>
      <c r="N744">
        <v>269</v>
      </c>
      <c r="O744">
        <v>2</v>
      </c>
      <c r="P744">
        <v>43</v>
      </c>
      <c r="Q744" s="5">
        <v>-7.9720616340637207E-2</v>
      </c>
      <c r="R744" s="5">
        <f>Sheet2!D743*100</f>
        <v>0.74349442379182151</v>
      </c>
    </row>
    <row r="745" spans="2:18" x14ac:dyDescent="0.2">
      <c r="B745" s="1">
        <v>741</v>
      </c>
      <c r="C745" t="s">
        <v>1165</v>
      </c>
      <c r="D745" t="s">
        <v>1166</v>
      </c>
      <c r="E745">
        <v>131</v>
      </c>
      <c r="F745">
        <v>0</v>
      </c>
      <c r="G745">
        <v>26</v>
      </c>
      <c r="H745" s="5">
        <v>0</v>
      </c>
      <c r="I745" s="5">
        <f>Sheet2!B744*100</f>
        <v>0</v>
      </c>
      <c r="K745" s="1">
        <v>741</v>
      </c>
      <c r="L745" t="s">
        <v>1165</v>
      </c>
      <c r="M745" t="s">
        <v>1166</v>
      </c>
      <c r="N745">
        <v>131</v>
      </c>
      <c r="O745">
        <v>0</v>
      </c>
      <c r="P745">
        <v>28</v>
      </c>
      <c r="Q745" s="5">
        <v>0</v>
      </c>
      <c r="R745" s="5">
        <f>Sheet2!D744*100</f>
        <v>0</v>
      </c>
    </row>
    <row r="746" spans="2:18" x14ac:dyDescent="0.2">
      <c r="B746" s="1">
        <v>742</v>
      </c>
      <c r="C746" t="s">
        <v>287</v>
      </c>
      <c r="D746" t="s">
        <v>288</v>
      </c>
      <c r="E746">
        <v>143</v>
      </c>
      <c r="F746">
        <v>1</v>
      </c>
      <c r="G746">
        <v>18</v>
      </c>
      <c r="H746" s="5">
        <v>-7.7163748443126678E-2</v>
      </c>
      <c r="I746" s="5">
        <f>Sheet2!B745*100</f>
        <v>0.69930069930069927</v>
      </c>
      <c r="K746" s="1">
        <v>742</v>
      </c>
      <c r="L746" t="s">
        <v>287</v>
      </c>
      <c r="M746" t="s">
        <v>288</v>
      </c>
      <c r="N746">
        <v>143</v>
      </c>
      <c r="O746">
        <v>1</v>
      </c>
      <c r="P746">
        <v>21</v>
      </c>
      <c r="Q746" s="5">
        <v>-6.7432373762130737E-2</v>
      </c>
      <c r="R746" s="5">
        <f>Sheet2!D745*100</f>
        <v>0.69930069930069927</v>
      </c>
    </row>
    <row r="747" spans="2:18" x14ac:dyDescent="0.2">
      <c r="B747" s="1">
        <v>743</v>
      </c>
      <c r="C747" t="s">
        <v>1167</v>
      </c>
      <c r="D747" t="s">
        <v>1168</v>
      </c>
      <c r="E747">
        <v>119</v>
      </c>
      <c r="F747">
        <v>0</v>
      </c>
      <c r="G747">
        <v>25</v>
      </c>
      <c r="H747" s="5">
        <v>0</v>
      </c>
      <c r="I747" s="5">
        <f>Sheet2!B746*100</f>
        <v>0</v>
      </c>
      <c r="K747" s="1">
        <v>743</v>
      </c>
      <c r="L747" t="s">
        <v>1167</v>
      </c>
      <c r="M747" t="s">
        <v>1168</v>
      </c>
      <c r="N747">
        <v>119</v>
      </c>
      <c r="O747">
        <v>1</v>
      </c>
      <c r="P747">
        <v>26</v>
      </c>
      <c r="Q747" s="5">
        <v>-0.10647000372409821</v>
      </c>
      <c r="R747" s="5">
        <f>Sheet2!D746*100</f>
        <v>0.84033613445378152</v>
      </c>
    </row>
    <row r="748" spans="2:18" x14ac:dyDescent="0.2">
      <c r="B748" s="1">
        <v>744</v>
      </c>
      <c r="C748" t="s">
        <v>1169</v>
      </c>
      <c r="D748" t="s">
        <v>1170</v>
      </c>
      <c r="E748">
        <v>79</v>
      </c>
      <c r="F748">
        <v>0</v>
      </c>
      <c r="G748">
        <v>10</v>
      </c>
      <c r="H748" s="5">
        <v>0</v>
      </c>
      <c r="I748" s="5">
        <f>Sheet2!B747*100</f>
        <v>0</v>
      </c>
      <c r="K748" s="1">
        <v>744</v>
      </c>
      <c r="L748" t="s">
        <v>1169</v>
      </c>
      <c r="M748" t="s">
        <v>1170</v>
      </c>
      <c r="N748">
        <v>79</v>
      </c>
      <c r="O748">
        <v>2</v>
      </c>
      <c r="P748">
        <v>9</v>
      </c>
      <c r="Q748" s="5">
        <v>-0.10647000372409821</v>
      </c>
      <c r="R748" s="5">
        <f>Sheet2!D747*100</f>
        <v>2.5316455696202533</v>
      </c>
    </row>
    <row r="749" spans="2:18" x14ac:dyDescent="0.2">
      <c r="B749" s="1">
        <v>745</v>
      </c>
      <c r="C749" t="s">
        <v>1171</v>
      </c>
      <c r="D749" t="s">
        <v>1172</v>
      </c>
      <c r="E749">
        <v>125</v>
      </c>
      <c r="F749">
        <v>5</v>
      </c>
      <c r="G749">
        <v>17</v>
      </c>
      <c r="H749" s="5">
        <v>-6.2525293231010443E-2</v>
      </c>
      <c r="I749" s="5">
        <f>Sheet2!B748*100</f>
        <v>4</v>
      </c>
      <c r="K749" s="1">
        <v>745</v>
      </c>
      <c r="L749" t="s">
        <v>1171</v>
      </c>
      <c r="M749" t="s">
        <v>1172</v>
      </c>
      <c r="N749">
        <v>125</v>
      </c>
      <c r="O749">
        <v>2</v>
      </c>
      <c r="P749">
        <v>22</v>
      </c>
      <c r="Q749" s="5">
        <v>-8.3180461078882217E-2</v>
      </c>
      <c r="R749" s="5">
        <f>Sheet2!D748*100</f>
        <v>1.6</v>
      </c>
    </row>
    <row r="750" spans="2:18" x14ac:dyDescent="0.2">
      <c r="B750" s="1">
        <v>746</v>
      </c>
      <c r="C750" t="s">
        <v>1173</v>
      </c>
      <c r="D750" t="s">
        <v>1174</v>
      </c>
      <c r="E750">
        <v>139</v>
      </c>
      <c r="F750">
        <v>0</v>
      </c>
      <c r="G750">
        <v>15</v>
      </c>
      <c r="H750" s="5">
        <v>0</v>
      </c>
      <c r="I750" s="5">
        <f>Sheet2!B749*100</f>
        <v>0</v>
      </c>
      <c r="K750" s="1">
        <v>746</v>
      </c>
      <c r="L750" t="s">
        <v>1173</v>
      </c>
      <c r="M750" t="s">
        <v>1174</v>
      </c>
      <c r="N750">
        <v>139</v>
      </c>
      <c r="O750">
        <v>2</v>
      </c>
      <c r="P750">
        <v>16</v>
      </c>
      <c r="Q750" s="5">
        <v>-9.0247746556997299E-2</v>
      </c>
      <c r="R750" s="5">
        <f>Sheet2!D749*100</f>
        <v>1.4388489208633091</v>
      </c>
    </row>
    <row r="751" spans="2:18" x14ac:dyDescent="0.2">
      <c r="B751" s="1">
        <v>747</v>
      </c>
      <c r="C751" t="s">
        <v>1175</v>
      </c>
      <c r="D751" t="s">
        <v>1176</v>
      </c>
      <c r="E751">
        <v>197</v>
      </c>
      <c r="F751">
        <v>4</v>
      </c>
      <c r="G751">
        <v>34</v>
      </c>
      <c r="H751" s="5">
        <v>-6.8690899759531021E-2</v>
      </c>
      <c r="I751" s="5">
        <f>Sheet2!B750*100</f>
        <v>2.030456852791878</v>
      </c>
      <c r="K751" s="1">
        <v>747</v>
      </c>
      <c r="L751" t="s">
        <v>1175</v>
      </c>
      <c r="M751" t="s">
        <v>1176</v>
      </c>
      <c r="N751">
        <v>197</v>
      </c>
      <c r="O751">
        <v>1</v>
      </c>
      <c r="P751">
        <v>39</v>
      </c>
      <c r="Q751" s="5">
        <v>-6.7432373762130737E-2</v>
      </c>
      <c r="R751" s="5">
        <f>Sheet2!D750*100</f>
        <v>0.50761421319796951</v>
      </c>
    </row>
    <row r="752" spans="2:18" x14ac:dyDescent="0.2">
      <c r="B752" s="1">
        <v>748</v>
      </c>
      <c r="C752" t="s">
        <v>1177</v>
      </c>
      <c r="D752" t="s">
        <v>1178</v>
      </c>
      <c r="E752">
        <v>371</v>
      </c>
      <c r="F752">
        <v>1</v>
      </c>
      <c r="G752">
        <v>56</v>
      </c>
      <c r="H752" s="5">
        <v>-6.8095475435256958E-2</v>
      </c>
      <c r="I752" s="5">
        <f>Sheet2!B751*100</f>
        <v>0.26954177897574128</v>
      </c>
      <c r="K752" s="1">
        <v>748</v>
      </c>
      <c r="L752" t="s">
        <v>1177</v>
      </c>
      <c r="M752" t="s">
        <v>1178</v>
      </c>
      <c r="N752">
        <v>371</v>
      </c>
      <c r="O752">
        <v>6</v>
      </c>
      <c r="P752">
        <v>61</v>
      </c>
      <c r="Q752" s="5">
        <v>-7.841336478789647E-2</v>
      </c>
      <c r="R752" s="5">
        <f>Sheet2!D751*100</f>
        <v>1.6172506738544479</v>
      </c>
    </row>
    <row r="753" spans="2:18" x14ac:dyDescent="0.2">
      <c r="B753" s="1">
        <v>749</v>
      </c>
      <c r="C753" t="s">
        <v>1179</v>
      </c>
      <c r="D753" t="s">
        <v>1180</v>
      </c>
      <c r="E753">
        <v>86</v>
      </c>
      <c r="F753">
        <v>0</v>
      </c>
      <c r="G753">
        <v>7</v>
      </c>
      <c r="H753" s="5">
        <v>0</v>
      </c>
      <c r="I753" s="5">
        <f>Sheet2!B752*100</f>
        <v>0</v>
      </c>
      <c r="K753" s="1">
        <v>749</v>
      </c>
      <c r="L753" t="s">
        <v>1179</v>
      </c>
      <c r="M753" t="s">
        <v>1180</v>
      </c>
      <c r="N753">
        <v>86</v>
      </c>
      <c r="O753">
        <v>0</v>
      </c>
      <c r="P753">
        <v>7</v>
      </c>
      <c r="Q753" s="5">
        <v>0</v>
      </c>
      <c r="R753" s="5">
        <f>Sheet2!D752*100</f>
        <v>0</v>
      </c>
    </row>
    <row r="754" spans="2:18" x14ac:dyDescent="0.2">
      <c r="B754" s="1">
        <v>750</v>
      </c>
      <c r="C754" t="s">
        <v>1181</v>
      </c>
      <c r="D754" t="s">
        <v>1182</v>
      </c>
      <c r="E754">
        <v>116</v>
      </c>
      <c r="F754">
        <v>0</v>
      </c>
      <c r="G754">
        <v>16</v>
      </c>
      <c r="H754" s="5">
        <v>0</v>
      </c>
      <c r="I754" s="5">
        <f>Sheet2!B753*100</f>
        <v>0</v>
      </c>
      <c r="K754" s="1">
        <v>750</v>
      </c>
      <c r="L754" t="s">
        <v>1181</v>
      </c>
      <c r="M754" t="s">
        <v>1182</v>
      </c>
      <c r="N754">
        <v>116</v>
      </c>
      <c r="O754">
        <v>0</v>
      </c>
      <c r="P754">
        <v>17</v>
      </c>
      <c r="Q754" s="5">
        <v>0</v>
      </c>
      <c r="R754" s="5">
        <f>Sheet2!D753*100</f>
        <v>0</v>
      </c>
    </row>
    <row r="755" spans="2:18" x14ac:dyDescent="0.2">
      <c r="B755" s="1">
        <v>751</v>
      </c>
      <c r="C755" t="s">
        <v>1183</v>
      </c>
      <c r="D755" t="s">
        <v>1184</v>
      </c>
      <c r="E755">
        <v>387</v>
      </c>
      <c r="F755">
        <v>3</v>
      </c>
      <c r="G755">
        <v>55</v>
      </c>
      <c r="H755" s="5">
        <v>-7.6101885487635926E-2</v>
      </c>
      <c r="I755" s="5">
        <f>Sheet2!B754*100</f>
        <v>0.77519379844961245</v>
      </c>
      <c r="K755" s="1">
        <v>751</v>
      </c>
      <c r="L755" t="s">
        <v>1183</v>
      </c>
      <c r="M755" t="s">
        <v>1184</v>
      </c>
      <c r="N755">
        <v>387</v>
      </c>
      <c r="O755">
        <v>4</v>
      </c>
      <c r="P755">
        <v>66</v>
      </c>
      <c r="Q755" s="5">
        <v>-7.2786443866789341E-2</v>
      </c>
      <c r="R755" s="5">
        <f>Sheet2!D754*100</f>
        <v>1.03359173126615</v>
      </c>
    </row>
    <row r="756" spans="2:18" x14ac:dyDescent="0.2">
      <c r="B756" s="1">
        <v>752</v>
      </c>
      <c r="C756" t="s">
        <v>1183</v>
      </c>
      <c r="D756" t="s">
        <v>1184</v>
      </c>
      <c r="E756">
        <v>387</v>
      </c>
      <c r="F756">
        <v>3</v>
      </c>
      <c r="G756">
        <v>55</v>
      </c>
      <c r="H756" s="5">
        <v>-7.6101885487635926E-2</v>
      </c>
      <c r="I756" s="5">
        <f>Sheet2!B755*100</f>
        <v>0.77519379844961245</v>
      </c>
      <c r="K756" s="1">
        <v>752</v>
      </c>
      <c r="L756" t="s">
        <v>1183</v>
      </c>
      <c r="M756" t="s">
        <v>1184</v>
      </c>
      <c r="N756">
        <v>387</v>
      </c>
      <c r="O756">
        <v>4</v>
      </c>
      <c r="P756">
        <v>66</v>
      </c>
      <c r="Q756" s="5">
        <v>-7.2786443866789341E-2</v>
      </c>
      <c r="R756" s="5">
        <f>Sheet2!D755*100</f>
        <v>1.03359173126615</v>
      </c>
    </row>
    <row r="757" spans="2:18" x14ac:dyDescent="0.2">
      <c r="B757" s="1">
        <v>753</v>
      </c>
      <c r="C757" t="s">
        <v>1185</v>
      </c>
      <c r="D757" t="s">
        <v>1186</v>
      </c>
      <c r="E757">
        <v>93</v>
      </c>
      <c r="F757">
        <v>1</v>
      </c>
      <c r="G757">
        <v>7</v>
      </c>
      <c r="H757" s="5">
        <v>-7.981342077255249E-2</v>
      </c>
      <c r="I757" s="5">
        <f>Sheet2!B756*100</f>
        <v>1.075268817204301</v>
      </c>
      <c r="K757" s="1">
        <v>753</v>
      </c>
      <c r="L757" t="s">
        <v>1185</v>
      </c>
      <c r="M757" t="s">
        <v>1186</v>
      </c>
      <c r="N757">
        <v>93</v>
      </c>
      <c r="O757">
        <v>0</v>
      </c>
      <c r="P757">
        <v>8</v>
      </c>
      <c r="Q757" s="5">
        <v>0</v>
      </c>
      <c r="R757" s="5">
        <f>Sheet2!D756*100</f>
        <v>0</v>
      </c>
    </row>
    <row r="758" spans="2:18" x14ac:dyDescent="0.2">
      <c r="B758" s="1">
        <v>754</v>
      </c>
      <c r="C758" t="s">
        <v>1171</v>
      </c>
      <c r="D758" t="s">
        <v>1172</v>
      </c>
      <c r="E758">
        <v>125</v>
      </c>
      <c r="F758">
        <v>5</v>
      </c>
      <c r="G758">
        <v>17</v>
      </c>
      <c r="H758" s="5">
        <v>-6.2525293231010443E-2</v>
      </c>
      <c r="I758" s="5">
        <f>Sheet2!B757*100</f>
        <v>4</v>
      </c>
      <c r="K758" s="1">
        <v>754</v>
      </c>
      <c r="L758" t="s">
        <v>1171</v>
      </c>
      <c r="M758" t="s">
        <v>1172</v>
      </c>
      <c r="N758">
        <v>125</v>
      </c>
      <c r="O758">
        <v>2</v>
      </c>
      <c r="P758">
        <v>22</v>
      </c>
      <c r="Q758" s="5">
        <v>-8.3180461078882217E-2</v>
      </c>
      <c r="R758" s="5">
        <f>Sheet2!D757*100</f>
        <v>1.6</v>
      </c>
    </row>
    <row r="759" spans="2:18" x14ac:dyDescent="0.2">
      <c r="B759" s="1">
        <v>755</v>
      </c>
      <c r="C759" t="s">
        <v>1173</v>
      </c>
      <c r="D759" t="s">
        <v>1174</v>
      </c>
      <c r="E759">
        <v>139</v>
      </c>
      <c r="F759">
        <v>0</v>
      </c>
      <c r="G759">
        <v>15</v>
      </c>
      <c r="H759" s="5">
        <v>0</v>
      </c>
      <c r="I759" s="5">
        <f>Sheet2!B758*100</f>
        <v>0</v>
      </c>
      <c r="K759" s="1">
        <v>755</v>
      </c>
      <c r="L759" t="s">
        <v>1173</v>
      </c>
      <c r="M759" t="s">
        <v>1174</v>
      </c>
      <c r="N759">
        <v>139</v>
      </c>
      <c r="O759">
        <v>2</v>
      </c>
      <c r="P759">
        <v>16</v>
      </c>
      <c r="Q759" s="5">
        <v>-9.0247746556997299E-2</v>
      </c>
      <c r="R759" s="5">
        <f>Sheet2!D758*100</f>
        <v>1.4388489208633091</v>
      </c>
    </row>
    <row r="760" spans="2:18" x14ac:dyDescent="0.2">
      <c r="B760" s="1">
        <v>756</v>
      </c>
      <c r="C760" t="s">
        <v>1179</v>
      </c>
      <c r="D760" t="s">
        <v>1180</v>
      </c>
      <c r="E760">
        <v>86</v>
      </c>
      <c r="F760">
        <v>0</v>
      </c>
      <c r="G760">
        <v>7</v>
      </c>
      <c r="H760" s="5">
        <v>0</v>
      </c>
      <c r="I760" s="5">
        <f>Sheet2!B759*100</f>
        <v>0</v>
      </c>
      <c r="K760" s="1">
        <v>756</v>
      </c>
      <c r="L760" t="s">
        <v>1179</v>
      </c>
      <c r="M760" t="s">
        <v>1180</v>
      </c>
      <c r="N760">
        <v>86</v>
      </c>
      <c r="O760">
        <v>0</v>
      </c>
      <c r="P760">
        <v>7</v>
      </c>
      <c r="Q760" s="5">
        <v>0</v>
      </c>
      <c r="R760" s="5">
        <f>Sheet2!D759*100</f>
        <v>0</v>
      </c>
    </row>
    <row r="761" spans="2:18" x14ac:dyDescent="0.2">
      <c r="B761" s="1">
        <v>757</v>
      </c>
      <c r="C761" t="s">
        <v>1187</v>
      </c>
      <c r="D761" t="s">
        <v>1188</v>
      </c>
      <c r="E761">
        <v>161</v>
      </c>
      <c r="F761">
        <v>1</v>
      </c>
      <c r="G761">
        <v>25</v>
      </c>
      <c r="H761" s="5">
        <v>-0.1059799790382385</v>
      </c>
      <c r="I761" s="5">
        <f>Sheet2!B760*100</f>
        <v>0.6211180124223602</v>
      </c>
      <c r="K761" s="1">
        <v>757</v>
      </c>
      <c r="L761" t="s">
        <v>1187</v>
      </c>
      <c r="M761" t="s">
        <v>1188</v>
      </c>
      <c r="N761">
        <v>161</v>
      </c>
      <c r="O761">
        <v>1</v>
      </c>
      <c r="P761">
        <v>31</v>
      </c>
      <c r="Q761" s="5">
        <v>-8.895246684551239E-2</v>
      </c>
      <c r="R761" s="5">
        <f>Sheet2!D760*100</f>
        <v>0.6211180124223602</v>
      </c>
    </row>
    <row r="762" spans="2:18" x14ac:dyDescent="0.2">
      <c r="B762" s="1">
        <v>758</v>
      </c>
      <c r="C762" t="s">
        <v>1189</v>
      </c>
      <c r="D762" t="s">
        <v>1190</v>
      </c>
      <c r="E762">
        <v>51</v>
      </c>
      <c r="F762">
        <v>1</v>
      </c>
      <c r="G762">
        <v>5</v>
      </c>
      <c r="H762" s="5">
        <v>-5.3212031722068787E-2</v>
      </c>
      <c r="I762" s="5">
        <f>Sheet2!B761*100</f>
        <v>1.9607843137254901</v>
      </c>
      <c r="K762" s="1">
        <v>758</v>
      </c>
      <c r="L762" t="s">
        <v>1189</v>
      </c>
      <c r="M762" t="s">
        <v>1190</v>
      </c>
      <c r="N762">
        <v>51</v>
      </c>
      <c r="O762">
        <v>1</v>
      </c>
      <c r="P762">
        <v>5</v>
      </c>
      <c r="Q762" s="5">
        <v>-0.10647000372409821</v>
      </c>
      <c r="R762" s="5">
        <f>Sheet2!D761*100</f>
        <v>1.9607843137254901</v>
      </c>
    </row>
    <row r="763" spans="2:18" x14ac:dyDescent="0.2">
      <c r="B763" s="1">
        <v>759</v>
      </c>
      <c r="C763" t="s">
        <v>1177</v>
      </c>
      <c r="D763" t="s">
        <v>1178</v>
      </c>
      <c r="E763">
        <v>371</v>
      </c>
      <c r="F763">
        <v>1</v>
      </c>
      <c r="G763">
        <v>56</v>
      </c>
      <c r="H763" s="5">
        <v>-6.8095475435256958E-2</v>
      </c>
      <c r="I763" s="5">
        <f>Sheet2!B762*100</f>
        <v>0.26954177897574128</v>
      </c>
      <c r="K763" s="1">
        <v>759</v>
      </c>
      <c r="L763" t="s">
        <v>1177</v>
      </c>
      <c r="M763" t="s">
        <v>1178</v>
      </c>
      <c r="N763">
        <v>371</v>
      </c>
      <c r="O763">
        <v>6</v>
      </c>
      <c r="P763">
        <v>61</v>
      </c>
      <c r="Q763" s="5">
        <v>-7.841336478789647E-2</v>
      </c>
      <c r="R763" s="5">
        <f>Sheet2!D762*100</f>
        <v>1.6172506738544479</v>
      </c>
    </row>
    <row r="764" spans="2:18" x14ac:dyDescent="0.2">
      <c r="B764" s="1">
        <v>760</v>
      </c>
      <c r="C764" t="s">
        <v>1163</v>
      </c>
      <c r="D764" t="s">
        <v>1164</v>
      </c>
      <c r="E764">
        <v>269</v>
      </c>
      <c r="F764">
        <v>1</v>
      </c>
      <c r="G764">
        <v>38</v>
      </c>
      <c r="H764" s="5">
        <v>-6.3823610544204712E-2</v>
      </c>
      <c r="I764" s="5">
        <f>Sheet2!B763*100</f>
        <v>0.37174721189591081</v>
      </c>
      <c r="K764" s="1">
        <v>760</v>
      </c>
      <c r="L764" t="s">
        <v>1163</v>
      </c>
      <c r="M764" t="s">
        <v>1164</v>
      </c>
      <c r="N764">
        <v>269</v>
      </c>
      <c r="O764">
        <v>2</v>
      </c>
      <c r="P764">
        <v>43</v>
      </c>
      <c r="Q764" s="5">
        <v>-7.9720616340637207E-2</v>
      </c>
      <c r="R764" s="5">
        <f>Sheet2!D763*100</f>
        <v>0.74349442379182151</v>
      </c>
    </row>
    <row r="765" spans="2:18" x14ac:dyDescent="0.2">
      <c r="B765" s="1">
        <v>761</v>
      </c>
      <c r="C765" t="s">
        <v>1191</v>
      </c>
      <c r="D765" t="s">
        <v>1192</v>
      </c>
      <c r="E765">
        <v>159</v>
      </c>
      <c r="F765">
        <v>3</v>
      </c>
      <c r="G765">
        <v>35</v>
      </c>
      <c r="H765" s="5">
        <v>-5.4206875463326767E-2</v>
      </c>
      <c r="I765" s="5">
        <f>Sheet2!B764*100</f>
        <v>1.8867924528301889</v>
      </c>
      <c r="K765" s="1">
        <v>761</v>
      </c>
      <c r="L765" t="s">
        <v>1191</v>
      </c>
      <c r="M765" t="s">
        <v>1192</v>
      </c>
      <c r="N765">
        <v>159</v>
      </c>
      <c r="O765">
        <v>3</v>
      </c>
      <c r="P765">
        <v>38</v>
      </c>
      <c r="Q765" s="5">
        <v>-0.10647000372409821</v>
      </c>
      <c r="R765" s="5">
        <f>Sheet2!D764*100</f>
        <v>1.8867924528301889</v>
      </c>
    </row>
    <row r="766" spans="2:18" x14ac:dyDescent="0.2">
      <c r="B766" s="1">
        <v>762</v>
      </c>
      <c r="C766" t="s">
        <v>1193</v>
      </c>
      <c r="D766" t="s">
        <v>1194</v>
      </c>
      <c r="E766">
        <v>353</v>
      </c>
      <c r="F766">
        <v>1</v>
      </c>
      <c r="G766">
        <v>55</v>
      </c>
      <c r="H766" s="5">
        <v>-7.7163748443126678E-2</v>
      </c>
      <c r="I766" s="5">
        <f>Sheet2!B765*100</f>
        <v>0.28328611898016998</v>
      </c>
      <c r="K766" s="1">
        <v>762</v>
      </c>
      <c r="L766" t="s">
        <v>1193</v>
      </c>
      <c r="M766" t="s">
        <v>1194</v>
      </c>
      <c r="N766">
        <v>353</v>
      </c>
      <c r="O766">
        <v>4</v>
      </c>
      <c r="P766">
        <v>61</v>
      </c>
      <c r="Q766" s="5">
        <v>-9.6003822982311249E-2</v>
      </c>
      <c r="R766" s="5">
        <f>Sheet2!D765*100</f>
        <v>1.1331444759206799</v>
      </c>
    </row>
    <row r="767" spans="2:18" x14ac:dyDescent="0.2">
      <c r="B767" s="1">
        <v>763</v>
      </c>
      <c r="C767" t="s">
        <v>1195</v>
      </c>
      <c r="D767" t="s">
        <v>1196</v>
      </c>
      <c r="E767">
        <v>146</v>
      </c>
      <c r="F767">
        <v>2</v>
      </c>
      <c r="G767">
        <v>29</v>
      </c>
      <c r="H767" s="5">
        <v>-7.2777390480041504E-2</v>
      </c>
      <c r="I767" s="5">
        <f>Sheet2!B766*100</f>
        <v>1.3698630136986301</v>
      </c>
      <c r="K767" s="1">
        <v>763</v>
      </c>
      <c r="L767" t="s">
        <v>1195</v>
      </c>
      <c r="M767" t="s">
        <v>1196</v>
      </c>
      <c r="N767">
        <v>146</v>
      </c>
      <c r="O767">
        <v>0</v>
      </c>
      <c r="P767">
        <v>34</v>
      </c>
      <c r="Q767" s="5">
        <v>0</v>
      </c>
      <c r="R767" s="5">
        <f>Sheet2!D766*100</f>
        <v>0</v>
      </c>
    </row>
    <row r="768" spans="2:18" x14ac:dyDescent="0.2">
      <c r="B768" s="1">
        <v>764</v>
      </c>
      <c r="C768" t="s">
        <v>1197</v>
      </c>
      <c r="D768" t="s">
        <v>1198</v>
      </c>
      <c r="E768">
        <v>98</v>
      </c>
      <c r="F768">
        <v>0</v>
      </c>
      <c r="G768">
        <v>10</v>
      </c>
      <c r="H768" s="5">
        <v>0</v>
      </c>
      <c r="I768" s="5">
        <f>Sheet2!B767*100</f>
        <v>0</v>
      </c>
      <c r="K768" s="1">
        <v>764</v>
      </c>
      <c r="L768" t="s">
        <v>1197</v>
      </c>
      <c r="M768" t="s">
        <v>1198</v>
      </c>
      <c r="N768">
        <v>98</v>
      </c>
      <c r="O768">
        <v>1</v>
      </c>
      <c r="P768">
        <v>11</v>
      </c>
      <c r="Q768" s="5">
        <v>-7.6939284801483154E-2</v>
      </c>
      <c r="R768" s="5">
        <f>Sheet2!D767*100</f>
        <v>1.0204081632653061</v>
      </c>
    </row>
    <row r="769" spans="2:18" x14ac:dyDescent="0.2">
      <c r="B769" s="1">
        <v>765</v>
      </c>
      <c r="C769" t="s">
        <v>1199</v>
      </c>
      <c r="D769" t="s">
        <v>1200</v>
      </c>
      <c r="E769">
        <v>125</v>
      </c>
      <c r="F769">
        <v>2</v>
      </c>
      <c r="G769">
        <v>17</v>
      </c>
      <c r="H769" s="5">
        <v>-7.5098756700754166E-2</v>
      </c>
      <c r="I769" s="5">
        <f>Sheet2!B768*100</f>
        <v>1.6</v>
      </c>
      <c r="K769" s="1">
        <v>765</v>
      </c>
      <c r="L769" t="s">
        <v>1199</v>
      </c>
      <c r="M769" t="s">
        <v>1200</v>
      </c>
      <c r="N769">
        <v>125</v>
      </c>
      <c r="O769">
        <v>1</v>
      </c>
      <c r="P769">
        <v>24</v>
      </c>
      <c r="Q769" s="5">
        <v>-8.0035343766212463E-2</v>
      </c>
      <c r="R769" s="5">
        <f>Sheet2!D768*100</f>
        <v>0.8</v>
      </c>
    </row>
    <row r="770" spans="2:18" x14ac:dyDescent="0.2">
      <c r="B770" s="1">
        <v>766</v>
      </c>
      <c r="C770" t="s">
        <v>1201</v>
      </c>
      <c r="D770" t="s">
        <v>1202</v>
      </c>
      <c r="E770">
        <v>450</v>
      </c>
      <c r="F770">
        <v>3</v>
      </c>
      <c r="G770">
        <v>56</v>
      </c>
      <c r="H770" s="5">
        <v>-6.132053335507711E-2</v>
      </c>
      <c r="I770" s="5">
        <f>Sheet2!B769*100</f>
        <v>0.66666666666666674</v>
      </c>
      <c r="K770" s="1">
        <v>766</v>
      </c>
      <c r="L770" t="s">
        <v>1201</v>
      </c>
      <c r="M770" t="s">
        <v>1202</v>
      </c>
      <c r="N770">
        <v>450</v>
      </c>
      <c r="O770">
        <v>2</v>
      </c>
      <c r="P770">
        <v>61</v>
      </c>
      <c r="Q770" s="5">
        <v>-6.93215262144804E-2</v>
      </c>
      <c r="R770" s="5">
        <f>Sheet2!D769*100</f>
        <v>0.44444444444444436</v>
      </c>
    </row>
    <row r="771" spans="2:18" x14ac:dyDescent="0.2">
      <c r="B771" s="1">
        <v>767</v>
      </c>
      <c r="C771" t="s">
        <v>1203</v>
      </c>
      <c r="D771" t="s">
        <v>1204</v>
      </c>
      <c r="E771">
        <v>83</v>
      </c>
      <c r="F771">
        <v>0</v>
      </c>
      <c r="G771">
        <v>9</v>
      </c>
      <c r="H771" s="5">
        <v>0</v>
      </c>
      <c r="I771" s="5">
        <f>Sheet2!B770*100</f>
        <v>0</v>
      </c>
      <c r="K771" s="1">
        <v>767</v>
      </c>
      <c r="L771" t="s">
        <v>1203</v>
      </c>
      <c r="M771" t="s">
        <v>1204</v>
      </c>
      <c r="N771">
        <v>83</v>
      </c>
      <c r="O771">
        <v>0</v>
      </c>
      <c r="P771">
        <v>10</v>
      </c>
      <c r="Q771" s="5">
        <v>0</v>
      </c>
      <c r="R771" s="5">
        <f>Sheet2!D770*100</f>
        <v>0</v>
      </c>
    </row>
    <row r="772" spans="2:18" x14ac:dyDescent="0.2">
      <c r="B772" s="1">
        <v>768</v>
      </c>
      <c r="C772" t="s">
        <v>1205</v>
      </c>
      <c r="D772" t="s">
        <v>1206</v>
      </c>
      <c r="E772">
        <v>93</v>
      </c>
      <c r="F772">
        <v>1</v>
      </c>
      <c r="G772">
        <v>10</v>
      </c>
      <c r="H772" s="5">
        <v>-0.11989122629165649</v>
      </c>
      <c r="I772" s="5">
        <f>Sheet2!B771*100</f>
        <v>1.075268817204301</v>
      </c>
      <c r="K772" s="1">
        <v>768</v>
      </c>
      <c r="L772" t="s">
        <v>1205</v>
      </c>
      <c r="M772" t="s">
        <v>1206</v>
      </c>
      <c r="N772">
        <v>93</v>
      </c>
      <c r="O772">
        <v>3</v>
      </c>
      <c r="P772">
        <v>10</v>
      </c>
      <c r="Q772" s="5">
        <v>-8.4933591385682419E-2</v>
      </c>
      <c r="R772" s="5">
        <f>Sheet2!D771*100</f>
        <v>3.225806451612903</v>
      </c>
    </row>
    <row r="773" spans="2:18" x14ac:dyDescent="0.2">
      <c r="B773" s="1">
        <v>769</v>
      </c>
      <c r="C773" t="s">
        <v>1207</v>
      </c>
      <c r="D773" t="s">
        <v>1208</v>
      </c>
      <c r="E773">
        <v>140</v>
      </c>
      <c r="F773">
        <v>0</v>
      </c>
      <c r="G773">
        <v>24</v>
      </c>
      <c r="H773" s="5">
        <v>0</v>
      </c>
      <c r="I773" s="5">
        <f>Sheet2!B772*100</f>
        <v>0</v>
      </c>
      <c r="K773" s="1">
        <v>769</v>
      </c>
      <c r="L773" t="s">
        <v>1207</v>
      </c>
      <c r="M773" t="s">
        <v>1208</v>
      </c>
      <c r="N773">
        <v>140</v>
      </c>
      <c r="O773">
        <v>2</v>
      </c>
      <c r="P773">
        <v>23</v>
      </c>
      <c r="Q773" s="5">
        <v>-7.741222158074379E-2</v>
      </c>
      <c r="R773" s="5">
        <f>Sheet2!D772*100</f>
        <v>1.428571428571429</v>
      </c>
    </row>
    <row r="774" spans="2:18" x14ac:dyDescent="0.2">
      <c r="B774" s="1">
        <v>770</v>
      </c>
      <c r="C774" t="s">
        <v>1209</v>
      </c>
      <c r="D774" t="s">
        <v>1210</v>
      </c>
      <c r="E774">
        <v>141</v>
      </c>
      <c r="F774">
        <v>2</v>
      </c>
      <c r="G774">
        <v>21</v>
      </c>
      <c r="H774" s="5">
        <v>-5.4147560149431229E-2</v>
      </c>
      <c r="I774" s="5">
        <f>Sheet2!B773*100</f>
        <v>1.418439716312057</v>
      </c>
      <c r="K774" s="1">
        <v>770</v>
      </c>
      <c r="L774" t="s">
        <v>1209</v>
      </c>
      <c r="M774" t="s">
        <v>1210</v>
      </c>
      <c r="N774">
        <v>141</v>
      </c>
      <c r="O774">
        <v>4</v>
      </c>
      <c r="P774">
        <v>20</v>
      </c>
      <c r="Q774" s="5">
        <v>-8.3453815430402756E-2</v>
      </c>
      <c r="R774" s="5">
        <f>Sheet2!D773*100</f>
        <v>2.8368794326241131</v>
      </c>
    </row>
    <row r="775" spans="2:18" x14ac:dyDescent="0.2">
      <c r="B775" s="1">
        <v>771</v>
      </c>
      <c r="C775" t="s">
        <v>1211</v>
      </c>
      <c r="D775" t="s">
        <v>1212</v>
      </c>
      <c r="E775">
        <v>155</v>
      </c>
      <c r="F775">
        <v>1</v>
      </c>
      <c r="G775">
        <v>26</v>
      </c>
      <c r="H775" s="5">
        <v>-7.8794561326503754E-2</v>
      </c>
      <c r="I775" s="5">
        <f>Sheet2!B774*100</f>
        <v>0.64516129032258052</v>
      </c>
      <c r="K775" s="1">
        <v>771</v>
      </c>
      <c r="L775" t="s">
        <v>1211</v>
      </c>
      <c r="M775" t="s">
        <v>1212</v>
      </c>
      <c r="N775">
        <v>155</v>
      </c>
      <c r="O775">
        <v>2</v>
      </c>
      <c r="P775">
        <v>26</v>
      </c>
      <c r="Q775" s="5">
        <v>-6.6465523093938828E-2</v>
      </c>
      <c r="R775" s="5">
        <f>Sheet2!D774*100</f>
        <v>1.290322580645161</v>
      </c>
    </row>
    <row r="776" spans="2:18" x14ac:dyDescent="0.2">
      <c r="B776" s="1">
        <v>772</v>
      </c>
      <c r="C776" t="s">
        <v>1213</v>
      </c>
      <c r="D776" t="s">
        <v>1214</v>
      </c>
      <c r="E776">
        <v>164</v>
      </c>
      <c r="F776">
        <v>1</v>
      </c>
      <c r="G776">
        <v>30</v>
      </c>
      <c r="H776" s="5">
        <v>-5.8450989425182343E-2</v>
      </c>
      <c r="I776" s="5">
        <f>Sheet2!B775*100</f>
        <v>0.6097560975609756</v>
      </c>
      <c r="K776" s="1">
        <v>772</v>
      </c>
      <c r="L776" t="s">
        <v>1213</v>
      </c>
      <c r="M776" t="s">
        <v>1214</v>
      </c>
      <c r="N776">
        <v>164</v>
      </c>
      <c r="O776">
        <v>3</v>
      </c>
      <c r="P776">
        <v>31</v>
      </c>
      <c r="Q776" s="5">
        <v>-6.8988940368096038E-2</v>
      </c>
      <c r="R776" s="5">
        <f>Sheet2!D775*100</f>
        <v>1.8292682926829271</v>
      </c>
    </row>
    <row r="777" spans="2:18" x14ac:dyDescent="0.2">
      <c r="B777" s="1">
        <v>773</v>
      </c>
      <c r="C777" t="s">
        <v>1215</v>
      </c>
      <c r="D777" t="s">
        <v>1216</v>
      </c>
      <c r="E777">
        <v>191</v>
      </c>
      <c r="F777">
        <v>0</v>
      </c>
      <c r="G777">
        <v>35</v>
      </c>
      <c r="H777" s="5">
        <v>0</v>
      </c>
      <c r="I777" s="5">
        <f>Sheet2!B776*100</f>
        <v>0</v>
      </c>
      <c r="K777" s="1">
        <v>773</v>
      </c>
      <c r="L777" t="s">
        <v>1215</v>
      </c>
      <c r="M777" t="s">
        <v>1216</v>
      </c>
      <c r="N777">
        <v>191</v>
      </c>
      <c r="O777">
        <v>2</v>
      </c>
      <c r="P777">
        <v>37</v>
      </c>
      <c r="Q777" s="5">
        <v>-6.1319544911384583E-2</v>
      </c>
      <c r="R777" s="5">
        <f>Sheet2!D776*100</f>
        <v>1.047120418848168</v>
      </c>
    </row>
    <row r="778" spans="2:18" x14ac:dyDescent="0.2">
      <c r="B778" s="1">
        <v>774</v>
      </c>
      <c r="C778" t="s">
        <v>1217</v>
      </c>
      <c r="D778" t="s">
        <v>1218</v>
      </c>
      <c r="E778">
        <v>439</v>
      </c>
      <c r="F778">
        <v>3</v>
      </c>
      <c r="G778">
        <v>68</v>
      </c>
      <c r="H778" s="5">
        <v>-7.5024214883645371E-2</v>
      </c>
      <c r="I778" s="5">
        <f>Sheet2!B777*100</f>
        <v>0.68337129840546695</v>
      </c>
      <c r="K778" s="1">
        <v>774</v>
      </c>
      <c r="L778" t="s">
        <v>1217</v>
      </c>
      <c r="M778" t="s">
        <v>1218</v>
      </c>
      <c r="N778">
        <v>439</v>
      </c>
      <c r="O778">
        <v>6</v>
      </c>
      <c r="P778">
        <v>77</v>
      </c>
      <c r="Q778" s="5">
        <v>-7.6575546214977905E-2</v>
      </c>
      <c r="R778" s="5">
        <f>Sheet2!D777*100</f>
        <v>1.3667425968109339</v>
      </c>
    </row>
    <row r="779" spans="2:18" x14ac:dyDescent="0.2">
      <c r="B779" s="1">
        <v>775</v>
      </c>
      <c r="C779" t="s">
        <v>1219</v>
      </c>
      <c r="D779" t="s">
        <v>1220</v>
      </c>
      <c r="E779">
        <v>123</v>
      </c>
      <c r="F779">
        <v>1</v>
      </c>
      <c r="G779">
        <v>14</v>
      </c>
      <c r="H779" s="5">
        <v>-6.4935460686683655E-2</v>
      </c>
      <c r="I779" s="5">
        <f>Sheet2!B778*100</f>
        <v>0.81300813008130091</v>
      </c>
      <c r="K779" s="1">
        <v>775</v>
      </c>
      <c r="L779" t="s">
        <v>1219</v>
      </c>
      <c r="M779" t="s">
        <v>1220</v>
      </c>
      <c r="N779">
        <v>123</v>
      </c>
      <c r="O779">
        <v>1</v>
      </c>
      <c r="P779">
        <v>17</v>
      </c>
      <c r="Q779" s="5">
        <v>-0.10647000372409821</v>
      </c>
      <c r="R779" s="5">
        <f>Sheet2!D778*100</f>
        <v>0.81300813008130091</v>
      </c>
    </row>
    <row r="780" spans="2:18" ht="16" customHeight="1" x14ac:dyDescent="0.2">
      <c r="B780" s="1">
        <v>776</v>
      </c>
      <c r="C780" t="s">
        <v>1221</v>
      </c>
      <c r="D780" t="s">
        <v>1222</v>
      </c>
      <c r="E780">
        <v>117</v>
      </c>
      <c r="F780">
        <v>0</v>
      </c>
      <c r="G780">
        <v>18</v>
      </c>
      <c r="H780" s="5">
        <v>0</v>
      </c>
      <c r="I780" s="5">
        <f>Sheet2!B779*100</f>
        <v>0</v>
      </c>
      <c r="K780" s="1">
        <v>776</v>
      </c>
      <c r="L780" t="s">
        <v>1221</v>
      </c>
      <c r="M780" t="s">
        <v>1222</v>
      </c>
      <c r="N780">
        <v>117</v>
      </c>
      <c r="O780">
        <v>0</v>
      </c>
      <c r="P780">
        <v>19</v>
      </c>
      <c r="Q780" s="5">
        <v>0</v>
      </c>
      <c r="R780" s="5">
        <f>Sheet2!D779*100</f>
        <v>0</v>
      </c>
    </row>
    <row r="781" spans="2:18" x14ac:dyDescent="0.2">
      <c r="B781" s="1">
        <v>777</v>
      </c>
      <c r="C781" t="s">
        <v>1221</v>
      </c>
      <c r="D781" t="s">
        <v>1222</v>
      </c>
      <c r="E781">
        <v>117</v>
      </c>
      <c r="F781">
        <v>0</v>
      </c>
      <c r="G781">
        <v>18</v>
      </c>
      <c r="H781" s="5">
        <v>0</v>
      </c>
      <c r="I781" s="5">
        <f>Sheet2!B780*100</f>
        <v>0</v>
      </c>
      <c r="K781" s="1">
        <v>777</v>
      </c>
      <c r="L781" t="s">
        <v>1221</v>
      </c>
      <c r="M781" t="s">
        <v>1222</v>
      </c>
      <c r="N781">
        <v>117</v>
      </c>
      <c r="O781">
        <v>0</v>
      </c>
      <c r="P781">
        <v>19</v>
      </c>
      <c r="Q781" s="5">
        <v>0</v>
      </c>
      <c r="R781" s="5">
        <f>Sheet2!D780*100</f>
        <v>0</v>
      </c>
    </row>
    <row r="782" spans="2:18" x14ac:dyDescent="0.2">
      <c r="B782" s="1">
        <v>778</v>
      </c>
      <c r="C782" t="s">
        <v>1223</v>
      </c>
      <c r="D782" t="s">
        <v>1224</v>
      </c>
      <c r="E782">
        <v>97</v>
      </c>
      <c r="F782">
        <v>0</v>
      </c>
      <c r="G782">
        <v>8</v>
      </c>
      <c r="H782" s="5">
        <v>0</v>
      </c>
      <c r="I782" s="5">
        <f>Sheet2!B781*100</f>
        <v>0</v>
      </c>
      <c r="K782" s="1">
        <v>778</v>
      </c>
      <c r="L782" t="s">
        <v>1223</v>
      </c>
      <c r="M782" t="s">
        <v>1224</v>
      </c>
      <c r="N782">
        <v>97</v>
      </c>
      <c r="O782">
        <v>0</v>
      </c>
      <c r="P782">
        <v>10</v>
      </c>
      <c r="Q782" s="5">
        <v>0</v>
      </c>
      <c r="R782" s="5">
        <f>Sheet2!D781*100</f>
        <v>0</v>
      </c>
    </row>
    <row r="783" spans="2:18" x14ac:dyDescent="0.2">
      <c r="B783" s="1">
        <v>779</v>
      </c>
      <c r="C783" t="s">
        <v>1225</v>
      </c>
      <c r="D783" t="s">
        <v>1226</v>
      </c>
      <c r="E783">
        <v>133</v>
      </c>
      <c r="F783">
        <v>0</v>
      </c>
      <c r="G783">
        <v>28</v>
      </c>
      <c r="H783" s="5">
        <v>0</v>
      </c>
      <c r="I783" s="5">
        <f>Sheet2!B782*100</f>
        <v>0</v>
      </c>
      <c r="K783" s="1">
        <v>779</v>
      </c>
      <c r="L783" t="s">
        <v>1225</v>
      </c>
      <c r="M783" t="s">
        <v>1226</v>
      </c>
      <c r="N783">
        <v>133</v>
      </c>
      <c r="O783">
        <v>1</v>
      </c>
      <c r="P783">
        <v>30</v>
      </c>
      <c r="Q783" s="5">
        <v>-6.3723638653755188E-2</v>
      </c>
      <c r="R783" s="5">
        <f>Sheet2!D782*100</f>
        <v>0.75187969924812026</v>
      </c>
    </row>
    <row r="784" spans="2:18" x14ac:dyDescent="0.2">
      <c r="B784" s="1">
        <v>780</v>
      </c>
      <c r="C784" t="s">
        <v>1227</v>
      </c>
      <c r="D784" t="s">
        <v>1228</v>
      </c>
      <c r="E784">
        <v>369</v>
      </c>
      <c r="F784">
        <v>1</v>
      </c>
      <c r="G784">
        <v>56</v>
      </c>
      <c r="H784" s="5">
        <v>-6.8095475435256958E-2</v>
      </c>
      <c r="I784" s="5">
        <f>Sheet2!B783*100</f>
        <v>0.2710027100271003</v>
      </c>
      <c r="K784" s="1">
        <v>780</v>
      </c>
      <c r="L784" t="s">
        <v>1227</v>
      </c>
      <c r="M784" t="s">
        <v>1228</v>
      </c>
      <c r="N784">
        <v>369</v>
      </c>
      <c r="O784">
        <v>6</v>
      </c>
      <c r="P784">
        <v>61</v>
      </c>
      <c r="Q784" s="5">
        <v>-7.841336478789647E-2</v>
      </c>
      <c r="R784" s="5">
        <f>Sheet2!D783*100</f>
        <v>1.626016260162602</v>
      </c>
    </row>
    <row r="785" spans="2:18" x14ac:dyDescent="0.2">
      <c r="B785" s="1">
        <v>781</v>
      </c>
      <c r="C785" t="s">
        <v>1219</v>
      </c>
      <c r="D785" t="s">
        <v>1220</v>
      </c>
      <c r="E785">
        <v>123</v>
      </c>
      <c r="F785">
        <v>1</v>
      </c>
      <c r="G785">
        <v>14</v>
      </c>
      <c r="H785" s="5">
        <v>-6.4935460686683655E-2</v>
      </c>
      <c r="I785" s="5">
        <f>Sheet2!B784*100</f>
        <v>0.81300813008130091</v>
      </c>
      <c r="K785" s="1">
        <v>781</v>
      </c>
      <c r="L785" t="s">
        <v>1219</v>
      </c>
      <c r="M785" t="s">
        <v>1220</v>
      </c>
      <c r="N785">
        <v>123</v>
      </c>
      <c r="O785">
        <v>1</v>
      </c>
      <c r="P785">
        <v>17</v>
      </c>
      <c r="Q785" s="5">
        <v>-0.10647000372409821</v>
      </c>
      <c r="R785" s="5">
        <f>Sheet2!D784*100</f>
        <v>0.81300813008130091</v>
      </c>
    </row>
    <row r="786" spans="2:18" x14ac:dyDescent="0.2">
      <c r="B786" s="1">
        <v>782</v>
      </c>
      <c r="C786" t="s">
        <v>1221</v>
      </c>
      <c r="D786" t="s">
        <v>1222</v>
      </c>
      <c r="E786">
        <v>117</v>
      </c>
      <c r="F786">
        <v>0</v>
      </c>
      <c r="G786">
        <v>18</v>
      </c>
      <c r="H786" s="5">
        <v>0</v>
      </c>
      <c r="I786" s="5">
        <f>Sheet2!B785*100</f>
        <v>0</v>
      </c>
      <c r="K786" s="1">
        <v>782</v>
      </c>
      <c r="L786" t="s">
        <v>1221</v>
      </c>
      <c r="M786" t="s">
        <v>1222</v>
      </c>
      <c r="N786">
        <v>117</v>
      </c>
      <c r="O786">
        <v>0</v>
      </c>
      <c r="P786">
        <v>19</v>
      </c>
      <c r="Q786" s="5">
        <v>0</v>
      </c>
      <c r="R786" s="5">
        <f>Sheet2!D785*100</f>
        <v>0</v>
      </c>
    </row>
    <row r="787" spans="2:18" x14ac:dyDescent="0.2">
      <c r="B787" s="1">
        <v>783</v>
      </c>
      <c r="C787" t="s">
        <v>1223</v>
      </c>
      <c r="D787" t="s">
        <v>1224</v>
      </c>
      <c r="E787">
        <v>97</v>
      </c>
      <c r="F787">
        <v>0</v>
      </c>
      <c r="G787">
        <v>8</v>
      </c>
      <c r="H787" s="5">
        <v>0</v>
      </c>
      <c r="I787" s="5">
        <f>Sheet2!B786*100</f>
        <v>0</v>
      </c>
      <c r="K787" s="1">
        <v>783</v>
      </c>
      <c r="L787" t="s">
        <v>1223</v>
      </c>
      <c r="M787" t="s">
        <v>1224</v>
      </c>
      <c r="N787">
        <v>97</v>
      </c>
      <c r="O787">
        <v>0</v>
      </c>
      <c r="P787">
        <v>10</v>
      </c>
      <c r="Q787" s="5">
        <v>0</v>
      </c>
      <c r="R787" s="5">
        <f>Sheet2!D786*100</f>
        <v>0</v>
      </c>
    </row>
    <row r="788" spans="2:18" x14ac:dyDescent="0.2">
      <c r="B788" s="1">
        <v>784</v>
      </c>
      <c r="C788" t="s">
        <v>1135</v>
      </c>
      <c r="D788" t="s">
        <v>1136</v>
      </c>
      <c r="E788">
        <v>184</v>
      </c>
      <c r="F788">
        <v>1</v>
      </c>
      <c r="G788">
        <v>25</v>
      </c>
      <c r="H788" s="5">
        <v>-5.2812457084655762E-2</v>
      </c>
      <c r="I788" s="5">
        <f>Sheet2!B787*100</f>
        <v>0.54347826086956519</v>
      </c>
      <c r="K788" s="1">
        <v>784</v>
      </c>
      <c r="L788" t="s">
        <v>1135</v>
      </c>
      <c r="M788" t="s">
        <v>1136</v>
      </c>
      <c r="N788">
        <v>184</v>
      </c>
      <c r="O788">
        <v>2</v>
      </c>
      <c r="P788">
        <v>29</v>
      </c>
      <c r="Q788" s="5">
        <v>-8.970632404088974E-2</v>
      </c>
      <c r="R788" s="5">
        <f>Sheet2!D787*100</f>
        <v>1.0869565217391302</v>
      </c>
    </row>
    <row r="789" spans="2:18" x14ac:dyDescent="0.2">
      <c r="B789" s="1">
        <v>785</v>
      </c>
      <c r="C789" t="s">
        <v>1229</v>
      </c>
      <c r="D789" t="s">
        <v>1230</v>
      </c>
      <c r="E789">
        <v>103</v>
      </c>
      <c r="F789">
        <v>1</v>
      </c>
      <c r="G789">
        <v>16</v>
      </c>
      <c r="H789" s="5">
        <v>-7.981342077255249E-2</v>
      </c>
      <c r="I789" s="5">
        <f>Sheet2!B788*100</f>
        <v>0.97087378640776689</v>
      </c>
      <c r="K789" s="1">
        <v>785</v>
      </c>
      <c r="L789" t="s">
        <v>1229</v>
      </c>
      <c r="M789" t="s">
        <v>1230</v>
      </c>
      <c r="N789">
        <v>103</v>
      </c>
      <c r="O789">
        <v>0</v>
      </c>
      <c r="P789">
        <v>21</v>
      </c>
      <c r="Q789" s="5">
        <v>0</v>
      </c>
      <c r="R789" s="5">
        <f>Sheet2!D788*100</f>
        <v>0</v>
      </c>
    </row>
    <row r="790" spans="2:18" x14ac:dyDescent="0.2">
      <c r="B790" s="1">
        <v>786</v>
      </c>
      <c r="C790" t="s">
        <v>1231</v>
      </c>
      <c r="D790" t="s">
        <v>1232</v>
      </c>
      <c r="E790">
        <v>97</v>
      </c>
      <c r="F790">
        <v>0</v>
      </c>
      <c r="G790">
        <v>13</v>
      </c>
      <c r="H790" s="5">
        <v>0</v>
      </c>
      <c r="I790" s="5">
        <f>Sheet2!B789*100</f>
        <v>0</v>
      </c>
      <c r="K790" s="1">
        <v>786</v>
      </c>
      <c r="L790" t="s">
        <v>1231</v>
      </c>
      <c r="M790" t="s">
        <v>1232</v>
      </c>
      <c r="N790">
        <v>97</v>
      </c>
      <c r="O790">
        <v>1</v>
      </c>
      <c r="P790">
        <v>14</v>
      </c>
      <c r="Q790" s="5">
        <v>-5.2971228957176208E-2</v>
      </c>
      <c r="R790" s="5">
        <f>Sheet2!D789*100</f>
        <v>1.0309278350515461</v>
      </c>
    </row>
    <row r="791" spans="2:18" x14ac:dyDescent="0.2">
      <c r="B791" s="1">
        <v>787</v>
      </c>
      <c r="C791" t="s">
        <v>1233</v>
      </c>
      <c r="D791" t="s">
        <v>1234</v>
      </c>
      <c r="E791">
        <v>121</v>
      </c>
      <c r="F791">
        <v>0</v>
      </c>
      <c r="G791">
        <v>21</v>
      </c>
      <c r="H791" s="5">
        <v>0</v>
      </c>
      <c r="I791" s="5">
        <f>Sheet2!B790*100</f>
        <v>0</v>
      </c>
      <c r="K791" s="1">
        <v>787</v>
      </c>
      <c r="L791" t="s">
        <v>1233</v>
      </c>
      <c r="M791" t="s">
        <v>1234</v>
      </c>
      <c r="N791">
        <v>121</v>
      </c>
      <c r="O791">
        <v>1</v>
      </c>
      <c r="P791">
        <v>26</v>
      </c>
      <c r="Q791" s="5">
        <v>-5.2664268761873252E-2</v>
      </c>
      <c r="R791" s="5">
        <f>Sheet2!D790*100</f>
        <v>0.82644628099173556</v>
      </c>
    </row>
    <row r="792" spans="2:18" x14ac:dyDescent="0.2">
      <c r="B792" s="1">
        <v>788</v>
      </c>
      <c r="C792" t="s">
        <v>1235</v>
      </c>
      <c r="D792" t="s">
        <v>1236</v>
      </c>
      <c r="E792">
        <v>259</v>
      </c>
      <c r="F792">
        <v>0</v>
      </c>
      <c r="G792">
        <v>42</v>
      </c>
      <c r="H792" s="5">
        <v>0</v>
      </c>
      <c r="I792" s="5">
        <f>Sheet2!B791*100</f>
        <v>0</v>
      </c>
      <c r="K792" s="1">
        <v>788</v>
      </c>
      <c r="L792" t="s">
        <v>1235</v>
      </c>
      <c r="M792" t="s">
        <v>1236</v>
      </c>
      <c r="N792">
        <v>259</v>
      </c>
      <c r="O792">
        <v>3</v>
      </c>
      <c r="P792">
        <v>40</v>
      </c>
      <c r="Q792" s="5">
        <v>-7.7696546912193298E-2</v>
      </c>
      <c r="R792" s="5">
        <f>Sheet2!D791*100</f>
        <v>1.158301158301158</v>
      </c>
    </row>
    <row r="793" spans="2:18" x14ac:dyDescent="0.2">
      <c r="B793" s="1">
        <v>789</v>
      </c>
      <c r="C793" t="s">
        <v>1237</v>
      </c>
      <c r="D793" t="s">
        <v>1238</v>
      </c>
      <c r="E793">
        <v>241</v>
      </c>
      <c r="F793">
        <v>1</v>
      </c>
      <c r="G793">
        <v>22</v>
      </c>
      <c r="H793" s="5">
        <v>-5.2675768733024597E-2</v>
      </c>
      <c r="I793" s="5">
        <f>Sheet2!B792*100</f>
        <v>0.41493775933609961</v>
      </c>
      <c r="K793" s="1">
        <v>789</v>
      </c>
      <c r="L793" t="s">
        <v>1237</v>
      </c>
      <c r="M793" t="s">
        <v>1238</v>
      </c>
      <c r="N793">
        <v>241</v>
      </c>
      <c r="O793">
        <v>2</v>
      </c>
      <c r="P793">
        <v>23</v>
      </c>
      <c r="Q793" s="5">
        <v>-5.2971228957176208E-2</v>
      </c>
      <c r="R793" s="5">
        <f>Sheet2!D792*100</f>
        <v>0.82987551867219922</v>
      </c>
    </row>
    <row r="794" spans="2:18" x14ac:dyDescent="0.2">
      <c r="B794" s="1">
        <v>790</v>
      </c>
      <c r="C794" t="s">
        <v>1225</v>
      </c>
      <c r="D794" t="s">
        <v>1226</v>
      </c>
      <c r="E794">
        <v>133</v>
      </c>
      <c r="F794">
        <v>0</v>
      </c>
      <c r="G794">
        <v>28</v>
      </c>
      <c r="H794" s="5">
        <v>0</v>
      </c>
      <c r="I794" s="5">
        <f>Sheet2!B793*100</f>
        <v>0</v>
      </c>
      <c r="K794" s="1">
        <v>790</v>
      </c>
      <c r="L794" t="s">
        <v>1225</v>
      </c>
      <c r="M794" t="s">
        <v>1226</v>
      </c>
      <c r="N794">
        <v>133</v>
      </c>
      <c r="O794">
        <v>1</v>
      </c>
      <c r="P794">
        <v>30</v>
      </c>
      <c r="Q794" s="5">
        <v>-6.3723638653755188E-2</v>
      </c>
      <c r="R794" s="5">
        <f>Sheet2!D793*100</f>
        <v>0.75187969924812026</v>
      </c>
    </row>
    <row r="795" spans="2:18" x14ac:dyDescent="0.2">
      <c r="B795" s="1">
        <v>791</v>
      </c>
      <c r="C795" t="s">
        <v>1239</v>
      </c>
      <c r="D795" t="s">
        <v>1240</v>
      </c>
      <c r="E795">
        <v>194</v>
      </c>
      <c r="F795">
        <v>1</v>
      </c>
      <c r="G795">
        <v>26</v>
      </c>
      <c r="H795" s="5">
        <v>-6.235947459936142E-2</v>
      </c>
      <c r="I795" s="5">
        <f>Sheet2!B794*100</f>
        <v>0.51546391752577314</v>
      </c>
      <c r="K795" s="1">
        <v>791</v>
      </c>
      <c r="L795" t="s">
        <v>1239</v>
      </c>
      <c r="M795" t="s">
        <v>1240</v>
      </c>
      <c r="N795">
        <v>194</v>
      </c>
      <c r="O795">
        <v>0</v>
      </c>
      <c r="P795">
        <v>29</v>
      </c>
      <c r="Q795" s="5">
        <v>0</v>
      </c>
      <c r="R795" s="5">
        <f>Sheet2!D794*100</f>
        <v>0</v>
      </c>
    </row>
    <row r="796" spans="2:18" x14ac:dyDescent="0.2">
      <c r="B796" s="1">
        <v>792</v>
      </c>
      <c r="C796" t="s">
        <v>1199</v>
      </c>
      <c r="D796" t="s">
        <v>1200</v>
      </c>
      <c r="E796">
        <v>125</v>
      </c>
      <c r="F796">
        <v>2</v>
      </c>
      <c r="G796">
        <v>17</v>
      </c>
      <c r="H796" s="5">
        <v>-7.5098756700754166E-2</v>
      </c>
      <c r="I796" s="5">
        <f>Sheet2!B795*100</f>
        <v>1.6</v>
      </c>
      <c r="K796" s="1">
        <v>792</v>
      </c>
      <c r="L796" t="s">
        <v>1199</v>
      </c>
      <c r="M796" t="s">
        <v>1200</v>
      </c>
      <c r="N796">
        <v>125</v>
      </c>
      <c r="O796">
        <v>1</v>
      </c>
      <c r="P796">
        <v>24</v>
      </c>
      <c r="Q796" s="5">
        <v>-8.0035343766212463E-2</v>
      </c>
      <c r="R796" s="5">
        <f>Sheet2!D795*100</f>
        <v>0.8</v>
      </c>
    </row>
    <row r="797" spans="2:18" x14ac:dyDescent="0.2">
      <c r="B797" s="1">
        <v>793</v>
      </c>
      <c r="C797" t="s">
        <v>1241</v>
      </c>
      <c r="D797" t="s">
        <v>1242</v>
      </c>
      <c r="E797">
        <v>197</v>
      </c>
      <c r="F797">
        <v>0</v>
      </c>
      <c r="G797">
        <v>1</v>
      </c>
      <c r="H797" s="5">
        <v>0</v>
      </c>
      <c r="I797" s="5">
        <f>Sheet2!B796*100</f>
        <v>0</v>
      </c>
      <c r="K797" s="1">
        <v>793</v>
      </c>
      <c r="L797" t="s">
        <v>1241</v>
      </c>
      <c r="M797" t="s">
        <v>1242</v>
      </c>
      <c r="N797">
        <v>197</v>
      </c>
      <c r="O797">
        <v>0</v>
      </c>
      <c r="P797">
        <v>1</v>
      </c>
      <c r="Q797" s="5">
        <v>0</v>
      </c>
      <c r="R797" s="5">
        <f>Sheet2!D796*100</f>
        <v>0</v>
      </c>
    </row>
    <row r="798" spans="2:18" x14ac:dyDescent="0.2">
      <c r="B798" s="1">
        <v>794</v>
      </c>
      <c r="C798" t="s">
        <v>1243</v>
      </c>
      <c r="D798" t="s">
        <v>1244</v>
      </c>
      <c r="E798">
        <v>321</v>
      </c>
      <c r="F798">
        <v>2</v>
      </c>
      <c r="G798">
        <v>34</v>
      </c>
      <c r="H798" s="5">
        <v>-7.9396218061447144E-2</v>
      </c>
      <c r="I798" s="5">
        <f>Sheet2!B797*100</f>
        <v>0.62305295950155759</v>
      </c>
      <c r="K798" s="1">
        <v>794</v>
      </c>
      <c r="L798" t="s">
        <v>1243</v>
      </c>
      <c r="M798" t="s">
        <v>1244</v>
      </c>
      <c r="N798">
        <v>321</v>
      </c>
      <c r="O798">
        <v>2</v>
      </c>
      <c r="P798">
        <v>36</v>
      </c>
      <c r="Q798" s="5">
        <v>-7.0961847901344299E-2</v>
      </c>
      <c r="R798" s="5">
        <f>Sheet2!D797*100</f>
        <v>0.62305295950155759</v>
      </c>
    </row>
    <row r="799" spans="2:18" x14ac:dyDescent="0.2">
      <c r="B799" s="1">
        <v>795</v>
      </c>
      <c r="C799" t="s">
        <v>1245</v>
      </c>
      <c r="D799" t="s">
        <v>1246</v>
      </c>
      <c r="E799">
        <v>61</v>
      </c>
      <c r="F799">
        <v>1</v>
      </c>
      <c r="G799">
        <v>2</v>
      </c>
      <c r="H799" s="5">
        <v>-5.0130575895309448E-2</v>
      </c>
      <c r="I799" s="5">
        <f>Sheet2!B798*100</f>
        <v>1.639344262295082</v>
      </c>
      <c r="K799" s="1">
        <v>795</v>
      </c>
      <c r="L799" t="s">
        <v>1245</v>
      </c>
      <c r="M799" t="s">
        <v>1246</v>
      </c>
      <c r="N799">
        <v>61</v>
      </c>
      <c r="O799">
        <v>0</v>
      </c>
      <c r="P799">
        <v>3</v>
      </c>
      <c r="Q799" s="5">
        <v>0</v>
      </c>
      <c r="R799" s="5">
        <f>Sheet2!D798*100</f>
        <v>0</v>
      </c>
    </row>
    <row r="800" spans="2:18" x14ac:dyDescent="0.2">
      <c r="B800" s="1">
        <v>796</v>
      </c>
      <c r="C800" t="s">
        <v>1247</v>
      </c>
      <c r="D800" t="s">
        <v>1248</v>
      </c>
      <c r="E800">
        <v>158</v>
      </c>
      <c r="F800">
        <v>0</v>
      </c>
      <c r="G800">
        <v>22</v>
      </c>
      <c r="H800" s="5">
        <v>0</v>
      </c>
      <c r="I800" s="5">
        <f>Sheet2!B799*100</f>
        <v>0</v>
      </c>
      <c r="K800" s="1">
        <v>796</v>
      </c>
      <c r="L800" t="s">
        <v>1247</v>
      </c>
      <c r="M800" t="s">
        <v>1248</v>
      </c>
      <c r="N800">
        <v>158</v>
      </c>
      <c r="O800">
        <v>1</v>
      </c>
      <c r="P800">
        <v>25</v>
      </c>
      <c r="Q800" s="5">
        <v>-6.1703767627477653E-2</v>
      </c>
      <c r="R800" s="5">
        <f>Sheet2!D799*100</f>
        <v>0.63291139240506333</v>
      </c>
    </row>
    <row r="801" spans="2:18" x14ac:dyDescent="0.2">
      <c r="B801" s="1">
        <v>797</v>
      </c>
      <c r="C801" t="s">
        <v>1249</v>
      </c>
      <c r="D801" t="s">
        <v>1250</v>
      </c>
      <c r="E801">
        <v>107</v>
      </c>
      <c r="F801">
        <v>0</v>
      </c>
      <c r="G801">
        <v>15</v>
      </c>
      <c r="H801" s="5">
        <v>0</v>
      </c>
      <c r="I801" s="5">
        <f>Sheet2!B800*100</f>
        <v>0</v>
      </c>
      <c r="K801" s="1">
        <v>797</v>
      </c>
      <c r="L801" t="s">
        <v>1249</v>
      </c>
      <c r="M801" t="s">
        <v>1250</v>
      </c>
      <c r="N801">
        <v>107</v>
      </c>
      <c r="O801">
        <v>1</v>
      </c>
      <c r="P801">
        <v>17</v>
      </c>
      <c r="Q801" s="5">
        <v>-7.4025489389896393E-2</v>
      </c>
      <c r="R801" s="5">
        <f>Sheet2!D800*100</f>
        <v>0.93457943925233633</v>
      </c>
    </row>
    <row r="802" spans="2:18" x14ac:dyDescent="0.2">
      <c r="B802" s="1">
        <v>798</v>
      </c>
      <c r="C802" t="s">
        <v>1211</v>
      </c>
      <c r="D802" t="s">
        <v>1212</v>
      </c>
      <c r="E802">
        <v>155</v>
      </c>
      <c r="F802">
        <v>1</v>
      </c>
      <c r="G802">
        <v>26</v>
      </c>
      <c r="H802" s="5">
        <v>-7.8794561326503754E-2</v>
      </c>
      <c r="I802" s="5">
        <f>Sheet2!B801*100</f>
        <v>0.64516129032258052</v>
      </c>
      <c r="K802" s="1">
        <v>798</v>
      </c>
      <c r="L802" t="s">
        <v>1211</v>
      </c>
      <c r="M802" t="s">
        <v>1212</v>
      </c>
      <c r="N802">
        <v>155</v>
      </c>
      <c r="O802">
        <v>2</v>
      </c>
      <c r="P802">
        <v>26</v>
      </c>
      <c r="Q802" s="5">
        <v>-6.6465523093938828E-2</v>
      </c>
      <c r="R802" s="5">
        <f>Sheet2!D801*100</f>
        <v>1.290322580645161</v>
      </c>
    </row>
    <row r="803" spans="2:18" x14ac:dyDescent="0.2">
      <c r="B803" s="1">
        <v>799</v>
      </c>
      <c r="C803" t="s">
        <v>1251</v>
      </c>
      <c r="D803" t="s">
        <v>1252</v>
      </c>
      <c r="E803">
        <v>404</v>
      </c>
      <c r="F803">
        <v>0</v>
      </c>
      <c r="G803">
        <v>54</v>
      </c>
      <c r="H803" s="5">
        <v>0</v>
      </c>
      <c r="I803" s="5">
        <f>Sheet2!B802*100</f>
        <v>0</v>
      </c>
      <c r="K803" s="1">
        <v>799</v>
      </c>
      <c r="L803" t="s">
        <v>1251</v>
      </c>
      <c r="M803" t="s">
        <v>1252</v>
      </c>
      <c r="N803">
        <v>404</v>
      </c>
      <c r="O803">
        <v>3</v>
      </c>
      <c r="P803">
        <v>59</v>
      </c>
      <c r="Q803" s="5">
        <v>-7.0630073547363281E-2</v>
      </c>
      <c r="R803" s="5">
        <f>Sheet2!D802*100</f>
        <v>0.74257425742574257</v>
      </c>
    </row>
    <row r="804" spans="2:18" x14ac:dyDescent="0.2">
      <c r="B804" s="1">
        <v>800</v>
      </c>
      <c r="C804" t="s">
        <v>1253</v>
      </c>
      <c r="D804" t="s">
        <v>1254</v>
      </c>
      <c r="E804">
        <v>138</v>
      </c>
      <c r="F804">
        <v>0</v>
      </c>
      <c r="G804">
        <v>15</v>
      </c>
      <c r="H804" s="5">
        <v>0</v>
      </c>
      <c r="I804" s="5">
        <f>Sheet2!B803*100</f>
        <v>0</v>
      </c>
      <c r="K804" s="1">
        <v>800</v>
      </c>
      <c r="L804" t="s">
        <v>1253</v>
      </c>
      <c r="M804" t="s">
        <v>1254</v>
      </c>
      <c r="N804">
        <v>138</v>
      </c>
      <c r="O804">
        <v>4</v>
      </c>
      <c r="P804">
        <v>12</v>
      </c>
      <c r="Q804" s="5">
        <v>-7.2903245687484741E-2</v>
      </c>
      <c r="R804" s="5">
        <f>Sheet2!D803*100</f>
        <v>2.8985507246376807</v>
      </c>
    </row>
    <row r="805" spans="2:18" x14ac:dyDescent="0.2">
      <c r="B805" s="1">
        <v>801</v>
      </c>
      <c r="C805" t="s">
        <v>1255</v>
      </c>
      <c r="D805" t="s">
        <v>1256</v>
      </c>
      <c r="E805">
        <v>100</v>
      </c>
      <c r="F805">
        <v>2</v>
      </c>
      <c r="G805">
        <v>11</v>
      </c>
      <c r="H805" s="5">
        <v>-5.3580820560455322E-2</v>
      </c>
      <c r="I805" s="5">
        <f>Sheet2!B804*100</f>
        <v>2</v>
      </c>
      <c r="K805" s="1">
        <v>801</v>
      </c>
      <c r="L805" t="s">
        <v>1255</v>
      </c>
      <c r="M805" t="s">
        <v>1256</v>
      </c>
      <c r="N805">
        <v>100</v>
      </c>
      <c r="O805">
        <v>1</v>
      </c>
      <c r="P805">
        <v>14</v>
      </c>
      <c r="Q805" s="5">
        <v>-6.791975349187851E-2</v>
      </c>
      <c r="R805" s="5">
        <f>Sheet2!D804*100</f>
        <v>1</v>
      </c>
    </row>
    <row r="806" spans="2:18" x14ac:dyDescent="0.2">
      <c r="B806" s="1">
        <v>802</v>
      </c>
      <c r="C806" t="s">
        <v>441</v>
      </c>
      <c r="D806" t="s">
        <v>442</v>
      </c>
      <c r="E806">
        <v>91</v>
      </c>
      <c r="F806">
        <v>0</v>
      </c>
      <c r="G806">
        <v>14</v>
      </c>
      <c r="H806" s="5">
        <v>0</v>
      </c>
      <c r="I806" s="5">
        <f>Sheet2!B805*100</f>
        <v>0</v>
      </c>
      <c r="K806" s="1">
        <v>802</v>
      </c>
      <c r="L806" t="s">
        <v>441</v>
      </c>
      <c r="M806" t="s">
        <v>442</v>
      </c>
      <c r="N806">
        <v>91</v>
      </c>
      <c r="O806">
        <v>0</v>
      </c>
      <c r="P806">
        <v>18</v>
      </c>
      <c r="Q806" s="5">
        <v>0</v>
      </c>
      <c r="R806" s="5">
        <f>Sheet2!D805*100</f>
        <v>0</v>
      </c>
    </row>
    <row r="807" spans="2:18" x14ac:dyDescent="0.2">
      <c r="B807" s="1">
        <v>803</v>
      </c>
      <c r="C807" t="s">
        <v>1257</v>
      </c>
      <c r="D807" t="s">
        <v>1258</v>
      </c>
      <c r="E807">
        <v>213</v>
      </c>
      <c r="F807">
        <v>1</v>
      </c>
      <c r="G807">
        <v>30</v>
      </c>
      <c r="H807" s="5">
        <v>-5.2675768733024597E-2</v>
      </c>
      <c r="I807" s="5">
        <f>Sheet2!B806*100</f>
        <v>0.46948356807511737</v>
      </c>
      <c r="K807" s="1">
        <v>803</v>
      </c>
      <c r="L807" t="s">
        <v>1257</v>
      </c>
      <c r="M807" t="s">
        <v>1258</v>
      </c>
      <c r="N807">
        <v>213</v>
      </c>
      <c r="O807">
        <v>2</v>
      </c>
      <c r="P807">
        <v>35</v>
      </c>
      <c r="Q807" s="5">
        <v>-8.282862976193428E-2</v>
      </c>
      <c r="R807" s="5">
        <f>Sheet2!D806*100</f>
        <v>0.93896713615023475</v>
      </c>
    </row>
    <row r="808" spans="2:18" x14ac:dyDescent="0.2">
      <c r="B808" s="1">
        <v>804</v>
      </c>
      <c r="C808" t="s">
        <v>1259</v>
      </c>
      <c r="D808" t="s">
        <v>1260</v>
      </c>
      <c r="E808">
        <v>157</v>
      </c>
      <c r="F808">
        <v>0</v>
      </c>
      <c r="G808">
        <v>25</v>
      </c>
      <c r="H808" s="5">
        <v>0</v>
      </c>
      <c r="I808" s="5">
        <f>Sheet2!B807*100</f>
        <v>0</v>
      </c>
      <c r="K808" s="1">
        <v>804</v>
      </c>
      <c r="L808" t="s">
        <v>1259</v>
      </c>
      <c r="M808" t="s">
        <v>1260</v>
      </c>
      <c r="N808">
        <v>157</v>
      </c>
      <c r="O808">
        <v>0</v>
      </c>
      <c r="P808">
        <v>31</v>
      </c>
      <c r="Q808" s="5">
        <v>0</v>
      </c>
      <c r="R808" s="5">
        <f>Sheet2!D807*100</f>
        <v>0</v>
      </c>
    </row>
    <row r="809" spans="2:18" x14ac:dyDescent="0.2">
      <c r="B809" s="1">
        <v>805</v>
      </c>
      <c r="C809" t="s">
        <v>1261</v>
      </c>
      <c r="D809" t="s">
        <v>1262</v>
      </c>
      <c r="E809">
        <v>109</v>
      </c>
      <c r="F809">
        <v>0</v>
      </c>
      <c r="G809">
        <v>15</v>
      </c>
      <c r="H809" s="5">
        <v>0</v>
      </c>
      <c r="I809" s="5">
        <f>Sheet2!B808*100</f>
        <v>0</v>
      </c>
      <c r="K809" s="1">
        <v>805</v>
      </c>
      <c r="L809" t="s">
        <v>1261</v>
      </c>
      <c r="M809" t="s">
        <v>1262</v>
      </c>
      <c r="N809">
        <v>109</v>
      </c>
      <c r="O809">
        <v>0</v>
      </c>
      <c r="P809">
        <v>16</v>
      </c>
      <c r="Q809" s="5">
        <v>0</v>
      </c>
      <c r="R809" s="5">
        <f>Sheet2!D808*100</f>
        <v>0</v>
      </c>
    </row>
    <row r="810" spans="2:18" x14ac:dyDescent="0.2">
      <c r="B810" s="1">
        <v>806</v>
      </c>
      <c r="C810" t="s">
        <v>1263</v>
      </c>
      <c r="D810" t="s">
        <v>1264</v>
      </c>
      <c r="E810">
        <v>69</v>
      </c>
      <c r="F810">
        <v>0</v>
      </c>
      <c r="G810">
        <v>9</v>
      </c>
      <c r="H810" s="5">
        <v>0</v>
      </c>
      <c r="I810" s="5">
        <f>Sheet2!B809*100</f>
        <v>0</v>
      </c>
      <c r="K810" s="1">
        <v>806</v>
      </c>
      <c r="L810" t="s">
        <v>1263</v>
      </c>
      <c r="M810" t="s">
        <v>1264</v>
      </c>
      <c r="N810">
        <v>69</v>
      </c>
      <c r="O810">
        <v>0</v>
      </c>
      <c r="P810">
        <v>12</v>
      </c>
      <c r="Q810" s="5">
        <v>0</v>
      </c>
      <c r="R810" s="5">
        <f>Sheet2!D809*100</f>
        <v>0</v>
      </c>
    </row>
    <row r="811" spans="2:18" x14ac:dyDescent="0.2">
      <c r="B811" s="1">
        <v>807</v>
      </c>
      <c r="C811" t="s">
        <v>1265</v>
      </c>
      <c r="D811" t="s">
        <v>1266</v>
      </c>
      <c r="E811">
        <v>311</v>
      </c>
      <c r="F811">
        <v>0</v>
      </c>
      <c r="G811">
        <v>52</v>
      </c>
      <c r="H811" s="5">
        <v>0</v>
      </c>
      <c r="I811" s="5">
        <f>Sheet2!B810*100</f>
        <v>0</v>
      </c>
      <c r="K811" s="1">
        <v>807</v>
      </c>
      <c r="L811" t="s">
        <v>1265</v>
      </c>
      <c r="M811" t="s">
        <v>1266</v>
      </c>
      <c r="N811">
        <v>311</v>
      </c>
      <c r="O811">
        <v>5</v>
      </c>
      <c r="P811">
        <v>50</v>
      </c>
      <c r="Q811" s="5">
        <v>-7.7445769309997553E-2</v>
      </c>
      <c r="R811" s="5">
        <f>Sheet2!D810*100</f>
        <v>1.607717041800643</v>
      </c>
    </row>
    <row r="812" spans="2:18" x14ac:dyDescent="0.2">
      <c r="B812" s="1">
        <v>808</v>
      </c>
      <c r="C812" t="s">
        <v>1201</v>
      </c>
      <c r="D812" t="s">
        <v>1202</v>
      </c>
      <c r="E812">
        <v>450</v>
      </c>
      <c r="F812">
        <v>3</v>
      </c>
      <c r="G812">
        <v>56</v>
      </c>
      <c r="H812" s="5">
        <v>-6.132053335507711E-2</v>
      </c>
      <c r="I812" s="5">
        <f>Sheet2!B811*100</f>
        <v>0.66666666666666674</v>
      </c>
      <c r="K812" s="1">
        <v>808</v>
      </c>
      <c r="L812" t="s">
        <v>1201</v>
      </c>
      <c r="M812" t="s">
        <v>1202</v>
      </c>
      <c r="N812">
        <v>450</v>
      </c>
      <c r="O812">
        <v>2</v>
      </c>
      <c r="P812">
        <v>61</v>
      </c>
      <c r="Q812" s="5">
        <v>-6.93215262144804E-2</v>
      </c>
      <c r="R812" s="5">
        <f>Sheet2!D811*100</f>
        <v>0.44444444444444436</v>
      </c>
    </row>
    <row r="813" spans="2:18" x14ac:dyDescent="0.2">
      <c r="B813" s="1">
        <v>809</v>
      </c>
      <c r="C813" t="s">
        <v>1267</v>
      </c>
      <c r="D813" t="s">
        <v>1268</v>
      </c>
      <c r="E813">
        <v>31</v>
      </c>
      <c r="F813">
        <v>0</v>
      </c>
      <c r="G813">
        <v>0</v>
      </c>
      <c r="H813" s="5">
        <v>0</v>
      </c>
      <c r="I813" s="5">
        <f>Sheet2!B812*100</f>
        <v>0</v>
      </c>
      <c r="K813" s="1">
        <v>809</v>
      </c>
      <c r="L813" t="s">
        <v>1267</v>
      </c>
      <c r="M813" t="s">
        <v>1268</v>
      </c>
      <c r="N813">
        <v>31</v>
      </c>
      <c r="O813">
        <v>0</v>
      </c>
      <c r="P813">
        <v>0</v>
      </c>
      <c r="Q813" s="5">
        <v>0</v>
      </c>
      <c r="R813" s="5">
        <f>Sheet2!D812*100</f>
        <v>0</v>
      </c>
    </row>
    <row r="814" spans="2:18" x14ac:dyDescent="0.2">
      <c r="B814" s="1">
        <v>810</v>
      </c>
      <c r="C814" t="s">
        <v>1269</v>
      </c>
      <c r="D814" t="s">
        <v>1270</v>
      </c>
      <c r="E814">
        <v>83</v>
      </c>
      <c r="F814">
        <v>0</v>
      </c>
      <c r="G814">
        <v>10</v>
      </c>
      <c r="H814" s="5">
        <v>0</v>
      </c>
      <c r="I814" s="5">
        <f>Sheet2!B813*100</f>
        <v>0</v>
      </c>
      <c r="K814" s="1">
        <v>810</v>
      </c>
      <c r="L814" t="s">
        <v>1269</v>
      </c>
      <c r="M814" t="s">
        <v>1270</v>
      </c>
      <c r="N814">
        <v>83</v>
      </c>
      <c r="O814">
        <v>0</v>
      </c>
      <c r="P814">
        <v>11</v>
      </c>
      <c r="Q814" s="5">
        <v>0</v>
      </c>
      <c r="R814" s="5">
        <f>Sheet2!D813*100</f>
        <v>0</v>
      </c>
    </row>
    <row r="815" spans="2:18" x14ac:dyDescent="0.2">
      <c r="B815" s="1">
        <v>811</v>
      </c>
      <c r="C815" t="s">
        <v>1271</v>
      </c>
      <c r="D815" t="s">
        <v>1272</v>
      </c>
      <c r="E815">
        <v>18</v>
      </c>
      <c r="F815">
        <v>0</v>
      </c>
      <c r="G815">
        <v>0</v>
      </c>
      <c r="H815" s="5">
        <v>0</v>
      </c>
      <c r="I815" s="5">
        <f>Sheet2!B814*100</f>
        <v>0</v>
      </c>
      <c r="K815" s="1">
        <v>811</v>
      </c>
      <c r="L815" t="s">
        <v>1271</v>
      </c>
      <c r="M815" t="s">
        <v>1272</v>
      </c>
      <c r="N815">
        <v>18</v>
      </c>
      <c r="O815">
        <v>0</v>
      </c>
      <c r="P815">
        <v>0</v>
      </c>
      <c r="Q815" s="5">
        <v>0</v>
      </c>
      <c r="R815" s="5">
        <f>Sheet2!D814*100</f>
        <v>0</v>
      </c>
    </row>
    <row r="816" spans="2:18" x14ac:dyDescent="0.2">
      <c r="B816" s="1">
        <v>812</v>
      </c>
      <c r="C816" t="s">
        <v>1273</v>
      </c>
      <c r="D816" t="s">
        <v>1274</v>
      </c>
      <c r="E816">
        <v>103</v>
      </c>
      <c r="F816">
        <v>0</v>
      </c>
      <c r="G816">
        <v>21</v>
      </c>
      <c r="H816" s="5">
        <v>0</v>
      </c>
      <c r="I816" s="5">
        <f>Sheet2!B815*100</f>
        <v>0</v>
      </c>
      <c r="K816" s="1">
        <v>812</v>
      </c>
      <c r="L816" t="s">
        <v>1273</v>
      </c>
      <c r="M816" t="s">
        <v>1274</v>
      </c>
      <c r="N816">
        <v>103</v>
      </c>
      <c r="O816">
        <v>0</v>
      </c>
      <c r="P816">
        <v>23</v>
      </c>
      <c r="Q816" s="5">
        <v>0</v>
      </c>
      <c r="R816" s="5">
        <f>Sheet2!D815*100</f>
        <v>0</v>
      </c>
    </row>
    <row r="817" spans="2:18" x14ac:dyDescent="0.2">
      <c r="B817" s="1">
        <v>813</v>
      </c>
      <c r="C817" t="s">
        <v>1275</v>
      </c>
      <c r="D817" t="s">
        <v>1276</v>
      </c>
      <c r="E817">
        <v>142</v>
      </c>
      <c r="F817">
        <v>0</v>
      </c>
      <c r="G817">
        <v>32</v>
      </c>
      <c r="H817" s="5">
        <v>0</v>
      </c>
      <c r="I817" s="5">
        <f>Sheet2!B816*100</f>
        <v>0</v>
      </c>
      <c r="K817" s="1">
        <v>813</v>
      </c>
      <c r="L817" t="s">
        <v>1275</v>
      </c>
      <c r="M817" t="s">
        <v>1276</v>
      </c>
      <c r="N817">
        <v>142</v>
      </c>
      <c r="O817">
        <v>2</v>
      </c>
      <c r="P817">
        <v>32</v>
      </c>
      <c r="Q817" s="5">
        <v>-0.10647000372409821</v>
      </c>
      <c r="R817" s="5">
        <f>Sheet2!D816*100</f>
        <v>1.408450704225352</v>
      </c>
    </row>
    <row r="818" spans="2:18" x14ac:dyDescent="0.2">
      <c r="B818" s="1">
        <v>814</v>
      </c>
      <c r="C818" t="s">
        <v>1277</v>
      </c>
      <c r="D818" t="s">
        <v>1278</v>
      </c>
      <c r="E818">
        <v>90</v>
      </c>
      <c r="F818">
        <v>0</v>
      </c>
      <c r="G818">
        <v>14</v>
      </c>
      <c r="H818" s="5">
        <v>0</v>
      </c>
      <c r="I818" s="5">
        <f>Sheet2!B817*100</f>
        <v>0</v>
      </c>
      <c r="K818" s="1">
        <v>814</v>
      </c>
      <c r="L818" t="s">
        <v>1277</v>
      </c>
      <c r="M818" t="s">
        <v>1278</v>
      </c>
      <c r="N818">
        <v>90</v>
      </c>
      <c r="O818">
        <v>0</v>
      </c>
      <c r="P818">
        <v>15</v>
      </c>
      <c r="Q818" s="5">
        <v>0</v>
      </c>
      <c r="R818" s="5">
        <f>Sheet2!D817*100</f>
        <v>0</v>
      </c>
    </row>
    <row r="819" spans="2:18" x14ac:dyDescent="0.2">
      <c r="B819" s="1">
        <v>815</v>
      </c>
      <c r="C819" t="s">
        <v>1279</v>
      </c>
      <c r="D819" t="s">
        <v>1280</v>
      </c>
      <c r="E819">
        <v>141</v>
      </c>
      <c r="F819">
        <v>0</v>
      </c>
      <c r="G819">
        <v>26</v>
      </c>
      <c r="H819" s="5">
        <v>0</v>
      </c>
      <c r="I819" s="5">
        <f>Sheet2!B818*100</f>
        <v>0</v>
      </c>
      <c r="K819" s="1">
        <v>815</v>
      </c>
      <c r="L819" t="s">
        <v>1279</v>
      </c>
      <c r="M819" t="s">
        <v>1280</v>
      </c>
      <c r="N819">
        <v>141</v>
      </c>
      <c r="O819">
        <v>2</v>
      </c>
      <c r="P819">
        <v>29</v>
      </c>
      <c r="Q819" s="5">
        <v>-5.3943101316690438E-2</v>
      </c>
      <c r="R819" s="5">
        <f>Sheet2!D818*100</f>
        <v>1.418439716312057</v>
      </c>
    </row>
    <row r="820" spans="2:18" x14ac:dyDescent="0.2">
      <c r="B820" s="1">
        <v>816</v>
      </c>
      <c r="C820" t="s">
        <v>1281</v>
      </c>
      <c r="D820" t="s">
        <v>1282</v>
      </c>
      <c r="E820">
        <v>144</v>
      </c>
      <c r="F820">
        <v>0</v>
      </c>
      <c r="G820">
        <v>17</v>
      </c>
      <c r="H820" s="5">
        <v>0</v>
      </c>
      <c r="I820" s="5">
        <f>Sheet2!B819*100</f>
        <v>0</v>
      </c>
      <c r="K820" s="1">
        <v>816</v>
      </c>
      <c r="L820" t="s">
        <v>1281</v>
      </c>
      <c r="M820" t="s">
        <v>1282</v>
      </c>
      <c r="N820">
        <v>144</v>
      </c>
      <c r="O820">
        <v>1</v>
      </c>
      <c r="P820">
        <v>16</v>
      </c>
      <c r="Q820" s="5">
        <v>-6.2567971646785736E-2</v>
      </c>
      <c r="R820" s="5">
        <f>Sheet2!D819*100</f>
        <v>0.69444444444444442</v>
      </c>
    </row>
    <row r="821" spans="2:18" x14ac:dyDescent="0.2">
      <c r="B821" s="1">
        <v>817</v>
      </c>
      <c r="C821" t="s">
        <v>1283</v>
      </c>
      <c r="D821" t="s">
        <v>1284</v>
      </c>
      <c r="E821">
        <v>105</v>
      </c>
      <c r="F821">
        <v>1</v>
      </c>
      <c r="G821">
        <v>18</v>
      </c>
      <c r="H821" s="5">
        <v>-5.5401824414730072E-2</v>
      </c>
      <c r="I821" s="5">
        <f>Sheet2!B820*100</f>
        <v>0.95238095238095244</v>
      </c>
      <c r="K821" s="1">
        <v>817</v>
      </c>
      <c r="L821" t="s">
        <v>1283</v>
      </c>
      <c r="M821" t="s">
        <v>1284</v>
      </c>
      <c r="N821">
        <v>105</v>
      </c>
      <c r="O821">
        <v>0</v>
      </c>
      <c r="P821">
        <v>20</v>
      </c>
      <c r="Q821" s="5">
        <v>0</v>
      </c>
      <c r="R821" s="5">
        <f>Sheet2!D820*100</f>
        <v>0</v>
      </c>
    </row>
    <row r="822" spans="2:18" x14ac:dyDescent="0.2">
      <c r="B822" s="1">
        <v>818</v>
      </c>
      <c r="C822" t="s">
        <v>1285</v>
      </c>
      <c r="D822" t="s">
        <v>1286</v>
      </c>
      <c r="E822">
        <v>157</v>
      </c>
      <c r="F822">
        <v>1</v>
      </c>
      <c r="G822">
        <v>36</v>
      </c>
      <c r="H822" s="5">
        <v>-5.7599760591983802E-2</v>
      </c>
      <c r="I822" s="5">
        <f>Sheet2!B821*100</f>
        <v>0.63694267515923575</v>
      </c>
      <c r="K822" s="1">
        <v>818</v>
      </c>
      <c r="L822" t="s">
        <v>1285</v>
      </c>
      <c r="M822" t="s">
        <v>1286</v>
      </c>
      <c r="N822">
        <v>157</v>
      </c>
      <c r="O822">
        <v>1</v>
      </c>
      <c r="P822">
        <v>38</v>
      </c>
      <c r="Q822" s="5">
        <v>-6.3798040151596069E-2</v>
      </c>
      <c r="R822" s="5">
        <f>Sheet2!D821*100</f>
        <v>0.63694267515923575</v>
      </c>
    </row>
    <row r="823" spans="2:18" x14ac:dyDescent="0.2">
      <c r="B823" s="1">
        <v>819</v>
      </c>
      <c r="C823" t="s">
        <v>1287</v>
      </c>
      <c r="D823" t="s">
        <v>1288</v>
      </c>
      <c r="E823">
        <v>192</v>
      </c>
      <c r="F823">
        <v>0</v>
      </c>
      <c r="G823">
        <v>27</v>
      </c>
      <c r="H823" s="5">
        <v>0</v>
      </c>
      <c r="I823" s="5">
        <f>Sheet2!B822*100</f>
        <v>0</v>
      </c>
      <c r="K823" s="1">
        <v>819</v>
      </c>
      <c r="L823" t="s">
        <v>1287</v>
      </c>
      <c r="M823" t="s">
        <v>1288</v>
      </c>
      <c r="N823">
        <v>192</v>
      </c>
      <c r="O823">
        <v>2</v>
      </c>
      <c r="P823">
        <v>30</v>
      </c>
      <c r="Q823" s="5">
        <v>-0.10647000372409821</v>
      </c>
      <c r="R823" s="5">
        <f>Sheet2!D822*100</f>
        <v>1.041666666666667</v>
      </c>
    </row>
    <row r="824" spans="2:18" x14ac:dyDescent="0.2">
      <c r="B824" s="1">
        <v>820</v>
      </c>
      <c r="C824" t="s">
        <v>1289</v>
      </c>
      <c r="D824" t="s">
        <v>1290</v>
      </c>
      <c r="E824">
        <v>163</v>
      </c>
      <c r="F824">
        <v>0</v>
      </c>
      <c r="G824">
        <v>32</v>
      </c>
      <c r="H824" s="5">
        <v>0</v>
      </c>
      <c r="I824" s="5">
        <f>Sheet2!B823*100</f>
        <v>0</v>
      </c>
      <c r="K824" s="1">
        <v>820</v>
      </c>
      <c r="L824" t="s">
        <v>1289</v>
      </c>
      <c r="M824" t="s">
        <v>1290</v>
      </c>
      <c r="N824">
        <v>163</v>
      </c>
      <c r="O824">
        <v>8</v>
      </c>
      <c r="P824">
        <v>28</v>
      </c>
      <c r="Q824" s="5">
        <v>-9.1717133298516273E-2</v>
      </c>
      <c r="R824" s="5">
        <f>Sheet2!D823*100</f>
        <v>4.9079754601227004</v>
      </c>
    </row>
    <row r="825" spans="2:18" x14ac:dyDescent="0.2">
      <c r="B825" s="1">
        <v>821</v>
      </c>
      <c r="C825" t="s">
        <v>1291</v>
      </c>
      <c r="D825" t="s">
        <v>1292</v>
      </c>
      <c r="E825">
        <v>389</v>
      </c>
      <c r="F825">
        <v>7</v>
      </c>
      <c r="G825">
        <v>53</v>
      </c>
      <c r="H825" s="5">
        <v>-7.1922546518700461E-2</v>
      </c>
      <c r="I825" s="5">
        <f>Sheet2!B824*100</f>
        <v>1.7994858611825191</v>
      </c>
      <c r="K825" s="1">
        <v>821</v>
      </c>
      <c r="L825" t="s">
        <v>1291</v>
      </c>
      <c r="M825" t="s">
        <v>1292</v>
      </c>
      <c r="N825">
        <v>389</v>
      </c>
      <c r="O825">
        <v>8</v>
      </c>
      <c r="P825">
        <v>65</v>
      </c>
      <c r="Q825" s="5">
        <v>-7.2825413197278976E-2</v>
      </c>
      <c r="R825" s="5">
        <f>Sheet2!D824*100</f>
        <v>2.0565552699228791</v>
      </c>
    </row>
    <row r="826" spans="2:18" x14ac:dyDescent="0.2">
      <c r="B826" s="1">
        <v>822</v>
      </c>
      <c r="C826" t="s">
        <v>1293</v>
      </c>
      <c r="D826" t="s">
        <v>1294</v>
      </c>
      <c r="E826">
        <v>112</v>
      </c>
      <c r="F826">
        <v>1</v>
      </c>
      <c r="G826">
        <v>14</v>
      </c>
      <c r="H826" s="5">
        <v>-7.7163748443126678E-2</v>
      </c>
      <c r="I826" s="5">
        <f>Sheet2!B825*100</f>
        <v>0.89285714285714279</v>
      </c>
      <c r="K826" s="1">
        <v>822</v>
      </c>
      <c r="L826" t="s">
        <v>1293</v>
      </c>
      <c r="M826" t="s">
        <v>1294</v>
      </c>
      <c r="N826">
        <v>112</v>
      </c>
      <c r="O826">
        <v>1</v>
      </c>
      <c r="P826">
        <v>17</v>
      </c>
      <c r="Q826" s="5">
        <v>-6.7432373762130737E-2</v>
      </c>
      <c r="R826" s="5">
        <f>Sheet2!D825*100</f>
        <v>0.89285714285714279</v>
      </c>
    </row>
    <row r="827" spans="2:18" x14ac:dyDescent="0.2">
      <c r="B827" s="1">
        <v>823</v>
      </c>
      <c r="C827" t="s">
        <v>1295</v>
      </c>
      <c r="D827" t="s">
        <v>1296</v>
      </c>
      <c r="E827">
        <v>125</v>
      </c>
      <c r="F827">
        <v>1</v>
      </c>
      <c r="G827">
        <v>20</v>
      </c>
      <c r="H827" s="5">
        <v>-7.981342077255249E-2</v>
      </c>
      <c r="I827" s="5">
        <f>Sheet2!B826*100</f>
        <v>0.8</v>
      </c>
      <c r="K827" s="1">
        <v>823</v>
      </c>
      <c r="L827" t="s">
        <v>1295</v>
      </c>
      <c r="M827" t="s">
        <v>1296</v>
      </c>
      <c r="N827">
        <v>125</v>
      </c>
      <c r="O827">
        <v>0</v>
      </c>
      <c r="P827">
        <v>22</v>
      </c>
      <c r="Q827" s="5">
        <v>0</v>
      </c>
      <c r="R827" s="5">
        <f>Sheet2!D826*100</f>
        <v>0</v>
      </c>
    </row>
    <row r="828" spans="2:18" x14ac:dyDescent="0.2">
      <c r="B828" s="1">
        <v>824</v>
      </c>
      <c r="C828" t="s">
        <v>1297</v>
      </c>
      <c r="D828" t="s">
        <v>1298</v>
      </c>
      <c r="E828">
        <v>142</v>
      </c>
      <c r="F828">
        <v>1</v>
      </c>
      <c r="G828">
        <v>21</v>
      </c>
      <c r="H828" s="5">
        <v>-6.9994077086448669E-2</v>
      </c>
      <c r="I828" s="5">
        <f>Sheet2!B827*100</f>
        <v>0.70422535211267612</v>
      </c>
      <c r="K828" s="1">
        <v>824</v>
      </c>
      <c r="L828" t="s">
        <v>1297</v>
      </c>
      <c r="M828" t="s">
        <v>1298</v>
      </c>
      <c r="N828">
        <v>142</v>
      </c>
      <c r="O828">
        <v>1</v>
      </c>
      <c r="P828">
        <v>23</v>
      </c>
      <c r="Q828" s="5">
        <v>-6.791975349187851E-2</v>
      </c>
      <c r="R828" s="5">
        <f>Sheet2!D827*100</f>
        <v>0.70422535211267612</v>
      </c>
    </row>
    <row r="829" spans="2:18" x14ac:dyDescent="0.2">
      <c r="B829" s="1">
        <v>825</v>
      </c>
      <c r="C829" t="s">
        <v>1299</v>
      </c>
      <c r="D829" t="s">
        <v>1300</v>
      </c>
      <c r="E829">
        <v>493</v>
      </c>
      <c r="F829">
        <v>6</v>
      </c>
      <c r="G829">
        <v>83</v>
      </c>
      <c r="H829" s="5">
        <v>-7.3312168320020035E-2</v>
      </c>
      <c r="I829" s="5">
        <f>Sheet2!B828*100</f>
        <v>1.2170385395537531</v>
      </c>
      <c r="K829" s="1">
        <v>825</v>
      </c>
      <c r="L829" t="s">
        <v>1299</v>
      </c>
      <c r="M829" t="s">
        <v>1300</v>
      </c>
      <c r="N829">
        <v>493</v>
      </c>
      <c r="O829">
        <v>9</v>
      </c>
      <c r="P829">
        <v>84</v>
      </c>
      <c r="Q829" s="5">
        <v>-7.6329512728585139E-2</v>
      </c>
      <c r="R829" s="5">
        <f>Sheet2!D828*100</f>
        <v>1.8255578093306291</v>
      </c>
    </row>
    <row r="830" spans="2:18" x14ac:dyDescent="0.2">
      <c r="B830" s="1">
        <v>826</v>
      </c>
      <c r="C830" t="s">
        <v>1301</v>
      </c>
      <c r="D830" t="s">
        <v>1302</v>
      </c>
      <c r="E830">
        <v>107</v>
      </c>
      <c r="F830">
        <v>2</v>
      </c>
      <c r="G830">
        <v>15</v>
      </c>
      <c r="H830" s="5">
        <v>-6.1854936182498932E-2</v>
      </c>
      <c r="I830" s="5">
        <f>Sheet2!B829*100</f>
        <v>1.8691588785046731</v>
      </c>
      <c r="K830" s="1">
        <v>826</v>
      </c>
      <c r="L830" t="s">
        <v>1301</v>
      </c>
      <c r="M830" t="s">
        <v>1302</v>
      </c>
      <c r="N830">
        <v>107</v>
      </c>
      <c r="O830">
        <v>3</v>
      </c>
      <c r="P830">
        <v>15</v>
      </c>
      <c r="Q830" s="5">
        <v>-5.8148257434368127E-2</v>
      </c>
      <c r="R830" s="5">
        <f>Sheet2!D829*100</f>
        <v>2.8037383177570088</v>
      </c>
    </row>
    <row r="831" spans="2:18" x14ac:dyDescent="0.2">
      <c r="B831" s="1">
        <v>827</v>
      </c>
      <c r="C831" t="s">
        <v>1303</v>
      </c>
      <c r="D831" t="s">
        <v>1304</v>
      </c>
      <c r="E831">
        <v>165</v>
      </c>
      <c r="F831">
        <v>1</v>
      </c>
      <c r="G831">
        <v>34</v>
      </c>
      <c r="H831" s="5">
        <v>-5.7599760591983802E-2</v>
      </c>
      <c r="I831" s="5">
        <f>Sheet2!B830*100</f>
        <v>0.60606060606060608</v>
      </c>
      <c r="K831" s="1">
        <v>827</v>
      </c>
      <c r="L831" t="s">
        <v>1303</v>
      </c>
      <c r="M831" t="s">
        <v>1304</v>
      </c>
      <c r="N831">
        <v>165</v>
      </c>
      <c r="O831">
        <v>0</v>
      </c>
      <c r="P831">
        <v>38</v>
      </c>
      <c r="Q831" s="5">
        <v>0</v>
      </c>
      <c r="R831" s="5">
        <f>Sheet2!D830*100</f>
        <v>0</v>
      </c>
    </row>
    <row r="832" spans="2:18" x14ac:dyDescent="0.2">
      <c r="B832" s="1">
        <v>828</v>
      </c>
      <c r="C832" t="s">
        <v>1305</v>
      </c>
      <c r="D832" t="s">
        <v>1306</v>
      </c>
      <c r="E832">
        <v>175</v>
      </c>
      <c r="F832">
        <v>1</v>
      </c>
      <c r="G832">
        <v>20</v>
      </c>
      <c r="H832" s="5">
        <v>-6.5299093723297119E-2</v>
      </c>
      <c r="I832" s="5">
        <f>Sheet2!B831*100</f>
        <v>0.5714285714285714</v>
      </c>
      <c r="K832" s="1">
        <v>828</v>
      </c>
      <c r="L832" t="s">
        <v>1305</v>
      </c>
      <c r="M832" t="s">
        <v>1306</v>
      </c>
      <c r="N832">
        <v>175</v>
      </c>
      <c r="O832">
        <v>1</v>
      </c>
      <c r="P832">
        <v>24</v>
      </c>
      <c r="Q832" s="5">
        <v>-5.2971228957176208E-2</v>
      </c>
      <c r="R832" s="5">
        <f>Sheet2!D831*100</f>
        <v>0.5714285714285714</v>
      </c>
    </row>
    <row r="833" spans="2:18" x14ac:dyDescent="0.2">
      <c r="B833" s="1">
        <v>829</v>
      </c>
      <c r="C833" t="s">
        <v>1307</v>
      </c>
      <c r="D833" t="s">
        <v>1308</v>
      </c>
      <c r="E833">
        <v>99</v>
      </c>
      <c r="F833">
        <v>0</v>
      </c>
      <c r="G833">
        <v>14</v>
      </c>
      <c r="H833" s="5">
        <v>0</v>
      </c>
      <c r="I833" s="5">
        <f>Sheet2!B832*100</f>
        <v>0</v>
      </c>
      <c r="K833" s="1">
        <v>829</v>
      </c>
      <c r="L833" t="s">
        <v>1307</v>
      </c>
      <c r="M833" t="s">
        <v>1308</v>
      </c>
      <c r="N833">
        <v>99</v>
      </c>
      <c r="O833">
        <v>0</v>
      </c>
      <c r="P833">
        <v>15</v>
      </c>
      <c r="Q833" s="5">
        <v>0</v>
      </c>
      <c r="R833" s="5">
        <f>Sheet2!D832*100</f>
        <v>0</v>
      </c>
    </row>
    <row r="834" spans="2:18" x14ac:dyDescent="0.2">
      <c r="B834" s="1">
        <v>830</v>
      </c>
      <c r="C834" t="s">
        <v>1309</v>
      </c>
      <c r="D834" t="s">
        <v>1310</v>
      </c>
      <c r="E834">
        <v>133</v>
      </c>
      <c r="F834">
        <v>2</v>
      </c>
      <c r="G834">
        <v>18</v>
      </c>
      <c r="H834" s="5">
        <v>-6.235947459936142E-2</v>
      </c>
      <c r="I834" s="5">
        <f>Sheet2!B833*100</f>
        <v>1.503759398496241</v>
      </c>
      <c r="K834" s="1">
        <v>830</v>
      </c>
      <c r="L834" t="s">
        <v>1309</v>
      </c>
      <c r="M834" t="s">
        <v>1310</v>
      </c>
      <c r="N834">
        <v>133</v>
      </c>
      <c r="O834">
        <v>0</v>
      </c>
      <c r="P834">
        <v>24</v>
      </c>
      <c r="Q834" s="5">
        <v>0</v>
      </c>
      <c r="R834" s="5">
        <f>Sheet2!D833*100</f>
        <v>0</v>
      </c>
    </row>
    <row r="835" spans="2:18" x14ac:dyDescent="0.2">
      <c r="B835" s="1">
        <v>831</v>
      </c>
      <c r="C835" t="s">
        <v>1311</v>
      </c>
      <c r="D835" t="s">
        <v>1312</v>
      </c>
      <c r="E835">
        <v>101</v>
      </c>
      <c r="F835">
        <v>1</v>
      </c>
      <c r="G835">
        <v>12</v>
      </c>
      <c r="H835" s="5">
        <v>-6.235947459936142E-2</v>
      </c>
      <c r="I835" s="5">
        <f>Sheet2!B834*100</f>
        <v>0.99009900990099009</v>
      </c>
      <c r="K835" s="1">
        <v>831</v>
      </c>
      <c r="L835" t="s">
        <v>1311</v>
      </c>
      <c r="M835" t="s">
        <v>1312</v>
      </c>
      <c r="N835">
        <v>101</v>
      </c>
      <c r="O835">
        <v>4</v>
      </c>
      <c r="P835">
        <v>13</v>
      </c>
      <c r="Q835" s="5">
        <v>-8.7768003344535828E-2</v>
      </c>
      <c r="R835" s="5">
        <f>Sheet2!D834*100</f>
        <v>3.9603960396039599</v>
      </c>
    </row>
    <row r="836" spans="2:18" x14ac:dyDescent="0.2">
      <c r="B836" s="1">
        <v>832</v>
      </c>
      <c r="C836" t="s">
        <v>1313</v>
      </c>
      <c r="D836" t="s">
        <v>1314</v>
      </c>
      <c r="E836">
        <v>417</v>
      </c>
      <c r="F836">
        <v>3</v>
      </c>
      <c r="G836">
        <v>68</v>
      </c>
      <c r="H836" s="5">
        <v>-6.235947459936142E-2</v>
      </c>
      <c r="I836" s="5">
        <f>Sheet2!B835*100</f>
        <v>0.71942446043165476</v>
      </c>
      <c r="K836" s="1">
        <v>832</v>
      </c>
      <c r="L836" t="s">
        <v>1313</v>
      </c>
      <c r="M836" t="s">
        <v>1314</v>
      </c>
      <c r="N836">
        <v>417</v>
      </c>
      <c r="O836">
        <v>2</v>
      </c>
      <c r="P836">
        <v>76</v>
      </c>
      <c r="Q836" s="5">
        <v>-7.9720616340637207E-2</v>
      </c>
      <c r="R836" s="5">
        <f>Sheet2!D835*100</f>
        <v>0.47961630695443641</v>
      </c>
    </row>
    <row r="837" spans="2:18" x14ac:dyDescent="0.2">
      <c r="B837" s="1">
        <v>833</v>
      </c>
      <c r="C837" t="s">
        <v>1315</v>
      </c>
      <c r="D837" t="s">
        <v>1316</v>
      </c>
      <c r="E837">
        <v>489</v>
      </c>
      <c r="F837">
        <v>4</v>
      </c>
      <c r="G837">
        <v>73</v>
      </c>
      <c r="H837" s="5">
        <v>-7.3482325300574303E-2</v>
      </c>
      <c r="I837" s="5">
        <f>Sheet2!B836*100</f>
        <v>0.81799591002045002</v>
      </c>
      <c r="K837" s="1">
        <v>833</v>
      </c>
      <c r="L837" t="s">
        <v>1315</v>
      </c>
      <c r="M837" t="s">
        <v>1316</v>
      </c>
      <c r="N837">
        <v>489</v>
      </c>
      <c r="O837">
        <v>4</v>
      </c>
      <c r="P837">
        <v>81</v>
      </c>
      <c r="Q837" s="5">
        <v>-7.5974322855472565E-2</v>
      </c>
      <c r="R837" s="5">
        <f>Sheet2!D836*100</f>
        <v>0.81799591002045002</v>
      </c>
    </row>
    <row r="838" spans="2:18" x14ac:dyDescent="0.2">
      <c r="B838" s="1">
        <v>834</v>
      </c>
      <c r="C838" t="s">
        <v>1317</v>
      </c>
      <c r="D838" t="s">
        <v>1318</v>
      </c>
      <c r="E838">
        <v>119</v>
      </c>
      <c r="F838">
        <v>0</v>
      </c>
      <c r="G838">
        <v>21</v>
      </c>
      <c r="H838" s="5">
        <v>0</v>
      </c>
      <c r="I838" s="5">
        <f>Sheet2!B837*100</f>
        <v>0</v>
      </c>
      <c r="K838" s="1">
        <v>834</v>
      </c>
      <c r="L838" t="s">
        <v>1317</v>
      </c>
      <c r="M838" t="s">
        <v>1318</v>
      </c>
      <c r="N838">
        <v>119</v>
      </c>
      <c r="O838">
        <v>1</v>
      </c>
      <c r="P838">
        <v>23</v>
      </c>
      <c r="Q838" s="5">
        <v>-5.5503591895103448E-2</v>
      </c>
      <c r="R838" s="5">
        <f>Sheet2!D837*100</f>
        <v>0.84033613445378152</v>
      </c>
    </row>
    <row r="839" spans="2:18" x14ac:dyDescent="0.2">
      <c r="B839" s="1">
        <v>835</v>
      </c>
      <c r="C839" t="s">
        <v>1319</v>
      </c>
      <c r="D839" t="s">
        <v>1320</v>
      </c>
      <c r="E839">
        <v>180</v>
      </c>
      <c r="F839">
        <v>2</v>
      </c>
      <c r="G839">
        <v>30</v>
      </c>
      <c r="H839" s="5">
        <v>-5.1403172314167023E-2</v>
      </c>
      <c r="I839" s="5">
        <f>Sheet2!B838*100</f>
        <v>1.1111111111111109</v>
      </c>
      <c r="K839" s="1">
        <v>835</v>
      </c>
      <c r="L839" t="s">
        <v>1319</v>
      </c>
      <c r="M839" t="s">
        <v>1320</v>
      </c>
      <c r="N839">
        <v>180</v>
      </c>
      <c r="O839">
        <v>0</v>
      </c>
      <c r="P839">
        <v>37</v>
      </c>
      <c r="Q839" s="5">
        <v>0</v>
      </c>
      <c r="R839" s="5">
        <f>Sheet2!D838*100</f>
        <v>0</v>
      </c>
    </row>
    <row r="840" spans="2:18" x14ac:dyDescent="0.2">
      <c r="B840" s="1">
        <v>836</v>
      </c>
      <c r="C840" t="s">
        <v>1321</v>
      </c>
      <c r="D840" t="s">
        <v>1322</v>
      </c>
      <c r="E840">
        <v>320</v>
      </c>
      <c r="F840">
        <v>2</v>
      </c>
      <c r="G840">
        <v>64</v>
      </c>
      <c r="H840" s="5">
        <v>-6.5575877204537392E-2</v>
      </c>
      <c r="I840" s="5">
        <f>Sheet2!B839*100</f>
        <v>0.625</v>
      </c>
      <c r="K840" s="1">
        <v>836</v>
      </c>
      <c r="L840" t="s">
        <v>1321</v>
      </c>
      <c r="M840" t="s">
        <v>1322</v>
      </c>
      <c r="N840">
        <v>320</v>
      </c>
      <c r="O840">
        <v>4</v>
      </c>
      <c r="P840">
        <v>70</v>
      </c>
      <c r="Q840" s="5">
        <v>-6.268329918384552E-2</v>
      </c>
      <c r="R840" s="5">
        <f>Sheet2!D839*100</f>
        <v>1.25</v>
      </c>
    </row>
    <row r="841" spans="2:18" x14ac:dyDescent="0.2">
      <c r="B841" s="1">
        <v>837</v>
      </c>
      <c r="C841" t="s">
        <v>1323</v>
      </c>
      <c r="D841" t="s">
        <v>1324</v>
      </c>
      <c r="E841">
        <v>113</v>
      </c>
      <c r="F841">
        <v>2</v>
      </c>
      <c r="G841">
        <v>16</v>
      </c>
      <c r="H841" s="5">
        <v>-5.9727348387241357E-2</v>
      </c>
      <c r="I841" s="5">
        <f>Sheet2!B840*100</f>
        <v>1.7699115044247791</v>
      </c>
      <c r="K841" s="1">
        <v>837</v>
      </c>
      <c r="L841" t="s">
        <v>1323</v>
      </c>
      <c r="M841" t="s">
        <v>1324</v>
      </c>
      <c r="N841">
        <v>113</v>
      </c>
      <c r="O841">
        <v>0</v>
      </c>
      <c r="P841">
        <v>19</v>
      </c>
      <c r="Q841" s="5">
        <v>0</v>
      </c>
      <c r="R841" s="5">
        <f>Sheet2!D840*100</f>
        <v>0</v>
      </c>
    </row>
    <row r="842" spans="2:18" x14ac:dyDescent="0.2">
      <c r="B842" s="1">
        <v>838</v>
      </c>
      <c r="C842" t="s">
        <v>1325</v>
      </c>
      <c r="D842" t="s">
        <v>1326</v>
      </c>
      <c r="E842">
        <v>148</v>
      </c>
      <c r="F842">
        <v>1</v>
      </c>
      <c r="G842">
        <v>28</v>
      </c>
      <c r="H842" s="5">
        <v>-6.4935460686683655E-2</v>
      </c>
      <c r="I842" s="5">
        <f>Sheet2!B841*100</f>
        <v>0.67567567567567566</v>
      </c>
      <c r="K842" s="1">
        <v>838</v>
      </c>
      <c r="L842" t="s">
        <v>1325</v>
      </c>
      <c r="M842" t="s">
        <v>1326</v>
      </c>
      <c r="N842">
        <v>148</v>
      </c>
      <c r="O842">
        <v>3</v>
      </c>
      <c r="P842">
        <v>27</v>
      </c>
      <c r="Q842" s="5">
        <v>-8.8637078801790878E-2</v>
      </c>
      <c r="R842" s="5">
        <f>Sheet2!D841*100</f>
        <v>2.0270270270270272</v>
      </c>
    </row>
    <row r="843" spans="2:18" x14ac:dyDescent="0.2">
      <c r="B843" s="1">
        <v>839</v>
      </c>
      <c r="C843" t="s">
        <v>1327</v>
      </c>
      <c r="D843" t="s">
        <v>1328</v>
      </c>
      <c r="E843">
        <v>16</v>
      </c>
      <c r="F843">
        <v>0</v>
      </c>
      <c r="G843">
        <v>0</v>
      </c>
      <c r="H843" s="5">
        <v>0</v>
      </c>
      <c r="I843" s="5">
        <f>Sheet2!B842*100</f>
        <v>0</v>
      </c>
      <c r="K843" s="1">
        <v>839</v>
      </c>
      <c r="L843" t="s">
        <v>1327</v>
      </c>
      <c r="M843" t="s">
        <v>1328</v>
      </c>
      <c r="N843">
        <v>16</v>
      </c>
      <c r="O843">
        <v>0</v>
      </c>
      <c r="P843">
        <v>0</v>
      </c>
      <c r="Q843" s="5">
        <v>0</v>
      </c>
      <c r="R843" s="5">
        <f>Sheet2!D842*100</f>
        <v>0</v>
      </c>
    </row>
    <row r="844" spans="2:18" x14ac:dyDescent="0.2">
      <c r="B844" s="1">
        <v>840</v>
      </c>
      <c r="C844" t="s">
        <v>1329</v>
      </c>
      <c r="D844" t="s">
        <v>1330</v>
      </c>
      <c r="E844">
        <v>497</v>
      </c>
      <c r="F844">
        <v>4</v>
      </c>
      <c r="G844">
        <v>73</v>
      </c>
      <c r="H844" s="5">
        <v>-7.3482325300574303E-2</v>
      </c>
      <c r="I844" s="5">
        <f>Sheet2!B843*100</f>
        <v>0.8048289738430584</v>
      </c>
      <c r="K844" s="1">
        <v>840</v>
      </c>
      <c r="L844" t="s">
        <v>1329</v>
      </c>
      <c r="M844" t="s">
        <v>1330</v>
      </c>
      <c r="N844">
        <v>497</v>
      </c>
      <c r="O844">
        <v>4</v>
      </c>
      <c r="P844">
        <v>81</v>
      </c>
      <c r="Q844" s="5">
        <v>-7.5974322855472565E-2</v>
      </c>
      <c r="R844" s="5">
        <f>Sheet2!D843*100</f>
        <v>0.8048289738430584</v>
      </c>
    </row>
    <row r="845" spans="2:18" x14ac:dyDescent="0.2">
      <c r="B845" s="1">
        <v>841</v>
      </c>
      <c r="C845" t="s">
        <v>683</v>
      </c>
      <c r="D845" t="s">
        <v>684</v>
      </c>
      <c r="E845">
        <v>217</v>
      </c>
      <c r="F845">
        <v>2</v>
      </c>
      <c r="G845">
        <v>30</v>
      </c>
      <c r="H845" s="5">
        <v>-6.1137471348047263E-2</v>
      </c>
      <c r="I845" s="5">
        <f>Sheet2!B844*100</f>
        <v>0.92165898617511521</v>
      </c>
      <c r="K845" s="1">
        <v>841</v>
      </c>
      <c r="L845" t="s">
        <v>683</v>
      </c>
      <c r="M845" t="s">
        <v>684</v>
      </c>
      <c r="N845">
        <v>217</v>
      </c>
      <c r="O845">
        <v>3</v>
      </c>
      <c r="P845">
        <v>32</v>
      </c>
      <c r="Q845" s="5">
        <v>-7.444619884093602E-2</v>
      </c>
      <c r="R845" s="5">
        <f>Sheet2!D844*100</f>
        <v>1.382488479262673</v>
      </c>
    </row>
    <row r="846" spans="2:18" x14ac:dyDescent="0.2">
      <c r="B846" s="1">
        <v>842</v>
      </c>
      <c r="C846" t="s">
        <v>1331</v>
      </c>
      <c r="D846" t="s">
        <v>1332</v>
      </c>
      <c r="E846">
        <v>311</v>
      </c>
      <c r="F846">
        <v>0</v>
      </c>
      <c r="G846">
        <v>39</v>
      </c>
      <c r="H846" s="5">
        <v>0</v>
      </c>
      <c r="I846" s="5">
        <f>Sheet2!B845*100</f>
        <v>0</v>
      </c>
      <c r="K846" s="1">
        <v>842</v>
      </c>
      <c r="L846" t="s">
        <v>1331</v>
      </c>
      <c r="M846" t="s">
        <v>1332</v>
      </c>
      <c r="N846">
        <v>311</v>
      </c>
      <c r="O846">
        <v>2</v>
      </c>
      <c r="P846">
        <v>40</v>
      </c>
      <c r="Q846" s="5">
        <v>-6.648709625005722E-2</v>
      </c>
      <c r="R846" s="5">
        <f>Sheet2!D845*100</f>
        <v>0.64308681672025725</v>
      </c>
    </row>
    <row r="847" spans="2:18" x14ac:dyDescent="0.2">
      <c r="B847" s="1">
        <v>843</v>
      </c>
      <c r="C847" t="s">
        <v>675</v>
      </c>
      <c r="D847" t="s">
        <v>676</v>
      </c>
      <c r="E847">
        <v>886</v>
      </c>
      <c r="F847">
        <v>0</v>
      </c>
      <c r="G847">
        <v>103</v>
      </c>
      <c r="H847" s="5">
        <v>0</v>
      </c>
      <c r="I847" s="5">
        <f>Sheet2!B846*100</f>
        <v>0</v>
      </c>
      <c r="K847" s="1">
        <v>843</v>
      </c>
      <c r="L847" t="s">
        <v>675</v>
      </c>
      <c r="M847" t="s">
        <v>676</v>
      </c>
      <c r="N847">
        <v>886</v>
      </c>
      <c r="O847">
        <v>7</v>
      </c>
      <c r="P847">
        <v>108</v>
      </c>
      <c r="Q847" s="5">
        <v>-7.9658943627561846E-2</v>
      </c>
      <c r="R847" s="5">
        <f>Sheet2!D846*100</f>
        <v>0.79006772009029347</v>
      </c>
    </row>
    <row r="848" spans="2:18" x14ac:dyDescent="0.2">
      <c r="B848" s="1">
        <v>844</v>
      </c>
      <c r="C848" t="s">
        <v>1333</v>
      </c>
      <c r="D848" t="s">
        <v>1334</v>
      </c>
      <c r="E848">
        <v>448</v>
      </c>
      <c r="F848">
        <v>2</v>
      </c>
      <c r="G848">
        <v>52</v>
      </c>
      <c r="H848" s="5">
        <v>-5.5573973804712302E-2</v>
      </c>
      <c r="I848" s="5">
        <f>Sheet2!B847*100</f>
        <v>0.4464285714285714</v>
      </c>
      <c r="K848" s="1">
        <v>844</v>
      </c>
      <c r="L848" t="s">
        <v>1333</v>
      </c>
      <c r="M848" t="s">
        <v>1334</v>
      </c>
      <c r="N848">
        <v>448</v>
      </c>
      <c r="O848">
        <v>0</v>
      </c>
      <c r="P848">
        <v>61</v>
      </c>
      <c r="Q848" s="5">
        <v>0</v>
      </c>
      <c r="R848" s="5">
        <f>Sheet2!D847*100</f>
        <v>0</v>
      </c>
    </row>
    <row r="849" spans="2:18" x14ac:dyDescent="0.2">
      <c r="B849" s="1">
        <v>845</v>
      </c>
      <c r="C849" t="s">
        <v>721</v>
      </c>
      <c r="D849" t="s">
        <v>722</v>
      </c>
      <c r="E849">
        <v>168</v>
      </c>
      <c r="F849">
        <v>0</v>
      </c>
      <c r="G849">
        <v>15</v>
      </c>
      <c r="H849" s="5">
        <v>0</v>
      </c>
      <c r="I849" s="5">
        <f>Sheet2!B848*100</f>
        <v>0</v>
      </c>
      <c r="K849" s="1">
        <v>845</v>
      </c>
      <c r="L849" t="s">
        <v>721</v>
      </c>
      <c r="M849" t="s">
        <v>722</v>
      </c>
      <c r="N849">
        <v>168</v>
      </c>
      <c r="O849">
        <v>0</v>
      </c>
      <c r="P849">
        <v>16</v>
      </c>
      <c r="Q849" s="5">
        <v>0</v>
      </c>
      <c r="R849" s="5">
        <f>Sheet2!D848*100</f>
        <v>0</v>
      </c>
    </row>
    <row r="850" spans="2:18" x14ac:dyDescent="0.2">
      <c r="B850" s="1">
        <v>846</v>
      </c>
      <c r="C850" t="s">
        <v>749</v>
      </c>
      <c r="D850" t="s">
        <v>750</v>
      </c>
      <c r="E850">
        <v>211</v>
      </c>
      <c r="F850">
        <v>0</v>
      </c>
      <c r="G850">
        <v>16</v>
      </c>
      <c r="H850" s="5">
        <v>0</v>
      </c>
      <c r="I850" s="5">
        <f>Sheet2!B849*100</f>
        <v>0</v>
      </c>
      <c r="K850" s="1">
        <v>846</v>
      </c>
      <c r="L850" t="s">
        <v>749</v>
      </c>
      <c r="M850" t="s">
        <v>750</v>
      </c>
      <c r="N850">
        <v>211</v>
      </c>
      <c r="O850">
        <v>0</v>
      </c>
      <c r="P850">
        <v>20</v>
      </c>
      <c r="Q850" s="5">
        <v>0</v>
      </c>
      <c r="R850" s="5">
        <f>Sheet2!D849*100</f>
        <v>0</v>
      </c>
    </row>
    <row r="851" spans="2:18" x14ac:dyDescent="0.2">
      <c r="B851" s="1">
        <v>847</v>
      </c>
      <c r="C851" t="s">
        <v>765</v>
      </c>
      <c r="D851" t="s">
        <v>766</v>
      </c>
      <c r="E851">
        <v>256</v>
      </c>
      <c r="F851">
        <v>1</v>
      </c>
      <c r="G851">
        <v>24</v>
      </c>
      <c r="H851" s="5">
        <v>-7.0724174380302429E-2</v>
      </c>
      <c r="I851" s="5">
        <f>Sheet2!B850*100</f>
        <v>0.390625</v>
      </c>
      <c r="K851" s="1">
        <v>847</v>
      </c>
      <c r="L851" t="s">
        <v>765</v>
      </c>
      <c r="M851" t="s">
        <v>766</v>
      </c>
      <c r="N851">
        <v>256</v>
      </c>
      <c r="O851">
        <v>2</v>
      </c>
      <c r="P851">
        <v>29</v>
      </c>
      <c r="Q851" s="5">
        <v>-5.103098601102829E-2</v>
      </c>
      <c r="R851" s="5">
        <f>Sheet2!D850*100</f>
        <v>0.78125</v>
      </c>
    </row>
    <row r="852" spans="2:18" ht="18" customHeight="1" x14ac:dyDescent="0.2">
      <c r="B852" s="1">
        <v>848</v>
      </c>
      <c r="C852" t="s">
        <v>1335</v>
      </c>
      <c r="D852" t="s">
        <v>1336</v>
      </c>
      <c r="E852">
        <v>436</v>
      </c>
      <c r="F852">
        <v>5</v>
      </c>
      <c r="G852">
        <v>44</v>
      </c>
      <c r="H852" s="5">
        <v>-6.1620312929153452E-2</v>
      </c>
      <c r="I852" s="5">
        <f>Sheet2!B851*100</f>
        <v>1.1467889908256879</v>
      </c>
      <c r="K852" s="1">
        <v>848</v>
      </c>
      <c r="L852" t="s">
        <v>1335</v>
      </c>
      <c r="M852" t="s">
        <v>1336</v>
      </c>
      <c r="N852">
        <v>436</v>
      </c>
      <c r="O852">
        <v>1</v>
      </c>
      <c r="P852">
        <v>49</v>
      </c>
      <c r="Q852" s="5">
        <v>-8.0658987164497375E-2</v>
      </c>
      <c r="R852" s="5">
        <f>Sheet2!D851*100</f>
        <v>0.22935779816513757</v>
      </c>
    </row>
    <row r="853" spans="2:18" x14ac:dyDescent="0.2">
      <c r="B853" s="1">
        <v>849</v>
      </c>
      <c r="C853" t="s">
        <v>1335</v>
      </c>
      <c r="D853" t="s">
        <v>1336</v>
      </c>
      <c r="E853">
        <v>436</v>
      </c>
      <c r="F853">
        <v>5</v>
      </c>
      <c r="G853">
        <v>44</v>
      </c>
      <c r="H853" s="5">
        <v>-6.1620312929153452E-2</v>
      </c>
      <c r="I853" s="5">
        <f>Sheet2!B852*100</f>
        <v>1.1467889908256879</v>
      </c>
      <c r="K853" s="1">
        <v>849</v>
      </c>
      <c r="L853" t="s">
        <v>1335</v>
      </c>
      <c r="M853" t="s">
        <v>1336</v>
      </c>
      <c r="N853">
        <v>436</v>
      </c>
      <c r="O853">
        <v>1</v>
      </c>
      <c r="P853">
        <v>49</v>
      </c>
      <c r="Q853" s="5">
        <v>-8.0658987164497375E-2</v>
      </c>
      <c r="R853" s="5">
        <f>Sheet2!D852*100</f>
        <v>0.22935779816513757</v>
      </c>
    </row>
    <row r="854" spans="2:18" x14ac:dyDescent="0.2">
      <c r="B854" s="1">
        <v>850</v>
      </c>
      <c r="C854" t="s">
        <v>1049</v>
      </c>
      <c r="D854" t="s">
        <v>1050</v>
      </c>
      <c r="E854">
        <v>805</v>
      </c>
      <c r="F854">
        <v>4</v>
      </c>
      <c r="G854">
        <v>124</v>
      </c>
      <c r="H854" s="5">
        <v>-5.5492781102657318E-2</v>
      </c>
      <c r="I854" s="5">
        <f>Sheet2!B853*100</f>
        <v>0.49689440993788819</v>
      </c>
      <c r="K854" s="1">
        <v>850</v>
      </c>
      <c r="L854" t="s">
        <v>1049</v>
      </c>
      <c r="M854" t="s">
        <v>1050</v>
      </c>
      <c r="N854">
        <v>805</v>
      </c>
      <c r="O854">
        <v>8</v>
      </c>
      <c r="P854">
        <v>127</v>
      </c>
      <c r="Q854" s="5">
        <v>-9.3053094111382961E-2</v>
      </c>
      <c r="R854" s="5">
        <f>Sheet2!D853*100</f>
        <v>0.99378881987577639</v>
      </c>
    </row>
    <row r="855" spans="2:18" x14ac:dyDescent="0.2">
      <c r="B855" s="1">
        <v>851</v>
      </c>
      <c r="C855" t="s">
        <v>745</v>
      </c>
      <c r="D855" t="s">
        <v>746</v>
      </c>
      <c r="E855">
        <v>465</v>
      </c>
      <c r="F855">
        <v>4</v>
      </c>
      <c r="G855">
        <v>55</v>
      </c>
      <c r="H855" s="5">
        <v>-6.3319001346826553E-2</v>
      </c>
      <c r="I855" s="5">
        <f>Sheet2!B854*100</f>
        <v>0.86021505376344087</v>
      </c>
      <c r="K855" s="1">
        <v>851</v>
      </c>
      <c r="L855" t="s">
        <v>745</v>
      </c>
      <c r="M855" t="s">
        <v>746</v>
      </c>
      <c r="N855">
        <v>465</v>
      </c>
      <c r="O855">
        <v>3</v>
      </c>
      <c r="P855">
        <v>66</v>
      </c>
      <c r="Q855" s="5">
        <v>-8.3609441916147872E-2</v>
      </c>
      <c r="R855" s="5">
        <f>Sheet2!D854*100</f>
        <v>0.64516129032258052</v>
      </c>
    </row>
    <row r="856" spans="2:18" x14ac:dyDescent="0.2">
      <c r="B856" s="1">
        <v>852</v>
      </c>
      <c r="C856" t="s">
        <v>757</v>
      </c>
      <c r="D856" t="s">
        <v>758</v>
      </c>
      <c r="E856">
        <v>269</v>
      </c>
      <c r="F856">
        <v>4</v>
      </c>
      <c r="G856">
        <v>31</v>
      </c>
      <c r="H856" s="5">
        <v>-6.1428625136613853E-2</v>
      </c>
      <c r="I856" s="5">
        <f>Sheet2!B855*100</f>
        <v>1.486988847583643</v>
      </c>
      <c r="K856" s="1">
        <v>852</v>
      </c>
      <c r="L856" t="s">
        <v>757</v>
      </c>
      <c r="M856" t="s">
        <v>758</v>
      </c>
      <c r="N856">
        <v>269</v>
      </c>
      <c r="O856">
        <v>1</v>
      </c>
      <c r="P856">
        <v>40</v>
      </c>
      <c r="Q856" s="5">
        <v>-5.103098601102829E-2</v>
      </c>
      <c r="R856" s="5">
        <f>Sheet2!D855*100</f>
        <v>0.37174721189591081</v>
      </c>
    </row>
    <row r="857" spans="2:18" x14ac:dyDescent="0.2">
      <c r="B857" s="1">
        <v>853</v>
      </c>
      <c r="C857" t="s">
        <v>729</v>
      </c>
      <c r="D857" t="s">
        <v>730</v>
      </c>
      <c r="E857">
        <v>546</v>
      </c>
      <c r="F857">
        <v>4</v>
      </c>
      <c r="G857">
        <v>71</v>
      </c>
      <c r="H857" s="5">
        <v>-5.6395456194877618E-2</v>
      </c>
      <c r="I857" s="5">
        <f>Sheet2!B856*100</f>
        <v>0.73260073260073255</v>
      </c>
      <c r="K857" s="1">
        <v>853</v>
      </c>
      <c r="L857" t="s">
        <v>729</v>
      </c>
      <c r="M857" t="s">
        <v>730</v>
      </c>
      <c r="N857">
        <v>546</v>
      </c>
      <c r="O857">
        <v>4</v>
      </c>
      <c r="P857">
        <v>78</v>
      </c>
      <c r="Q857" s="5">
        <v>-5.858717393130064E-2</v>
      </c>
      <c r="R857" s="5">
        <f>Sheet2!D856*100</f>
        <v>0.73260073260073255</v>
      </c>
    </row>
    <row r="858" spans="2:18" x14ac:dyDescent="0.2">
      <c r="B858" s="1">
        <v>854</v>
      </c>
      <c r="C858" t="s">
        <v>1337</v>
      </c>
      <c r="D858" t="s">
        <v>1338</v>
      </c>
      <c r="E858">
        <v>304</v>
      </c>
      <c r="F858">
        <v>7</v>
      </c>
      <c r="G858">
        <v>38</v>
      </c>
      <c r="H858" s="5">
        <v>-6.3143775931426463E-2</v>
      </c>
      <c r="I858" s="5">
        <f>Sheet2!B857*100</f>
        <v>2.3026315789473681</v>
      </c>
      <c r="K858" s="1">
        <v>854</v>
      </c>
      <c r="L858" t="s">
        <v>1337</v>
      </c>
      <c r="M858" t="s">
        <v>1338</v>
      </c>
      <c r="N858">
        <v>304</v>
      </c>
      <c r="O858">
        <v>5</v>
      </c>
      <c r="P858">
        <v>43</v>
      </c>
      <c r="Q858" s="5">
        <v>-6.2090432643890379E-2</v>
      </c>
      <c r="R858" s="5">
        <f>Sheet2!D857*100</f>
        <v>1.6447368421052631</v>
      </c>
    </row>
    <row r="859" spans="2:18" x14ac:dyDescent="0.2">
      <c r="B859" s="1">
        <v>855</v>
      </c>
      <c r="C859" t="s">
        <v>815</v>
      </c>
      <c r="D859" t="s">
        <v>816</v>
      </c>
      <c r="E859">
        <v>344</v>
      </c>
      <c r="F859">
        <v>2</v>
      </c>
      <c r="G859">
        <v>32</v>
      </c>
      <c r="H859" s="5">
        <v>-6.8706590682268143E-2</v>
      </c>
      <c r="I859" s="5">
        <f>Sheet2!B858*100</f>
        <v>0.58139534883720934</v>
      </c>
      <c r="K859" s="1">
        <v>855</v>
      </c>
      <c r="L859" t="s">
        <v>815</v>
      </c>
      <c r="M859" t="s">
        <v>816</v>
      </c>
      <c r="N859">
        <v>344</v>
      </c>
      <c r="O859">
        <v>3</v>
      </c>
      <c r="P859">
        <v>36</v>
      </c>
      <c r="Q859" s="5">
        <v>-6.4041927456855774E-2</v>
      </c>
      <c r="R859" s="5">
        <f>Sheet2!D858*100</f>
        <v>0.87209302325581395</v>
      </c>
    </row>
    <row r="860" spans="2:18" x14ac:dyDescent="0.2">
      <c r="B860" s="1">
        <v>856</v>
      </c>
      <c r="C860" t="s">
        <v>1339</v>
      </c>
      <c r="D860" t="s">
        <v>1340</v>
      </c>
      <c r="E860">
        <v>230</v>
      </c>
      <c r="F860">
        <v>0</v>
      </c>
      <c r="G860">
        <v>26</v>
      </c>
      <c r="H860" s="5">
        <v>0</v>
      </c>
      <c r="I860" s="5">
        <f>Sheet2!B859*100</f>
        <v>0</v>
      </c>
      <c r="K860" s="1">
        <v>856</v>
      </c>
      <c r="L860" t="s">
        <v>1339</v>
      </c>
      <c r="M860" t="s">
        <v>1340</v>
      </c>
      <c r="N860">
        <v>230</v>
      </c>
      <c r="O860">
        <v>0</v>
      </c>
      <c r="P860">
        <v>29</v>
      </c>
      <c r="Q860" s="5">
        <v>0</v>
      </c>
      <c r="R860" s="5">
        <f>Sheet2!D859*100</f>
        <v>0</v>
      </c>
    </row>
    <row r="861" spans="2:18" x14ac:dyDescent="0.2">
      <c r="B861" s="1">
        <v>857</v>
      </c>
      <c r="C861" t="s">
        <v>579</v>
      </c>
      <c r="D861" t="s">
        <v>580</v>
      </c>
      <c r="E861">
        <v>217</v>
      </c>
      <c r="F861">
        <v>0</v>
      </c>
      <c r="G861">
        <v>20</v>
      </c>
      <c r="H861" s="5">
        <v>0</v>
      </c>
      <c r="I861" s="5">
        <f>Sheet2!B860*100</f>
        <v>0</v>
      </c>
      <c r="K861" s="1">
        <v>857</v>
      </c>
      <c r="L861" t="s">
        <v>579</v>
      </c>
      <c r="M861" t="s">
        <v>580</v>
      </c>
      <c r="N861">
        <v>217</v>
      </c>
      <c r="O861">
        <v>5</v>
      </c>
      <c r="P861">
        <v>17</v>
      </c>
      <c r="Q861" s="5">
        <v>-6.8742206692695623E-2</v>
      </c>
      <c r="R861" s="5">
        <f>Sheet2!D860*100</f>
        <v>2.3041474654377883</v>
      </c>
    </row>
    <row r="862" spans="2:18" x14ac:dyDescent="0.2">
      <c r="B862" s="1">
        <v>858</v>
      </c>
      <c r="C862" t="s">
        <v>579</v>
      </c>
      <c r="D862" t="s">
        <v>580</v>
      </c>
      <c r="E862">
        <v>217</v>
      </c>
      <c r="F862">
        <v>0</v>
      </c>
      <c r="G862">
        <v>20</v>
      </c>
      <c r="H862" s="5">
        <v>0</v>
      </c>
      <c r="I862" s="5">
        <f>Sheet2!B861*100</f>
        <v>0</v>
      </c>
      <c r="K862" s="1">
        <v>858</v>
      </c>
      <c r="L862" t="s">
        <v>579</v>
      </c>
      <c r="M862" t="s">
        <v>580</v>
      </c>
      <c r="N862">
        <v>217</v>
      </c>
      <c r="O862">
        <v>5</v>
      </c>
      <c r="P862">
        <v>17</v>
      </c>
      <c r="Q862" s="5">
        <v>-6.8742206692695623E-2</v>
      </c>
      <c r="R862" s="5">
        <f>Sheet2!D861*100</f>
        <v>2.3041474654377883</v>
      </c>
    </row>
    <row r="863" spans="2:18" x14ac:dyDescent="0.2">
      <c r="B863" s="1">
        <v>859</v>
      </c>
      <c r="C863" t="s">
        <v>761</v>
      </c>
      <c r="D863" t="s">
        <v>762</v>
      </c>
      <c r="E863">
        <v>694</v>
      </c>
      <c r="F863">
        <v>3</v>
      </c>
      <c r="G863">
        <v>115</v>
      </c>
      <c r="H863" s="5">
        <v>-8.9853239556153611E-2</v>
      </c>
      <c r="I863" s="5">
        <f>Sheet2!B862*100</f>
        <v>0.43227665706051877</v>
      </c>
      <c r="K863" s="1">
        <v>859</v>
      </c>
      <c r="L863" t="s">
        <v>761</v>
      </c>
      <c r="M863" t="s">
        <v>762</v>
      </c>
      <c r="N863">
        <v>694</v>
      </c>
      <c r="O863">
        <v>6</v>
      </c>
      <c r="P863">
        <v>123</v>
      </c>
      <c r="Q863" s="5">
        <v>-9.3674182891845703E-2</v>
      </c>
      <c r="R863" s="5">
        <f>Sheet2!D862*100</f>
        <v>0.86455331412103753</v>
      </c>
    </row>
    <row r="864" spans="2:18" x14ac:dyDescent="0.2">
      <c r="B864" s="1">
        <v>860</v>
      </c>
      <c r="C864" t="s">
        <v>1341</v>
      </c>
      <c r="D864" t="s">
        <v>1342</v>
      </c>
      <c r="E864">
        <v>474</v>
      </c>
      <c r="F864">
        <v>2</v>
      </c>
      <c r="G864">
        <v>47</v>
      </c>
      <c r="H864" s="5">
        <v>-5.5191151797771447E-2</v>
      </c>
      <c r="I864" s="5">
        <f>Sheet2!B863*100</f>
        <v>0.42194092827004215</v>
      </c>
      <c r="K864" s="1">
        <v>860</v>
      </c>
      <c r="L864" t="s">
        <v>1341</v>
      </c>
      <c r="M864" t="s">
        <v>1342</v>
      </c>
      <c r="N864">
        <v>474</v>
      </c>
      <c r="O864">
        <v>4</v>
      </c>
      <c r="P864">
        <v>55</v>
      </c>
      <c r="Q864" s="5">
        <v>-6.2121480703353882E-2</v>
      </c>
      <c r="R864" s="5">
        <f>Sheet2!D863*100</f>
        <v>0.8438818565400843</v>
      </c>
    </row>
    <row r="865" spans="2:18" x14ac:dyDescent="0.2">
      <c r="B865" s="1">
        <v>861</v>
      </c>
      <c r="C865" t="s">
        <v>1039</v>
      </c>
      <c r="D865" t="s">
        <v>1040</v>
      </c>
      <c r="E865">
        <v>607</v>
      </c>
      <c r="F865">
        <v>5</v>
      </c>
      <c r="G865">
        <v>84</v>
      </c>
      <c r="H865" s="5">
        <v>-6.0771288722753523E-2</v>
      </c>
      <c r="I865" s="5">
        <f>Sheet2!B864*100</f>
        <v>0.82372322899505768</v>
      </c>
      <c r="K865" s="1">
        <v>861</v>
      </c>
      <c r="L865" t="s">
        <v>1039</v>
      </c>
      <c r="M865" t="s">
        <v>1040</v>
      </c>
      <c r="N865">
        <v>607</v>
      </c>
      <c r="O865">
        <v>4</v>
      </c>
      <c r="P865">
        <v>93</v>
      </c>
      <c r="Q865" s="5">
        <v>-6.8729039281606674E-2</v>
      </c>
      <c r="R865" s="5">
        <f>Sheet2!D864*100</f>
        <v>0.65897858319604619</v>
      </c>
    </row>
    <row r="866" spans="2:18" x14ac:dyDescent="0.2">
      <c r="B866" s="1">
        <v>862</v>
      </c>
      <c r="C866" t="s">
        <v>1343</v>
      </c>
      <c r="D866" t="s">
        <v>1344</v>
      </c>
      <c r="E866">
        <v>447</v>
      </c>
      <c r="F866">
        <v>9</v>
      </c>
      <c r="G866">
        <v>66</v>
      </c>
      <c r="H866" s="5">
        <v>-7.2707204355133906E-2</v>
      </c>
      <c r="I866" s="5">
        <f>Sheet2!B865*100</f>
        <v>2.0134228187919456</v>
      </c>
      <c r="K866" s="1">
        <v>862</v>
      </c>
      <c r="L866" t="s">
        <v>1343</v>
      </c>
      <c r="M866" t="s">
        <v>1344</v>
      </c>
      <c r="N866">
        <v>447</v>
      </c>
      <c r="O866">
        <v>4</v>
      </c>
      <c r="P866">
        <v>78</v>
      </c>
      <c r="Q866" s="5">
        <v>-8.5167707875370979E-2</v>
      </c>
      <c r="R866" s="5">
        <f>Sheet2!D865*100</f>
        <v>0.89485458612975388</v>
      </c>
    </row>
    <row r="867" spans="2:18" x14ac:dyDescent="0.2">
      <c r="B867" s="1">
        <v>863</v>
      </c>
      <c r="C867" t="s">
        <v>967</v>
      </c>
      <c r="D867" t="s">
        <v>968</v>
      </c>
      <c r="E867">
        <v>254</v>
      </c>
      <c r="F867">
        <v>8</v>
      </c>
      <c r="G867">
        <v>33</v>
      </c>
      <c r="H867" s="5">
        <v>-6.0830862261354923E-2</v>
      </c>
      <c r="I867" s="5">
        <f>Sheet2!B866*100</f>
        <v>3.1496062992125977</v>
      </c>
      <c r="K867" s="1">
        <v>863</v>
      </c>
      <c r="L867" t="s">
        <v>967</v>
      </c>
      <c r="M867" t="s">
        <v>968</v>
      </c>
      <c r="N867">
        <v>254</v>
      </c>
      <c r="O867">
        <v>0</v>
      </c>
      <c r="P867">
        <v>45</v>
      </c>
      <c r="Q867" s="5">
        <v>0</v>
      </c>
      <c r="R867" s="5">
        <f>Sheet2!D866*100</f>
        <v>0</v>
      </c>
    </row>
    <row r="868" spans="2:18" x14ac:dyDescent="0.2">
      <c r="B868" s="1">
        <v>864</v>
      </c>
      <c r="C868" t="s">
        <v>731</v>
      </c>
      <c r="D868" t="s">
        <v>732</v>
      </c>
      <c r="E868">
        <v>411</v>
      </c>
      <c r="F868">
        <v>3</v>
      </c>
      <c r="G868">
        <v>49</v>
      </c>
      <c r="H868" s="5">
        <v>-0.1132725055019061</v>
      </c>
      <c r="I868" s="5">
        <f>Sheet2!B867*100</f>
        <v>0.72992700729926996</v>
      </c>
      <c r="K868" s="1">
        <v>864</v>
      </c>
      <c r="L868" t="s">
        <v>731</v>
      </c>
      <c r="M868" t="s">
        <v>732</v>
      </c>
      <c r="N868">
        <v>411</v>
      </c>
      <c r="O868">
        <v>6</v>
      </c>
      <c r="P868">
        <v>58</v>
      </c>
      <c r="Q868" s="5">
        <v>-9.4908061126867935E-2</v>
      </c>
      <c r="R868" s="5">
        <f>Sheet2!D867*100</f>
        <v>1.4598540145985399</v>
      </c>
    </row>
    <row r="869" spans="2:18" x14ac:dyDescent="0.2">
      <c r="B869" s="1">
        <v>865</v>
      </c>
      <c r="C869" t="s">
        <v>1055</v>
      </c>
      <c r="D869" t="s">
        <v>1056</v>
      </c>
      <c r="E869">
        <v>1131</v>
      </c>
      <c r="F869">
        <v>12</v>
      </c>
      <c r="G869">
        <v>147</v>
      </c>
      <c r="H869" s="5">
        <v>-7.0726515104373291E-2</v>
      </c>
      <c r="I869" s="5">
        <f>Sheet2!B868*100</f>
        <v>1.061007957559682</v>
      </c>
      <c r="K869" s="1">
        <v>865</v>
      </c>
      <c r="L869" t="s">
        <v>1055</v>
      </c>
      <c r="M869" t="s">
        <v>1056</v>
      </c>
      <c r="N869">
        <v>1131</v>
      </c>
      <c r="O869">
        <v>13</v>
      </c>
      <c r="P869">
        <v>164</v>
      </c>
      <c r="Q869" s="5">
        <v>-6.7161851490919411E-2</v>
      </c>
      <c r="R869" s="5">
        <f>Sheet2!D868*100</f>
        <v>1.149425287356322</v>
      </c>
    </row>
    <row r="870" spans="2:18" x14ac:dyDescent="0.2">
      <c r="B870" s="1">
        <v>866</v>
      </c>
      <c r="C870" t="s">
        <v>1345</v>
      </c>
      <c r="D870" t="s">
        <v>1346</v>
      </c>
      <c r="E870">
        <v>199</v>
      </c>
      <c r="F870">
        <v>3</v>
      </c>
      <c r="G870">
        <v>29</v>
      </c>
      <c r="H870" s="5">
        <v>-6.8238712847232819E-2</v>
      </c>
      <c r="I870" s="5">
        <f>Sheet2!B869*100</f>
        <v>1.5075376884422109</v>
      </c>
      <c r="K870" s="1">
        <v>866</v>
      </c>
      <c r="L870" t="s">
        <v>1345</v>
      </c>
      <c r="M870" t="s">
        <v>1346</v>
      </c>
      <c r="N870">
        <v>199</v>
      </c>
      <c r="O870">
        <v>2</v>
      </c>
      <c r="P870">
        <v>35</v>
      </c>
      <c r="Q870" s="5">
        <v>-8.6951188743114471E-2</v>
      </c>
      <c r="R870" s="5">
        <f>Sheet2!D869*100</f>
        <v>1.0050251256281411</v>
      </c>
    </row>
    <row r="871" spans="2:18" x14ac:dyDescent="0.2">
      <c r="B871" s="1">
        <v>867</v>
      </c>
      <c r="C871" t="s">
        <v>769</v>
      </c>
      <c r="D871" t="s">
        <v>770</v>
      </c>
      <c r="E871">
        <v>363</v>
      </c>
      <c r="F871">
        <v>1</v>
      </c>
      <c r="G871">
        <v>45</v>
      </c>
      <c r="H871" s="5">
        <v>-7.6658457517623901E-2</v>
      </c>
      <c r="I871" s="5">
        <f>Sheet2!B870*100</f>
        <v>0.27548209366391191</v>
      </c>
      <c r="K871" s="1">
        <v>867</v>
      </c>
      <c r="L871" t="s">
        <v>769</v>
      </c>
      <c r="M871" t="s">
        <v>770</v>
      </c>
      <c r="N871">
        <v>363</v>
      </c>
      <c r="O871">
        <v>3</v>
      </c>
      <c r="P871">
        <v>49</v>
      </c>
      <c r="Q871" s="5">
        <v>-8.9611967404683426E-2</v>
      </c>
      <c r="R871" s="5">
        <f>Sheet2!D870*100</f>
        <v>0.82644628099173556</v>
      </c>
    </row>
    <row r="872" spans="2:18" x14ac:dyDescent="0.2">
      <c r="B872" s="1">
        <v>868</v>
      </c>
      <c r="C872" t="s">
        <v>763</v>
      </c>
      <c r="D872" t="s">
        <v>764</v>
      </c>
      <c r="E872">
        <v>334</v>
      </c>
      <c r="F872">
        <v>2</v>
      </c>
      <c r="G872">
        <v>39</v>
      </c>
      <c r="H872" s="5">
        <v>-5.8249440044164658E-2</v>
      </c>
      <c r="I872" s="5">
        <f>Sheet2!B871*100</f>
        <v>0.5988023952095809</v>
      </c>
      <c r="K872" s="1">
        <v>868</v>
      </c>
      <c r="L872" t="s">
        <v>763</v>
      </c>
      <c r="M872" t="s">
        <v>764</v>
      </c>
      <c r="N872">
        <v>334</v>
      </c>
      <c r="O872">
        <v>3</v>
      </c>
      <c r="P872">
        <v>42</v>
      </c>
      <c r="Q872" s="5">
        <v>-7.7078794439633683E-2</v>
      </c>
      <c r="R872" s="5">
        <f>Sheet2!D871*100</f>
        <v>0.89820359281437123</v>
      </c>
    </row>
    <row r="873" spans="2:18" x14ac:dyDescent="0.2">
      <c r="B873" s="1">
        <v>869</v>
      </c>
      <c r="C873" t="s">
        <v>777</v>
      </c>
      <c r="D873" t="s">
        <v>778</v>
      </c>
      <c r="E873">
        <v>295</v>
      </c>
      <c r="F873">
        <v>5</v>
      </c>
      <c r="G873">
        <v>49</v>
      </c>
      <c r="H873" s="5">
        <v>-6.8188916146755221E-2</v>
      </c>
      <c r="I873" s="5">
        <f>Sheet2!B872*100</f>
        <v>1.6949152542372881</v>
      </c>
      <c r="K873" s="1">
        <v>869</v>
      </c>
      <c r="L873" t="s">
        <v>777</v>
      </c>
      <c r="M873" t="s">
        <v>778</v>
      </c>
      <c r="N873">
        <v>295</v>
      </c>
      <c r="O873">
        <v>4</v>
      </c>
      <c r="P873">
        <v>58</v>
      </c>
      <c r="Q873" s="5">
        <v>-8.4720522165298462E-2</v>
      </c>
      <c r="R873" s="5">
        <f>Sheet2!D872*100</f>
        <v>1.35593220338983</v>
      </c>
    </row>
    <row r="874" spans="2:18" x14ac:dyDescent="0.2">
      <c r="B874" s="1">
        <v>870</v>
      </c>
      <c r="C874" t="s">
        <v>769</v>
      </c>
      <c r="D874" t="s">
        <v>770</v>
      </c>
      <c r="E874">
        <v>363</v>
      </c>
      <c r="F874">
        <v>1</v>
      </c>
      <c r="G874">
        <v>45</v>
      </c>
      <c r="H874" s="5">
        <v>-7.6658457517623901E-2</v>
      </c>
      <c r="I874" s="5">
        <f>Sheet2!B873*100</f>
        <v>0.27548209366391191</v>
      </c>
      <c r="K874" s="1">
        <v>870</v>
      </c>
      <c r="L874" t="s">
        <v>769</v>
      </c>
      <c r="M874" t="s">
        <v>770</v>
      </c>
      <c r="N874">
        <v>363</v>
      </c>
      <c r="O874">
        <v>3</v>
      </c>
      <c r="P874">
        <v>49</v>
      </c>
      <c r="Q874" s="5">
        <v>-8.9611967404683426E-2</v>
      </c>
      <c r="R874" s="5">
        <f>Sheet2!D873*100</f>
        <v>0.82644628099173556</v>
      </c>
    </row>
    <row r="875" spans="2:18" x14ac:dyDescent="0.2">
      <c r="B875" s="1">
        <v>871</v>
      </c>
      <c r="C875" t="s">
        <v>763</v>
      </c>
      <c r="D875" t="s">
        <v>764</v>
      </c>
      <c r="E875">
        <v>334</v>
      </c>
      <c r="F875">
        <v>2</v>
      </c>
      <c r="G875">
        <v>39</v>
      </c>
      <c r="H875" s="5">
        <v>-5.8249440044164658E-2</v>
      </c>
      <c r="I875" s="5">
        <f>Sheet2!B874*100</f>
        <v>0.5988023952095809</v>
      </c>
      <c r="K875" s="1">
        <v>871</v>
      </c>
      <c r="L875" t="s">
        <v>763</v>
      </c>
      <c r="M875" t="s">
        <v>764</v>
      </c>
      <c r="N875">
        <v>334</v>
      </c>
      <c r="O875">
        <v>3</v>
      </c>
      <c r="P875">
        <v>42</v>
      </c>
      <c r="Q875" s="5">
        <v>-7.7078794439633683E-2</v>
      </c>
      <c r="R875" s="5">
        <f>Sheet2!D874*100</f>
        <v>0.89820359281437123</v>
      </c>
    </row>
    <row r="876" spans="2:18" x14ac:dyDescent="0.2">
      <c r="B876" s="1">
        <v>872</v>
      </c>
      <c r="C876" t="s">
        <v>1347</v>
      </c>
      <c r="D876" t="s">
        <v>1348</v>
      </c>
      <c r="E876">
        <v>623</v>
      </c>
      <c r="F876">
        <v>1</v>
      </c>
      <c r="G876">
        <v>87</v>
      </c>
      <c r="H876" s="5">
        <v>-5.4147560149431229E-2</v>
      </c>
      <c r="I876" s="5">
        <f>Sheet2!B875*100</f>
        <v>0.1605136436597111</v>
      </c>
      <c r="K876" s="1">
        <v>872</v>
      </c>
      <c r="L876" t="s">
        <v>1347</v>
      </c>
      <c r="M876" t="s">
        <v>1348</v>
      </c>
      <c r="N876">
        <v>623</v>
      </c>
      <c r="O876">
        <v>8</v>
      </c>
      <c r="P876">
        <v>95</v>
      </c>
      <c r="Q876" s="5">
        <v>-7.5013277120888233E-2</v>
      </c>
      <c r="R876" s="5">
        <f>Sheet2!D875*100</f>
        <v>1.284109149277689</v>
      </c>
    </row>
    <row r="877" spans="2:18" x14ac:dyDescent="0.2">
      <c r="B877" s="1">
        <v>873</v>
      </c>
      <c r="C877" t="s">
        <v>1349</v>
      </c>
      <c r="D877" t="s">
        <v>1350</v>
      </c>
      <c r="E877">
        <v>324</v>
      </c>
      <c r="F877">
        <v>1</v>
      </c>
      <c r="G877">
        <v>47</v>
      </c>
      <c r="H877" s="5">
        <v>-5.0130575895309448E-2</v>
      </c>
      <c r="I877" s="5">
        <f>Sheet2!B876*100</f>
        <v>0.30864197530864201</v>
      </c>
      <c r="K877" s="1">
        <v>873</v>
      </c>
      <c r="L877" t="s">
        <v>1349</v>
      </c>
      <c r="M877" t="s">
        <v>1350</v>
      </c>
      <c r="N877">
        <v>324</v>
      </c>
      <c r="O877">
        <v>1</v>
      </c>
      <c r="P877">
        <v>52</v>
      </c>
      <c r="Q877" s="5">
        <v>-5.1179740577936172E-2</v>
      </c>
      <c r="R877" s="5">
        <f>Sheet2!D876*100</f>
        <v>0.30864197530864201</v>
      </c>
    </row>
    <row r="878" spans="2:18" x14ac:dyDescent="0.2">
      <c r="B878" s="1">
        <v>874</v>
      </c>
      <c r="C878" t="s">
        <v>1351</v>
      </c>
      <c r="D878" t="s">
        <v>1352</v>
      </c>
      <c r="E878">
        <v>222</v>
      </c>
      <c r="F878">
        <v>3</v>
      </c>
      <c r="G878">
        <v>32</v>
      </c>
      <c r="H878" s="5">
        <v>-5.5994021395842232E-2</v>
      </c>
      <c r="I878" s="5">
        <f>Sheet2!B877*100</f>
        <v>1.3513513513513511</v>
      </c>
      <c r="K878" s="1">
        <v>874</v>
      </c>
      <c r="L878" t="s">
        <v>1351</v>
      </c>
      <c r="M878" t="s">
        <v>1352</v>
      </c>
      <c r="N878">
        <v>222</v>
      </c>
      <c r="O878">
        <v>3</v>
      </c>
      <c r="P878">
        <v>32</v>
      </c>
      <c r="Q878" s="5">
        <v>-5.6789578249057143E-2</v>
      </c>
      <c r="R878" s="5">
        <f>Sheet2!D877*100</f>
        <v>1.3513513513513511</v>
      </c>
    </row>
    <row r="879" spans="2:18" x14ac:dyDescent="0.2">
      <c r="B879" s="1">
        <v>875</v>
      </c>
      <c r="C879" t="s">
        <v>1353</v>
      </c>
      <c r="D879" t="s">
        <v>1354</v>
      </c>
      <c r="E879">
        <v>245</v>
      </c>
      <c r="F879">
        <v>0</v>
      </c>
      <c r="G879">
        <v>31</v>
      </c>
      <c r="H879" s="5">
        <v>0</v>
      </c>
      <c r="I879" s="5">
        <f>Sheet2!B878*100</f>
        <v>0</v>
      </c>
      <c r="K879" s="1">
        <v>875</v>
      </c>
      <c r="L879" t="s">
        <v>1353</v>
      </c>
      <c r="M879" t="s">
        <v>1354</v>
      </c>
      <c r="N879">
        <v>245</v>
      </c>
      <c r="O879">
        <v>1</v>
      </c>
      <c r="P879">
        <v>35</v>
      </c>
      <c r="Q879" s="5">
        <v>-8.4998272359371185E-2</v>
      </c>
      <c r="R879" s="5">
        <f>Sheet2!D878*100</f>
        <v>0.40816326530612246</v>
      </c>
    </row>
    <row r="880" spans="2:18" x14ac:dyDescent="0.2">
      <c r="B880" s="1">
        <v>876</v>
      </c>
      <c r="C880" t="s">
        <v>719</v>
      </c>
      <c r="D880" t="s">
        <v>720</v>
      </c>
      <c r="E880">
        <v>765</v>
      </c>
      <c r="F880">
        <v>10</v>
      </c>
      <c r="G880">
        <v>120</v>
      </c>
      <c r="H880" s="5">
        <v>-6.5585296601057053E-2</v>
      </c>
      <c r="I880" s="5">
        <f>Sheet2!B879*100</f>
        <v>1.3071895424836599</v>
      </c>
      <c r="K880" s="1">
        <v>876</v>
      </c>
      <c r="L880" t="s">
        <v>719</v>
      </c>
      <c r="M880" t="s">
        <v>720</v>
      </c>
      <c r="N880">
        <v>765</v>
      </c>
      <c r="O880">
        <v>7</v>
      </c>
      <c r="P880">
        <v>134</v>
      </c>
      <c r="Q880" s="5">
        <v>-6.8728482084614892E-2</v>
      </c>
      <c r="R880" s="5">
        <f>Sheet2!D879*100</f>
        <v>0.91503267973856217</v>
      </c>
    </row>
    <row r="881" spans="2:18" x14ac:dyDescent="0.2">
      <c r="B881" s="1">
        <v>877</v>
      </c>
      <c r="C881" t="s">
        <v>1355</v>
      </c>
      <c r="D881" t="s">
        <v>1356</v>
      </c>
      <c r="E881">
        <v>539</v>
      </c>
      <c r="F881">
        <v>5</v>
      </c>
      <c r="G881">
        <v>68</v>
      </c>
      <c r="H881" s="5">
        <v>-5.4735010862350462E-2</v>
      </c>
      <c r="I881" s="5">
        <f>Sheet2!B880*100</f>
        <v>0.927643784786642</v>
      </c>
      <c r="K881" s="1">
        <v>877</v>
      </c>
      <c r="L881" t="s">
        <v>1355</v>
      </c>
      <c r="M881" t="s">
        <v>1356</v>
      </c>
      <c r="N881">
        <v>539</v>
      </c>
      <c r="O881">
        <v>2</v>
      </c>
      <c r="P881">
        <v>83</v>
      </c>
      <c r="Q881" s="5">
        <v>-5.9678966179490089E-2</v>
      </c>
      <c r="R881" s="5">
        <f>Sheet2!D880*100</f>
        <v>0.3710575139146568</v>
      </c>
    </row>
    <row r="882" spans="2:18" x14ac:dyDescent="0.2">
      <c r="B882" s="1">
        <v>878</v>
      </c>
      <c r="C882" t="s">
        <v>1357</v>
      </c>
      <c r="D882" t="s">
        <v>1358</v>
      </c>
      <c r="E882">
        <v>811</v>
      </c>
      <c r="F882">
        <v>2</v>
      </c>
      <c r="G882">
        <v>115</v>
      </c>
      <c r="H882" s="5">
        <v>-7.7163748443126678E-2</v>
      </c>
      <c r="I882" s="5">
        <f>Sheet2!B881*100</f>
        <v>0.24660912453760789</v>
      </c>
      <c r="K882" s="1">
        <v>878</v>
      </c>
      <c r="L882" t="s">
        <v>1357</v>
      </c>
      <c r="M882" t="s">
        <v>1358</v>
      </c>
      <c r="N882">
        <v>811</v>
      </c>
      <c r="O882">
        <v>10</v>
      </c>
      <c r="P882">
        <v>121</v>
      </c>
      <c r="Q882" s="5">
        <v>-7.2360447794198993E-2</v>
      </c>
      <c r="R882" s="5">
        <f>Sheet2!D881*100</f>
        <v>1.2330456226880389</v>
      </c>
    </row>
    <row r="883" spans="2:18" x14ac:dyDescent="0.2">
      <c r="B883" s="1">
        <v>879</v>
      </c>
      <c r="C883" t="s">
        <v>771</v>
      </c>
      <c r="D883" t="s">
        <v>772</v>
      </c>
      <c r="E883">
        <v>431</v>
      </c>
      <c r="F883">
        <v>5</v>
      </c>
      <c r="G883">
        <v>52</v>
      </c>
      <c r="H883" s="5">
        <v>-7.3250950872898096E-2</v>
      </c>
      <c r="I883" s="5">
        <f>Sheet2!B882*100</f>
        <v>1.160092807424594</v>
      </c>
      <c r="K883" s="1">
        <v>879</v>
      </c>
      <c r="L883" t="s">
        <v>771</v>
      </c>
      <c r="M883" t="s">
        <v>772</v>
      </c>
      <c r="N883">
        <v>431</v>
      </c>
      <c r="O883">
        <v>7</v>
      </c>
      <c r="P883">
        <v>59</v>
      </c>
      <c r="Q883" s="5">
        <v>-6.8998294217245917E-2</v>
      </c>
      <c r="R883" s="5">
        <f>Sheet2!D882*100</f>
        <v>1.6241299303944312</v>
      </c>
    </row>
    <row r="884" spans="2:18" x14ac:dyDescent="0.2">
      <c r="B884" s="1">
        <v>880</v>
      </c>
      <c r="C884" t="s">
        <v>1359</v>
      </c>
      <c r="D884" t="s">
        <v>1360</v>
      </c>
      <c r="E884">
        <v>421</v>
      </c>
      <c r="F884">
        <v>3</v>
      </c>
      <c r="G884">
        <v>40</v>
      </c>
      <c r="H884" s="5">
        <v>-6.1071408291657768E-2</v>
      </c>
      <c r="I884" s="5">
        <f>Sheet2!B883*100</f>
        <v>0.71258907363420432</v>
      </c>
      <c r="K884" s="1">
        <v>880</v>
      </c>
      <c r="L884" t="s">
        <v>1359</v>
      </c>
      <c r="M884" t="s">
        <v>1360</v>
      </c>
      <c r="N884">
        <v>421</v>
      </c>
      <c r="O884">
        <v>2</v>
      </c>
      <c r="P884">
        <v>48</v>
      </c>
      <c r="Q884" s="5">
        <v>-5.3232192993164062E-2</v>
      </c>
      <c r="R884" s="5">
        <f>Sheet2!D883*100</f>
        <v>0.47505938242280288</v>
      </c>
    </row>
    <row r="885" spans="2:18" x14ac:dyDescent="0.2">
      <c r="B885" s="1">
        <v>881</v>
      </c>
      <c r="C885" t="s">
        <v>759</v>
      </c>
      <c r="D885" t="s">
        <v>760</v>
      </c>
      <c r="E885">
        <v>558</v>
      </c>
      <c r="F885">
        <v>5</v>
      </c>
      <c r="G885">
        <v>63</v>
      </c>
      <c r="H885" s="5">
        <v>-5.7032947242259983E-2</v>
      </c>
      <c r="I885" s="5">
        <f>Sheet2!B884*100</f>
        <v>0.8960573476702508</v>
      </c>
      <c r="K885" s="1">
        <v>881</v>
      </c>
      <c r="L885" t="s">
        <v>759</v>
      </c>
      <c r="M885" t="s">
        <v>760</v>
      </c>
      <c r="N885">
        <v>558</v>
      </c>
      <c r="O885">
        <v>7</v>
      </c>
      <c r="P885">
        <v>69</v>
      </c>
      <c r="Q885" s="5">
        <v>-7.2360934955733161E-2</v>
      </c>
      <c r="R885" s="5">
        <f>Sheet2!D884*100</f>
        <v>1.2544802867383509</v>
      </c>
    </row>
    <row r="886" spans="2:18" x14ac:dyDescent="0.2">
      <c r="B886" s="1">
        <v>882</v>
      </c>
      <c r="C886" t="s">
        <v>1361</v>
      </c>
      <c r="D886" t="s">
        <v>1362</v>
      </c>
      <c r="E886">
        <v>456</v>
      </c>
      <c r="F886">
        <v>3</v>
      </c>
      <c r="G886">
        <v>69</v>
      </c>
      <c r="H886" s="5">
        <v>-6.9894780715306595E-2</v>
      </c>
      <c r="I886" s="5">
        <f>Sheet2!B885*100</f>
        <v>0.6578947368421052</v>
      </c>
      <c r="K886" s="1">
        <v>882</v>
      </c>
      <c r="L886" t="s">
        <v>1361</v>
      </c>
      <c r="M886" t="s">
        <v>1362</v>
      </c>
      <c r="N886">
        <v>456</v>
      </c>
      <c r="O886">
        <v>4</v>
      </c>
      <c r="P886">
        <v>76</v>
      </c>
      <c r="Q886" s="5">
        <v>-9.3095310032367706E-2</v>
      </c>
      <c r="R886" s="5">
        <f>Sheet2!D885*100</f>
        <v>0.8771929824561403</v>
      </c>
    </row>
    <row r="887" spans="2:18" x14ac:dyDescent="0.2">
      <c r="B887" s="1">
        <v>883</v>
      </c>
      <c r="C887" t="s">
        <v>767</v>
      </c>
      <c r="D887" t="s">
        <v>768</v>
      </c>
      <c r="E887">
        <v>336</v>
      </c>
      <c r="F887">
        <v>3</v>
      </c>
      <c r="G887">
        <v>36</v>
      </c>
      <c r="H887" s="5">
        <v>-6.7003481090068817E-2</v>
      </c>
      <c r="I887" s="5">
        <f>Sheet2!B886*100</f>
        <v>0.89285714285714279</v>
      </c>
      <c r="K887" s="1">
        <v>883</v>
      </c>
      <c r="L887" t="s">
        <v>767</v>
      </c>
      <c r="M887" t="s">
        <v>768</v>
      </c>
      <c r="N887">
        <v>336</v>
      </c>
      <c r="O887">
        <v>2</v>
      </c>
      <c r="P887">
        <v>42</v>
      </c>
      <c r="Q887" s="5">
        <v>-7.9083137214183807E-2</v>
      </c>
      <c r="R887" s="5">
        <f>Sheet2!D886*100</f>
        <v>0.59523809523809523</v>
      </c>
    </row>
    <row r="888" spans="2:18" x14ac:dyDescent="0.2">
      <c r="B888" s="1">
        <v>884</v>
      </c>
      <c r="C888" t="s">
        <v>1363</v>
      </c>
      <c r="D888" t="s">
        <v>1364</v>
      </c>
      <c r="E888">
        <v>340</v>
      </c>
      <c r="F888">
        <v>0</v>
      </c>
      <c r="G888">
        <v>58</v>
      </c>
      <c r="H888" s="5">
        <v>0</v>
      </c>
      <c r="I888" s="5">
        <f>Sheet2!B887*100</f>
        <v>0</v>
      </c>
      <c r="K888" s="1">
        <v>884</v>
      </c>
      <c r="L888" t="s">
        <v>1363</v>
      </c>
      <c r="M888" t="s">
        <v>1364</v>
      </c>
      <c r="N888">
        <v>340</v>
      </c>
      <c r="O888">
        <v>6</v>
      </c>
      <c r="P888">
        <v>61</v>
      </c>
      <c r="Q888" s="5">
        <v>-7.2789188474416733E-2</v>
      </c>
      <c r="R888" s="5">
        <f>Sheet2!D887*100</f>
        <v>1.7647058823529411</v>
      </c>
    </row>
    <row r="889" spans="2:18" x14ac:dyDescent="0.2">
      <c r="B889" s="1">
        <v>885</v>
      </c>
      <c r="C889" t="s">
        <v>1365</v>
      </c>
      <c r="D889" t="s">
        <v>1366</v>
      </c>
      <c r="E889">
        <v>315</v>
      </c>
      <c r="F889">
        <v>1</v>
      </c>
      <c r="G889">
        <v>42</v>
      </c>
      <c r="H889" s="5">
        <v>-8.5399933159351349E-2</v>
      </c>
      <c r="I889" s="5">
        <f>Sheet2!B888*100</f>
        <v>0.3174603174603175</v>
      </c>
      <c r="K889" s="1">
        <v>885</v>
      </c>
      <c r="L889" t="s">
        <v>1365</v>
      </c>
      <c r="M889" t="s">
        <v>1366</v>
      </c>
      <c r="N889">
        <v>315</v>
      </c>
      <c r="O889">
        <v>3</v>
      </c>
      <c r="P889">
        <v>48</v>
      </c>
      <c r="Q889" s="5">
        <v>-8.0506779253482819E-2</v>
      </c>
      <c r="R889" s="5">
        <f>Sheet2!D888*100</f>
        <v>0.95238095238095244</v>
      </c>
    </row>
    <row r="890" spans="2:18" x14ac:dyDescent="0.2">
      <c r="B890" s="1">
        <v>886</v>
      </c>
      <c r="C890" t="s">
        <v>1367</v>
      </c>
      <c r="D890" t="s">
        <v>1368</v>
      </c>
      <c r="E890">
        <v>312</v>
      </c>
      <c r="F890">
        <v>1</v>
      </c>
      <c r="G890">
        <v>54</v>
      </c>
      <c r="H890" s="5">
        <v>-5.0130575895309448E-2</v>
      </c>
      <c r="I890" s="5">
        <f>Sheet2!B889*100</f>
        <v>0.32051282051282048</v>
      </c>
      <c r="K890" s="1">
        <v>886</v>
      </c>
      <c r="L890" t="s">
        <v>1367</v>
      </c>
      <c r="M890" t="s">
        <v>1368</v>
      </c>
      <c r="N890">
        <v>312</v>
      </c>
      <c r="O890">
        <v>1</v>
      </c>
      <c r="P890">
        <v>62</v>
      </c>
      <c r="Q890" s="5">
        <v>-7.4181318283081055E-2</v>
      </c>
      <c r="R890" s="5">
        <f>Sheet2!D889*100</f>
        <v>0.32051282051282048</v>
      </c>
    </row>
    <row r="891" spans="2:18" x14ac:dyDescent="0.2">
      <c r="B891" s="1">
        <v>887</v>
      </c>
      <c r="C891" t="s">
        <v>1369</v>
      </c>
      <c r="D891" t="s">
        <v>1370</v>
      </c>
      <c r="E891">
        <v>440</v>
      </c>
      <c r="F891">
        <v>1</v>
      </c>
      <c r="G891">
        <v>50</v>
      </c>
      <c r="H891" s="5">
        <v>-0.15757942199707031</v>
      </c>
      <c r="I891" s="5">
        <f>Sheet2!B890*100</f>
        <v>0.22727272727272729</v>
      </c>
      <c r="K891" s="1">
        <v>887</v>
      </c>
      <c r="L891" t="s">
        <v>1369</v>
      </c>
      <c r="M891" t="s">
        <v>1370</v>
      </c>
      <c r="N891">
        <v>440</v>
      </c>
      <c r="O891">
        <v>4</v>
      </c>
      <c r="P891">
        <v>53</v>
      </c>
      <c r="Q891" s="5">
        <v>-0.1005876027047634</v>
      </c>
      <c r="R891" s="5">
        <f>Sheet2!D890*100</f>
        <v>0.90909090909090906</v>
      </c>
    </row>
    <row r="892" spans="2:18" x14ac:dyDescent="0.2">
      <c r="B892" s="1">
        <v>888</v>
      </c>
      <c r="C892" t="s">
        <v>1371</v>
      </c>
      <c r="D892" t="s">
        <v>1372</v>
      </c>
      <c r="E892">
        <v>450</v>
      </c>
      <c r="F892">
        <v>2</v>
      </c>
      <c r="G892">
        <v>58</v>
      </c>
      <c r="H892" s="5">
        <v>-6.6244594752788544E-2</v>
      </c>
      <c r="I892" s="5">
        <f>Sheet2!B891*100</f>
        <v>0.44444444444444436</v>
      </c>
      <c r="K892" s="1">
        <v>888</v>
      </c>
      <c r="L892" t="s">
        <v>1371</v>
      </c>
      <c r="M892" t="s">
        <v>1372</v>
      </c>
      <c r="N892">
        <v>450</v>
      </c>
      <c r="O892">
        <v>3</v>
      </c>
      <c r="P892">
        <v>58</v>
      </c>
      <c r="Q892" s="5">
        <v>-6.7522055159012481E-2</v>
      </c>
      <c r="R892" s="5">
        <f>Sheet2!D891*100</f>
        <v>0.66666666666666674</v>
      </c>
    </row>
    <row r="893" spans="2:18" x14ac:dyDescent="0.2">
      <c r="B893" s="1">
        <v>889</v>
      </c>
      <c r="C893" t="s">
        <v>1373</v>
      </c>
      <c r="D893" t="s">
        <v>1374</v>
      </c>
      <c r="E893">
        <v>139</v>
      </c>
      <c r="F893">
        <v>1</v>
      </c>
      <c r="G893">
        <v>14</v>
      </c>
      <c r="H893" s="5">
        <v>-7.848338782787323E-2</v>
      </c>
      <c r="I893" s="5">
        <f>Sheet2!B892*100</f>
        <v>0.71942446043165476</v>
      </c>
      <c r="K893" s="1">
        <v>889</v>
      </c>
      <c r="L893" t="s">
        <v>1373</v>
      </c>
      <c r="M893" t="s">
        <v>1374</v>
      </c>
      <c r="N893">
        <v>139</v>
      </c>
      <c r="O893">
        <v>1</v>
      </c>
      <c r="P893">
        <v>16</v>
      </c>
      <c r="Q893" s="5">
        <v>-7.2117194533348083E-2</v>
      </c>
      <c r="R893" s="5">
        <f>Sheet2!D892*100</f>
        <v>0.71942446043165476</v>
      </c>
    </row>
    <row r="894" spans="2:18" x14ac:dyDescent="0.2">
      <c r="B894" s="1">
        <v>890</v>
      </c>
      <c r="C894" t="s">
        <v>1375</v>
      </c>
      <c r="D894" t="s">
        <v>1376</v>
      </c>
      <c r="E894">
        <v>459</v>
      </c>
      <c r="F894">
        <v>4</v>
      </c>
      <c r="G894">
        <v>67</v>
      </c>
      <c r="H894" s="5">
        <v>-7.2229219600558281E-2</v>
      </c>
      <c r="I894" s="5">
        <f>Sheet2!B893*100</f>
        <v>0.8714596949891068</v>
      </c>
      <c r="K894" s="1">
        <v>890</v>
      </c>
      <c r="L894" t="s">
        <v>1375</v>
      </c>
      <c r="M894" t="s">
        <v>1376</v>
      </c>
      <c r="N894">
        <v>459</v>
      </c>
      <c r="O894">
        <v>8</v>
      </c>
      <c r="P894">
        <v>69</v>
      </c>
      <c r="Q894" s="5">
        <v>-8.3826646208763123E-2</v>
      </c>
      <c r="R894" s="5">
        <f>Sheet2!D893*100</f>
        <v>1.7429193899782141</v>
      </c>
    </row>
    <row r="895" spans="2:18" x14ac:dyDescent="0.2">
      <c r="B895" s="1">
        <v>891</v>
      </c>
      <c r="C895" t="s">
        <v>1377</v>
      </c>
      <c r="D895" t="s">
        <v>1378</v>
      </c>
      <c r="E895">
        <v>786</v>
      </c>
      <c r="F895">
        <v>5</v>
      </c>
      <c r="G895">
        <v>120</v>
      </c>
      <c r="H895" s="5">
        <v>-5.8971667289733888E-2</v>
      </c>
      <c r="I895" s="5">
        <f>Sheet2!B894*100</f>
        <v>0.63613231552162841</v>
      </c>
      <c r="K895" s="1">
        <v>891</v>
      </c>
      <c r="L895" t="s">
        <v>1377</v>
      </c>
      <c r="M895" t="s">
        <v>1378</v>
      </c>
      <c r="N895">
        <v>786</v>
      </c>
      <c r="O895">
        <v>19</v>
      </c>
      <c r="P895">
        <v>115</v>
      </c>
      <c r="Q895" s="5">
        <v>-8.7692534452990481E-2</v>
      </c>
      <c r="R895" s="5">
        <f>Sheet2!D894*100</f>
        <v>2.4173027989821882</v>
      </c>
    </row>
    <row r="896" spans="2:18" x14ac:dyDescent="0.2">
      <c r="B896" s="1">
        <v>892</v>
      </c>
      <c r="C896" t="s">
        <v>1379</v>
      </c>
      <c r="D896" t="s">
        <v>1380</v>
      </c>
      <c r="E896">
        <v>853</v>
      </c>
      <c r="F896">
        <v>5</v>
      </c>
      <c r="G896">
        <v>104</v>
      </c>
      <c r="H896" s="5">
        <v>-7.3428957164287573E-2</v>
      </c>
      <c r="I896" s="5">
        <f>Sheet2!B895*100</f>
        <v>0.58616647127784294</v>
      </c>
      <c r="K896" s="1">
        <v>892</v>
      </c>
      <c r="L896" t="s">
        <v>1379</v>
      </c>
      <c r="M896" t="s">
        <v>1380</v>
      </c>
      <c r="N896">
        <v>853</v>
      </c>
      <c r="O896">
        <v>7</v>
      </c>
      <c r="P896">
        <v>115</v>
      </c>
      <c r="Q896" s="5">
        <v>-7.7456703143460412E-2</v>
      </c>
      <c r="R896" s="5">
        <f>Sheet2!D895*100</f>
        <v>0.82063305978898016</v>
      </c>
    </row>
    <row r="897" spans="2:18" ht="16" customHeight="1" x14ac:dyDescent="0.2">
      <c r="B897" s="1">
        <v>893</v>
      </c>
      <c r="C897" t="s">
        <v>1381</v>
      </c>
      <c r="D897" t="s">
        <v>1382</v>
      </c>
      <c r="E897">
        <v>212</v>
      </c>
      <c r="F897">
        <v>0</v>
      </c>
      <c r="G897">
        <v>29</v>
      </c>
      <c r="H897" s="5">
        <v>0</v>
      </c>
      <c r="I897" s="5">
        <f>Sheet2!B896*100</f>
        <v>0</v>
      </c>
      <c r="K897" s="1">
        <v>893</v>
      </c>
      <c r="L897" t="s">
        <v>1381</v>
      </c>
      <c r="M897" t="s">
        <v>1382</v>
      </c>
      <c r="N897">
        <v>212</v>
      </c>
      <c r="O897">
        <v>3</v>
      </c>
      <c r="P897">
        <v>29</v>
      </c>
      <c r="Q897" s="5">
        <v>-6.9891090194384262E-2</v>
      </c>
      <c r="R897" s="5">
        <f>Sheet2!D896*100</f>
        <v>1.4150943396226421</v>
      </c>
    </row>
    <row r="898" spans="2:18" x14ac:dyDescent="0.2">
      <c r="B898" s="1">
        <v>894</v>
      </c>
      <c r="C898" t="s">
        <v>775</v>
      </c>
      <c r="D898" t="s">
        <v>776</v>
      </c>
      <c r="E898">
        <v>475</v>
      </c>
      <c r="F898">
        <v>5</v>
      </c>
      <c r="G898">
        <v>74</v>
      </c>
      <c r="H898" s="5">
        <v>-6.13817498087883E-2</v>
      </c>
      <c r="I898" s="5">
        <f>Sheet2!B897*100</f>
        <v>1.0526315789473681</v>
      </c>
      <c r="K898" s="1">
        <v>894</v>
      </c>
      <c r="L898" t="s">
        <v>775</v>
      </c>
      <c r="M898" t="s">
        <v>776</v>
      </c>
      <c r="N898">
        <v>475</v>
      </c>
      <c r="O898">
        <v>10</v>
      </c>
      <c r="P898">
        <v>78</v>
      </c>
      <c r="Q898" s="5">
        <v>-6.7080161347985265E-2</v>
      </c>
      <c r="R898" s="5">
        <f>Sheet2!D897*100</f>
        <v>2.1052631578947372</v>
      </c>
    </row>
    <row r="899" spans="2:18" x14ac:dyDescent="0.2">
      <c r="B899" s="1">
        <v>895</v>
      </c>
      <c r="C899" t="s">
        <v>1383</v>
      </c>
      <c r="D899" t="s">
        <v>1384</v>
      </c>
      <c r="E899">
        <v>432</v>
      </c>
      <c r="F899">
        <v>0</v>
      </c>
      <c r="G899">
        <v>53</v>
      </c>
      <c r="H899" s="5">
        <v>0</v>
      </c>
      <c r="I899" s="5">
        <f>Sheet2!B898*100</f>
        <v>0</v>
      </c>
      <c r="K899" s="1">
        <v>895</v>
      </c>
      <c r="L899" t="s">
        <v>1383</v>
      </c>
      <c r="M899" t="s">
        <v>1384</v>
      </c>
      <c r="N899">
        <v>432</v>
      </c>
      <c r="O899">
        <v>3</v>
      </c>
      <c r="P899">
        <v>58</v>
      </c>
      <c r="Q899" s="5">
        <v>-6.5111327916383743E-2</v>
      </c>
      <c r="R899" s="5">
        <f>Sheet2!D898*100</f>
        <v>0.69444444444444442</v>
      </c>
    </row>
    <row r="900" spans="2:18" x14ac:dyDescent="0.2">
      <c r="B900" s="1">
        <v>896</v>
      </c>
      <c r="C900" t="s">
        <v>773</v>
      </c>
      <c r="D900" t="s">
        <v>774</v>
      </c>
      <c r="E900">
        <v>480</v>
      </c>
      <c r="F900">
        <v>3</v>
      </c>
      <c r="G900">
        <v>54</v>
      </c>
      <c r="H900" s="5">
        <v>-5.7434191306432091E-2</v>
      </c>
      <c r="I900" s="5">
        <f>Sheet2!B899*100</f>
        <v>0.625</v>
      </c>
      <c r="K900" s="1">
        <v>896</v>
      </c>
      <c r="L900" t="s">
        <v>773</v>
      </c>
      <c r="M900" t="s">
        <v>774</v>
      </c>
      <c r="N900">
        <v>480</v>
      </c>
      <c r="O900">
        <v>6</v>
      </c>
      <c r="P900">
        <v>58</v>
      </c>
      <c r="Q900" s="5">
        <v>-6.2078570326169327E-2</v>
      </c>
      <c r="R900" s="5">
        <f>Sheet2!D899*100</f>
        <v>1.25</v>
      </c>
    </row>
    <row r="901" spans="2:18" x14ac:dyDescent="0.2">
      <c r="B901" s="1">
        <v>897</v>
      </c>
      <c r="C901" t="s">
        <v>1385</v>
      </c>
      <c r="D901" t="s">
        <v>1386</v>
      </c>
      <c r="E901">
        <v>441</v>
      </c>
      <c r="F901">
        <v>2</v>
      </c>
      <c r="G901">
        <v>63</v>
      </c>
      <c r="H901" s="5">
        <v>-8.1063240766525269E-2</v>
      </c>
      <c r="I901" s="5">
        <f>Sheet2!B900*100</f>
        <v>0.45351473922902502</v>
      </c>
      <c r="K901" s="1">
        <v>897</v>
      </c>
      <c r="L901" t="s">
        <v>1385</v>
      </c>
      <c r="M901" t="s">
        <v>1386</v>
      </c>
      <c r="N901">
        <v>441</v>
      </c>
      <c r="O901">
        <v>8</v>
      </c>
      <c r="P901">
        <v>63</v>
      </c>
      <c r="Q901" s="5">
        <v>-9.2912459746003151E-2</v>
      </c>
      <c r="R901" s="5">
        <f>Sheet2!D900*100</f>
        <v>1.8140589569161001</v>
      </c>
    </row>
    <row r="902" spans="2:18" x14ac:dyDescent="0.2">
      <c r="B902" s="1">
        <v>898</v>
      </c>
      <c r="C902" t="s">
        <v>1387</v>
      </c>
      <c r="D902" t="s">
        <v>1388</v>
      </c>
      <c r="E902">
        <v>380</v>
      </c>
      <c r="F902">
        <v>2</v>
      </c>
      <c r="G902">
        <v>24</v>
      </c>
      <c r="H902" s="5">
        <v>-0.10971717908978459</v>
      </c>
      <c r="I902" s="5">
        <f>Sheet2!B901*100</f>
        <v>0.52631578947368418</v>
      </c>
      <c r="K902" s="1">
        <v>898</v>
      </c>
      <c r="L902" t="s">
        <v>1387</v>
      </c>
      <c r="M902" t="s">
        <v>1388</v>
      </c>
      <c r="N902">
        <v>380</v>
      </c>
      <c r="O902">
        <v>7</v>
      </c>
      <c r="P902">
        <v>25</v>
      </c>
      <c r="Q902" s="5">
        <v>-8.5445495056254525E-2</v>
      </c>
      <c r="R902" s="5">
        <f>Sheet2!D901*100</f>
        <v>1.8421052631578949</v>
      </c>
    </row>
    <row r="903" spans="2:18" x14ac:dyDescent="0.2">
      <c r="B903" s="1">
        <v>899</v>
      </c>
      <c r="C903" t="s">
        <v>1389</v>
      </c>
      <c r="D903" t="s">
        <v>1390</v>
      </c>
      <c r="E903">
        <v>555</v>
      </c>
      <c r="F903">
        <v>3</v>
      </c>
      <c r="G903">
        <v>69</v>
      </c>
      <c r="H903" s="5">
        <v>-5.9958234429359443E-2</v>
      </c>
      <c r="I903" s="5">
        <f>Sheet2!B902*100</f>
        <v>0.54054054054054057</v>
      </c>
      <c r="K903" s="1">
        <v>899</v>
      </c>
      <c r="L903" t="s">
        <v>1389</v>
      </c>
      <c r="M903" t="s">
        <v>1390</v>
      </c>
      <c r="N903">
        <v>555</v>
      </c>
      <c r="O903">
        <v>10</v>
      </c>
      <c r="P903">
        <v>64</v>
      </c>
      <c r="Q903" s="5">
        <v>-6.6561023145914083E-2</v>
      </c>
      <c r="R903" s="5">
        <f>Sheet2!D902*100</f>
        <v>1.801801801801802</v>
      </c>
    </row>
    <row r="904" spans="2:18" ht="16" customHeight="1" x14ac:dyDescent="0.2">
      <c r="B904" s="1">
        <v>900</v>
      </c>
      <c r="C904" s="2" t="s">
        <v>1391</v>
      </c>
      <c r="D904" t="s">
        <v>1392</v>
      </c>
      <c r="E904">
        <v>562</v>
      </c>
      <c r="F904">
        <v>6</v>
      </c>
      <c r="G904">
        <v>65</v>
      </c>
      <c r="H904" s="5">
        <v>-0.19076445760826269</v>
      </c>
      <c r="I904" s="5">
        <f>Sheet2!B903*100</f>
        <v>1.067615658362989</v>
      </c>
      <c r="K904" s="1">
        <v>900</v>
      </c>
      <c r="L904" s="2" t="s">
        <v>1391</v>
      </c>
      <c r="M904" t="s">
        <v>1392</v>
      </c>
      <c r="N904">
        <v>562</v>
      </c>
      <c r="O904">
        <v>8</v>
      </c>
      <c r="P904">
        <v>74</v>
      </c>
      <c r="Q904" s="5">
        <v>-0.17485239962115881</v>
      </c>
      <c r="R904" s="5">
        <f>Sheet2!D903*100</f>
        <v>1.4234875444839861</v>
      </c>
    </row>
    <row r="905" spans="2:18" x14ac:dyDescent="0.2">
      <c r="B905" s="1">
        <v>901</v>
      </c>
      <c r="C905" t="s">
        <v>1393</v>
      </c>
      <c r="D905" t="s">
        <v>1394</v>
      </c>
      <c r="E905">
        <v>237</v>
      </c>
      <c r="F905">
        <v>1</v>
      </c>
      <c r="G905">
        <v>31</v>
      </c>
      <c r="H905" s="5">
        <v>-5.9159398078918457E-2</v>
      </c>
      <c r="I905" s="5">
        <f>Sheet2!B904*100</f>
        <v>0.42194092827004215</v>
      </c>
      <c r="K905" s="1">
        <v>901</v>
      </c>
      <c r="L905" t="s">
        <v>1393</v>
      </c>
      <c r="M905" t="s">
        <v>1394</v>
      </c>
      <c r="N905">
        <v>237</v>
      </c>
      <c r="O905">
        <v>1</v>
      </c>
      <c r="P905">
        <v>33</v>
      </c>
      <c r="Q905" s="5">
        <v>-5.2971228957176208E-2</v>
      </c>
      <c r="R905" s="5">
        <f>Sheet2!D904*100</f>
        <v>0.42194092827004215</v>
      </c>
    </row>
    <row r="906" spans="2:18" x14ac:dyDescent="0.2">
      <c r="B906" s="1">
        <v>902</v>
      </c>
      <c r="C906" t="s">
        <v>1395</v>
      </c>
      <c r="D906" t="s">
        <v>1396</v>
      </c>
      <c r="E906">
        <v>161</v>
      </c>
      <c r="F906">
        <v>2</v>
      </c>
      <c r="G906">
        <v>17</v>
      </c>
      <c r="H906" s="5">
        <v>-6.1854936182498932E-2</v>
      </c>
      <c r="I906" s="5">
        <f>Sheet2!B905*100</f>
        <v>1.2422360248447202</v>
      </c>
      <c r="K906" s="1">
        <v>902</v>
      </c>
      <c r="L906" t="s">
        <v>1395</v>
      </c>
      <c r="M906" t="s">
        <v>1396</v>
      </c>
      <c r="N906">
        <v>161</v>
      </c>
      <c r="O906">
        <v>0</v>
      </c>
      <c r="P906">
        <v>21</v>
      </c>
      <c r="Q906" s="5">
        <v>0</v>
      </c>
      <c r="R906" s="5">
        <f>Sheet2!D905*100</f>
        <v>0</v>
      </c>
    </row>
    <row r="907" spans="2:18" x14ac:dyDescent="0.2">
      <c r="B907" s="1">
        <v>903</v>
      </c>
      <c r="C907" t="s">
        <v>1397</v>
      </c>
      <c r="D907" t="s">
        <v>1398</v>
      </c>
      <c r="E907">
        <v>82</v>
      </c>
      <c r="F907">
        <v>0</v>
      </c>
      <c r="G907">
        <v>7</v>
      </c>
      <c r="H907" s="5">
        <v>0</v>
      </c>
      <c r="I907" s="5">
        <f>Sheet2!B906*100</f>
        <v>0</v>
      </c>
      <c r="K907" s="1">
        <v>903</v>
      </c>
      <c r="L907" t="s">
        <v>1397</v>
      </c>
      <c r="M907" t="s">
        <v>1398</v>
      </c>
      <c r="N907">
        <v>82</v>
      </c>
      <c r="O907">
        <v>0</v>
      </c>
      <c r="P907">
        <v>7</v>
      </c>
      <c r="Q907" s="5">
        <v>0</v>
      </c>
      <c r="R907" s="5">
        <f>Sheet2!D906*100</f>
        <v>0</v>
      </c>
    </row>
    <row r="908" spans="2:18" x14ac:dyDescent="0.2">
      <c r="B908" s="1">
        <v>904</v>
      </c>
      <c r="C908" t="s">
        <v>1399</v>
      </c>
      <c r="D908" t="s">
        <v>1400</v>
      </c>
      <c r="E908">
        <v>267</v>
      </c>
      <c r="F908">
        <v>1</v>
      </c>
      <c r="G908">
        <v>27</v>
      </c>
      <c r="H908" s="5">
        <v>-5.0130575895309448E-2</v>
      </c>
      <c r="I908" s="5">
        <f>Sheet2!B907*100</f>
        <v>0.37453183520599254</v>
      </c>
      <c r="K908" s="1">
        <v>904</v>
      </c>
      <c r="L908" t="s">
        <v>1399</v>
      </c>
      <c r="M908" t="s">
        <v>1400</v>
      </c>
      <c r="N908">
        <v>267</v>
      </c>
      <c r="O908">
        <v>2</v>
      </c>
      <c r="P908">
        <v>28</v>
      </c>
      <c r="Q908" s="5">
        <v>-6.3576273620128632E-2</v>
      </c>
      <c r="R908" s="5">
        <f>Sheet2!D907*100</f>
        <v>0.74906367041198507</v>
      </c>
    </row>
    <row r="909" spans="2:18" x14ac:dyDescent="0.2">
      <c r="B909" s="1">
        <v>905</v>
      </c>
      <c r="C909" t="s">
        <v>985</v>
      </c>
      <c r="D909" t="s">
        <v>986</v>
      </c>
      <c r="E909">
        <v>175</v>
      </c>
      <c r="F909">
        <v>1</v>
      </c>
      <c r="G909">
        <v>21</v>
      </c>
      <c r="H909" s="5">
        <v>-5.7339482009410858E-2</v>
      </c>
      <c r="I909" s="5">
        <f>Sheet2!B908*100</f>
        <v>0.5714285714285714</v>
      </c>
      <c r="K909" s="1">
        <v>905</v>
      </c>
      <c r="L909" t="s">
        <v>985</v>
      </c>
      <c r="M909" t="s">
        <v>986</v>
      </c>
      <c r="N909">
        <v>175</v>
      </c>
      <c r="O909">
        <v>3</v>
      </c>
      <c r="P909">
        <v>22</v>
      </c>
      <c r="Q909" s="5">
        <v>-8.7251486877600357E-2</v>
      </c>
      <c r="R909" s="5">
        <f>Sheet2!D908*100</f>
        <v>1.714285714285714</v>
      </c>
    </row>
    <row r="910" spans="2:18" x14ac:dyDescent="0.2">
      <c r="B910" s="1">
        <v>906</v>
      </c>
      <c r="C910" t="s">
        <v>1401</v>
      </c>
      <c r="D910" t="s">
        <v>1402</v>
      </c>
      <c r="E910">
        <v>370</v>
      </c>
      <c r="F910">
        <v>7</v>
      </c>
      <c r="G910">
        <v>57</v>
      </c>
      <c r="H910" s="5">
        <v>-6.5625910780259547E-2</v>
      </c>
      <c r="I910" s="5">
        <f>Sheet2!B909*100</f>
        <v>1.8918918918918921</v>
      </c>
      <c r="K910" s="1">
        <v>906</v>
      </c>
      <c r="L910" t="s">
        <v>1401</v>
      </c>
      <c r="M910" t="s">
        <v>1402</v>
      </c>
      <c r="N910">
        <v>370</v>
      </c>
      <c r="O910">
        <v>5</v>
      </c>
      <c r="P910">
        <v>60</v>
      </c>
      <c r="Q910" s="5">
        <v>-7.8303460776805875E-2</v>
      </c>
      <c r="R910" s="5">
        <f>Sheet2!D909*100</f>
        <v>1.3513513513513511</v>
      </c>
    </row>
    <row r="911" spans="2:18" x14ac:dyDescent="0.2">
      <c r="B911" s="1">
        <v>907</v>
      </c>
      <c r="C911" t="s">
        <v>1403</v>
      </c>
      <c r="D911" t="s">
        <v>1404</v>
      </c>
      <c r="E911">
        <v>356</v>
      </c>
      <c r="F911">
        <v>4</v>
      </c>
      <c r="G911">
        <v>46</v>
      </c>
      <c r="H911" s="5">
        <v>-6.4030800014734268E-2</v>
      </c>
      <c r="I911" s="5">
        <f>Sheet2!B910*100</f>
        <v>1.1235955056179769</v>
      </c>
      <c r="K911" s="1">
        <v>907</v>
      </c>
      <c r="L911" t="s">
        <v>1403</v>
      </c>
      <c r="M911" t="s">
        <v>1404</v>
      </c>
      <c r="N911">
        <v>356</v>
      </c>
      <c r="O911">
        <v>1</v>
      </c>
      <c r="P911">
        <v>57</v>
      </c>
      <c r="Q911" s="5">
        <v>-9.0394869446754456E-2</v>
      </c>
      <c r="R911" s="5">
        <f>Sheet2!D910*100</f>
        <v>0.2808988764044944</v>
      </c>
    </row>
    <row r="912" spans="2:18" x14ac:dyDescent="0.2">
      <c r="B912" s="1">
        <v>908</v>
      </c>
      <c r="C912" t="s">
        <v>1111</v>
      </c>
      <c r="D912" t="s">
        <v>1112</v>
      </c>
      <c r="E912">
        <v>611</v>
      </c>
      <c r="F912">
        <v>3</v>
      </c>
      <c r="G912">
        <v>110</v>
      </c>
      <c r="H912" s="5">
        <v>-5.5826616783936821E-2</v>
      </c>
      <c r="I912" s="5">
        <f>Sheet2!B911*100</f>
        <v>0.49099836333878888</v>
      </c>
      <c r="K912" s="1">
        <v>908</v>
      </c>
      <c r="L912" t="s">
        <v>1111</v>
      </c>
      <c r="M912" t="s">
        <v>1112</v>
      </c>
      <c r="N912">
        <v>611</v>
      </c>
      <c r="O912">
        <v>6</v>
      </c>
      <c r="P912">
        <v>119</v>
      </c>
      <c r="Q912" s="5">
        <v>-7.2854933639367417E-2</v>
      </c>
      <c r="R912" s="5">
        <f>Sheet2!D911*100</f>
        <v>0.98199672667757776</v>
      </c>
    </row>
    <row r="913" spans="2:18" x14ac:dyDescent="0.2">
      <c r="B913" s="1">
        <v>909</v>
      </c>
      <c r="C913" t="s">
        <v>989</v>
      </c>
      <c r="D913" t="s">
        <v>990</v>
      </c>
      <c r="E913">
        <v>283</v>
      </c>
      <c r="F913">
        <v>3</v>
      </c>
      <c r="G913">
        <v>33</v>
      </c>
      <c r="H913" s="5">
        <v>-6.0493913789590202E-2</v>
      </c>
      <c r="I913" s="5">
        <f>Sheet2!B912*100</f>
        <v>1.0600706713780919</v>
      </c>
      <c r="K913" s="1">
        <v>909</v>
      </c>
      <c r="L913" t="s">
        <v>989</v>
      </c>
      <c r="M913" t="s">
        <v>990</v>
      </c>
      <c r="N913">
        <v>283</v>
      </c>
      <c r="O913">
        <v>4</v>
      </c>
      <c r="P913">
        <v>36</v>
      </c>
      <c r="Q913" s="5">
        <v>-5.8536311611533158E-2</v>
      </c>
      <c r="R913" s="5">
        <f>Sheet2!D912*100</f>
        <v>1.4134275618374559</v>
      </c>
    </row>
    <row r="914" spans="2:18" x14ac:dyDescent="0.2">
      <c r="B914" s="1">
        <v>910</v>
      </c>
      <c r="C914" t="s">
        <v>993</v>
      </c>
      <c r="D914" t="s">
        <v>994</v>
      </c>
      <c r="E914">
        <v>58</v>
      </c>
      <c r="F914">
        <v>0</v>
      </c>
      <c r="G914">
        <v>3</v>
      </c>
      <c r="H914" s="5">
        <v>0</v>
      </c>
      <c r="I914" s="5">
        <f>Sheet2!B913*100</f>
        <v>0</v>
      </c>
      <c r="K914" s="1">
        <v>910</v>
      </c>
      <c r="L914" t="s">
        <v>993</v>
      </c>
      <c r="M914" t="s">
        <v>994</v>
      </c>
      <c r="N914">
        <v>58</v>
      </c>
      <c r="O914">
        <v>0</v>
      </c>
      <c r="P914">
        <v>3</v>
      </c>
      <c r="Q914" s="5">
        <v>0</v>
      </c>
      <c r="R914" s="5">
        <f>Sheet2!D913*100</f>
        <v>0</v>
      </c>
    </row>
    <row r="915" spans="2:18" x14ac:dyDescent="0.2">
      <c r="B915" s="1">
        <v>911</v>
      </c>
      <c r="C915" t="s">
        <v>1405</v>
      </c>
      <c r="D915" t="s">
        <v>1406</v>
      </c>
      <c r="E915">
        <v>528</v>
      </c>
      <c r="F915">
        <v>7</v>
      </c>
      <c r="G915">
        <v>84</v>
      </c>
      <c r="H915" s="5">
        <v>-7.0432560784476142E-2</v>
      </c>
      <c r="I915" s="5">
        <f>Sheet2!B914*100</f>
        <v>1.3257575757575759</v>
      </c>
      <c r="K915" s="1">
        <v>911</v>
      </c>
      <c r="L915" t="s">
        <v>1405</v>
      </c>
      <c r="M915" t="s">
        <v>1406</v>
      </c>
      <c r="N915">
        <v>528</v>
      </c>
      <c r="O915">
        <v>5</v>
      </c>
      <c r="P915">
        <v>103</v>
      </c>
      <c r="Q915" s="5">
        <v>-7.105626687407493E-2</v>
      </c>
      <c r="R915" s="5">
        <f>Sheet2!D914*100</f>
        <v>0.94696969696969702</v>
      </c>
    </row>
    <row r="916" spans="2:18" x14ac:dyDescent="0.2">
      <c r="B916" s="1">
        <v>912</v>
      </c>
      <c r="C916" t="s">
        <v>995</v>
      </c>
      <c r="D916" t="s">
        <v>996</v>
      </c>
      <c r="E916">
        <v>697</v>
      </c>
      <c r="F916">
        <v>6</v>
      </c>
      <c r="G916">
        <v>121</v>
      </c>
      <c r="H916" s="5">
        <v>-7.1295880402127906E-2</v>
      </c>
      <c r="I916" s="5">
        <f>Sheet2!B915*100</f>
        <v>0.86083213773314204</v>
      </c>
      <c r="K916" s="1">
        <v>912</v>
      </c>
      <c r="L916" t="s">
        <v>995</v>
      </c>
      <c r="M916" t="s">
        <v>996</v>
      </c>
      <c r="N916">
        <v>697</v>
      </c>
      <c r="O916">
        <v>12</v>
      </c>
      <c r="P916">
        <v>126</v>
      </c>
      <c r="Q916" s="5">
        <v>-7.7359615204234913E-2</v>
      </c>
      <c r="R916" s="5">
        <f>Sheet2!D915*100</f>
        <v>1.7216642754662841</v>
      </c>
    </row>
    <row r="917" spans="2:18" x14ac:dyDescent="0.2">
      <c r="B917" s="1">
        <v>913</v>
      </c>
      <c r="C917" t="s">
        <v>1407</v>
      </c>
      <c r="D917" t="s">
        <v>1408</v>
      </c>
      <c r="E917">
        <v>289</v>
      </c>
      <c r="F917">
        <v>1</v>
      </c>
      <c r="G917">
        <v>41</v>
      </c>
      <c r="H917" s="5">
        <v>-5.0130575895309448E-2</v>
      </c>
      <c r="I917" s="5">
        <f>Sheet2!B916*100</f>
        <v>0.34602076124567477</v>
      </c>
      <c r="K917" s="1">
        <v>913</v>
      </c>
      <c r="L917" t="s">
        <v>1407</v>
      </c>
      <c r="M917" t="s">
        <v>1408</v>
      </c>
      <c r="N917">
        <v>289</v>
      </c>
      <c r="O917">
        <v>3</v>
      </c>
      <c r="P917">
        <v>47</v>
      </c>
      <c r="Q917" s="5">
        <v>-7.7665656805038452E-2</v>
      </c>
      <c r="R917" s="5">
        <f>Sheet2!D916*100</f>
        <v>1.0380622837370239</v>
      </c>
    </row>
    <row r="918" spans="2:18" x14ac:dyDescent="0.2">
      <c r="B918" s="1">
        <v>914</v>
      </c>
      <c r="C918" t="s">
        <v>1409</v>
      </c>
      <c r="D918" t="s">
        <v>1410</v>
      </c>
      <c r="E918">
        <v>578</v>
      </c>
      <c r="F918">
        <v>1</v>
      </c>
      <c r="G918">
        <v>60</v>
      </c>
      <c r="H918" s="5">
        <v>-5.2812457084655762E-2</v>
      </c>
      <c r="I918" s="5">
        <f>Sheet2!B917*100</f>
        <v>0.17301038062283738</v>
      </c>
      <c r="K918" s="1">
        <v>914</v>
      </c>
      <c r="L918" t="s">
        <v>1409</v>
      </c>
      <c r="M918" t="s">
        <v>1410</v>
      </c>
      <c r="N918">
        <v>578</v>
      </c>
      <c r="O918">
        <v>3</v>
      </c>
      <c r="P918">
        <v>67</v>
      </c>
      <c r="Q918" s="5">
        <v>-7.6821962992350265E-2</v>
      </c>
      <c r="R918" s="5">
        <f>Sheet2!D917*100</f>
        <v>0.51903114186851207</v>
      </c>
    </row>
    <row r="919" spans="2:18" x14ac:dyDescent="0.2">
      <c r="B919" s="1">
        <v>915</v>
      </c>
      <c r="C919" t="s">
        <v>1411</v>
      </c>
      <c r="D919" t="s">
        <v>1412</v>
      </c>
      <c r="E919">
        <v>518</v>
      </c>
      <c r="F919">
        <v>3</v>
      </c>
      <c r="G919">
        <v>59</v>
      </c>
      <c r="H919" s="5">
        <v>-7.9370076457659408E-2</v>
      </c>
      <c r="I919" s="5">
        <f>Sheet2!B918*100</f>
        <v>0.5791505791505791</v>
      </c>
      <c r="K919" s="1">
        <v>915</v>
      </c>
      <c r="L919" t="s">
        <v>1411</v>
      </c>
      <c r="M919" t="s">
        <v>1412</v>
      </c>
      <c r="N919">
        <v>518</v>
      </c>
      <c r="O919">
        <v>9</v>
      </c>
      <c r="P919">
        <v>66</v>
      </c>
      <c r="Q919" s="5">
        <v>-8.3276121152771845E-2</v>
      </c>
      <c r="R919" s="5">
        <f>Sheet2!D918*100</f>
        <v>1.7374517374517371</v>
      </c>
    </row>
    <row r="920" spans="2:18" x14ac:dyDescent="0.2">
      <c r="B920" s="1">
        <v>916</v>
      </c>
      <c r="C920" t="s">
        <v>1413</v>
      </c>
      <c r="D920" t="s">
        <v>1414</v>
      </c>
      <c r="E920">
        <v>514</v>
      </c>
      <c r="F920">
        <v>2</v>
      </c>
      <c r="G920">
        <v>76</v>
      </c>
      <c r="H920" s="5">
        <v>-8.178986981511116E-2</v>
      </c>
      <c r="I920" s="5">
        <f>Sheet2!B919*100</f>
        <v>0.38910505836575882</v>
      </c>
      <c r="K920" s="1">
        <v>916</v>
      </c>
      <c r="L920" t="s">
        <v>1413</v>
      </c>
      <c r="M920" t="s">
        <v>1414</v>
      </c>
      <c r="N920">
        <v>514</v>
      </c>
      <c r="O920">
        <v>4</v>
      </c>
      <c r="P920">
        <v>83</v>
      </c>
      <c r="Q920" s="5">
        <v>-7.844134047627449E-2</v>
      </c>
      <c r="R920" s="5">
        <f>Sheet2!D919*100</f>
        <v>0.77821011673151752</v>
      </c>
    </row>
    <row r="921" spans="2:18" x14ac:dyDescent="0.2">
      <c r="B921" s="1">
        <v>917</v>
      </c>
      <c r="C921" t="s">
        <v>1415</v>
      </c>
      <c r="D921" t="s">
        <v>1416</v>
      </c>
      <c r="E921">
        <v>480</v>
      </c>
      <c r="F921">
        <v>5</v>
      </c>
      <c r="G921">
        <v>63</v>
      </c>
      <c r="H921" s="5">
        <v>-5.9992484748363488E-2</v>
      </c>
      <c r="I921" s="5">
        <f>Sheet2!B920*100</f>
        <v>1.041666666666667</v>
      </c>
      <c r="K921" s="1">
        <v>917</v>
      </c>
      <c r="L921" t="s">
        <v>1415</v>
      </c>
      <c r="M921" t="s">
        <v>1416</v>
      </c>
      <c r="N921">
        <v>480</v>
      </c>
      <c r="O921">
        <v>2</v>
      </c>
      <c r="P921">
        <v>72</v>
      </c>
      <c r="Q921" s="5">
        <v>-8.3387799561023712E-2</v>
      </c>
      <c r="R921" s="5">
        <f>Sheet2!D920*100</f>
        <v>0.41666666666666669</v>
      </c>
    </row>
    <row r="922" spans="2:18" x14ac:dyDescent="0.2">
      <c r="B922" s="1">
        <v>918</v>
      </c>
      <c r="C922" t="s">
        <v>859</v>
      </c>
      <c r="D922" t="s">
        <v>860</v>
      </c>
      <c r="E922">
        <v>604</v>
      </c>
      <c r="F922">
        <v>2</v>
      </c>
      <c r="G922">
        <v>59</v>
      </c>
      <c r="H922" s="5">
        <v>-5.5401824414730072E-2</v>
      </c>
      <c r="I922" s="5">
        <f>Sheet2!B921*100</f>
        <v>0.33112582781456951</v>
      </c>
      <c r="K922" s="1">
        <v>918</v>
      </c>
      <c r="L922" t="s">
        <v>859</v>
      </c>
      <c r="M922" t="s">
        <v>860</v>
      </c>
      <c r="N922">
        <v>604</v>
      </c>
      <c r="O922">
        <v>4</v>
      </c>
      <c r="P922">
        <v>66</v>
      </c>
      <c r="Q922" s="5">
        <v>-5.7963388971984393E-2</v>
      </c>
      <c r="R922" s="5">
        <f>Sheet2!D921*100</f>
        <v>0.66225165562913912</v>
      </c>
    </row>
    <row r="923" spans="2:18" x14ac:dyDescent="0.2">
      <c r="B923" s="1">
        <v>919</v>
      </c>
      <c r="C923" t="s">
        <v>1417</v>
      </c>
      <c r="D923" t="s">
        <v>1418</v>
      </c>
      <c r="E923">
        <v>193</v>
      </c>
      <c r="F923">
        <v>0</v>
      </c>
      <c r="G923">
        <v>21</v>
      </c>
      <c r="H923" s="5">
        <v>0</v>
      </c>
      <c r="I923" s="5">
        <f>Sheet2!B922*100</f>
        <v>0</v>
      </c>
      <c r="K923" s="1">
        <v>919</v>
      </c>
      <c r="L923" t="s">
        <v>1417</v>
      </c>
      <c r="M923" t="s">
        <v>1418</v>
      </c>
      <c r="N923">
        <v>193</v>
      </c>
      <c r="O923">
        <v>1</v>
      </c>
      <c r="P923">
        <v>21</v>
      </c>
      <c r="Q923" s="5">
        <v>-6.5371662378311157E-2</v>
      </c>
      <c r="R923" s="5">
        <f>Sheet2!D922*100</f>
        <v>0.5181347150259068</v>
      </c>
    </row>
    <row r="924" spans="2:18" x14ac:dyDescent="0.2">
      <c r="B924" s="1">
        <v>920</v>
      </c>
      <c r="C924" t="s">
        <v>865</v>
      </c>
      <c r="D924" t="s">
        <v>866</v>
      </c>
      <c r="E924">
        <v>816</v>
      </c>
      <c r="F924">
        <v>3</v>
      </c>
      <c r="G924">
        <v>100</v>
      </c>
      <c r="H924" s="5">
        <v>-8.2395183543364212E-2</v>
      </c>
      <c r="I924" s="5">
        <f>Sheet2!B923*100</f>
        <v>0.36764705882352938</v>
      </c>
      <c r="K924" s="1">
        <v>920</v>
      </c>
      <c r="L924" t="s">
        <v>865</v>
      </c>
      <c r="M924" t="s">
        <v>866</v>
      </c>
      <c r="N924">
        <v>816</v>
      </c>
      <c r="O924">
        <v>3</v>
      </c>
      <c r="P924">
        <v>116</v>
      </c>
      <c r="Q924" s="5">
        <v>-6.3759185373783112E-2</v>
      </c>
      <c r="R924" s="5">
        <f>Sheet2!D923*100</f>
        <v>0.36764705882352938</v>
      </c>
    </row>
    <row r="925" spans="2:18" x14ac:dyDescent="0.2">
      <c r="B925" s="1">
        <v>921</v>
      </c>
      <c r="C925" t="s">
        <v>1079</v>
      </c>
      <c r="D925" t="s">
        <v>1080</v>
      </c>
      <c r="E925">
        <v>478</v>
      </c>
      <c r="F925">
        <v>3</v>
      </c>
      <c r="G925">
        <v>56</v>
      </c>
      <c r="H925" s="5">
        <v>-5.7679514090220131E-2</v>
      </c>
      <c r="I925" s="5">
        <f>Sheet2!B924*100</f>
        <v>0.62761506276150625</v>
      </c>
      <c r="K925" s="1">
        <v>921</v>
      </c>
      <c r="L925" t="s">
        <v>1079</v>
      </c>
      <c r="M925" t="s">
        <v>1080</v>
      </c>
      <c r="N925">
        <v>478</v>
      </c>
      <c r="O925">
        <v>4</v>
      </c>
      <c r="P925">
        <v>61</v>
      </c>
      <c r="Q925" s="5">
        <v>-7.2647800669074059E-2</v>
      </c>
      <c r="R925" s="5">
        <f>Sheet2!D924*100</f>
        <v>0.83682008368200833</v>
      </c>
    </row>
    <row r="926" spans="2:18" x14ac:dyDescent="0.2">
      <c r="B926" s="1">
        <v>922</v>
      </c>
      <c r="C926" t="s">
        <v>997</v>
      </c>
      <c r="D926" t="s">
        <v>998</v>
      </c>
      <c r="E926">
        <v>616</v>
      </c>
      <c r="F926">
        <v>4</v>
      </c>
      <c r="G926">
        <v>100</v>
      </c>
      <c r="H926" s="5">
        <v>-0.10162255167961121</v>
      </c>
      <c r="I926" s="5">
        <f>Sheet2!B925*100</f>
        <v>0.64935064935064934</v>
      </c>
      <c r="K926" s="1">
        <v>922</v>
      </c>
      <c r="L926" t="s">
        <v>997</v>
      </c>
      <c r="M926" t="s">
        <v>998</v>
      </c>
      <c r="N926">
        <v>616</v>
      </c>
      <c r="O926">
        <v>5</v>
      </c>
      <c r="P926">
        <v>107</v>
      </c>
      <c r="Q926" s="5">
        <v>-8.3547854423522944E-2</v>
      </c>
      <c r="R926" s="5">
        <f>Sheet2!D925*100</f>
        <v>0.81168831168831157</v>
      </c>
    </row>
    <row r="927" spans="2:18" x14ac:dyDescent="0.2">
      <c r="B927" s="1">
        <v>923</v>
      </c>
      <c r="C927" t="s">
        <v>1419</v>
      </c>
      <c r="D927" t="s">
        <v>1420</v>
      </c>
      <c r="E927">
        <v>306</v>
      </c>
      <c r="F927">
        <v>1</v>
      </c>
      <c r="G927">
        <v>45</v>
      </c>
      <c r="H927" s="5">
        <v>-6.1854936182498932E-2</v>
      </c>
      <c r="I927" s="5">
        <f>Sheet2!B926*100</f>
        <v>0.32679738562091498</v>
      </c>
      <c r="K927" s="1">
        <v>923</v>
      </c>
      <c r="L927" t="s">
        <v>1419</v>
      </c>
      <c r="M927" t="s">
        <v>1420</v>
      </c>
      <c r="N927">
        <v>306</v>
      </c>
      <c r="O927">
        <v>3</v>
      </c>
      <c r="P927">
        <v>47</v>
      </c>
      <c r="Q927" s="5">
        <v>-6.71598141392072E-2</v>
      </c>
      <c r="R927" s="5">
        <f>Sheet2!D926*100</f>
        <v>0.98039215686274506</v>
      </c>
    </row>
    <row r="928" spans="2:18" x14ac:dyDescent="0.2">
      <c r="B928" s="1">
        <v>924</v>
      </c>
      <c r="C928" t="s">
        <v>1421</v>
      </c>
      <c r="D928" t="s">
        <v>1422</v>
      </c>
      <c r="E928">
        <v>973</v>
      </c>
      <c r="F928">
        <v>5</v>
      </c>
      <c r="G928">
        <v>121</v>
      </c>
      <c r="H928" s="5">
        <v>-6.337232440710068E-2</v>
      </c>
      <c r="I928" s="5">
        <f>Sheet2!B927*100</f>
        <v>0.51387461459403894</v>
      </c>
      <c r="K928" s="1">
        <v>924</v>
      </c>
      <c r="L928" t="s">
        <v>1421</v>
      </c>
      <c r="M928" t="s">
        <v>1422</v>
      </c>
      <c r="N928">
        <v>973</v>
      </c>
      <c r="O928">
        <v>4</v>
      </c>
      <c r="P928">
        <v>134</v>
      </c>
      <c r="Q928" s="5">
        <v>-7.0075357332825661E-2</v>
      </c>
      <c r="R928" s="5">
        <f>Sheet2!D927*100</f>
        <v>0.41109969167523136</v>
      </c>
    </row>
    <row r="929" spans="2:18" x14ac:dyDescent="0.2">
      <c r="B929" s="1">
        <v>925</v>
      </c>
      <c r="C929" t="s">
        <v>1423</v>
      </c>
      <c r="D929" t="s">
        <v>1424</v>
      </c>
      <c r="E929">
        <v>408</v>
      </c>
      <c r="F929">
        <v>1</v>
      </c>
      <c r="G929">
        <v>49</v>
      </c>
      <c r="H929" s="5">
        <v>-5.9577807784080512E-2</v>
      </c>
      <c r="I929" s="5">
        <f>Sheet2!B928*100</f>
        <v>0.24509803921568632</v>
      </c>
      <c r="K929" s="1">
        <v>925</v>
      </c>
      <c r="L929" t="s">
        <v>1423</v>
      </c>
      <c r="M929" t="s">
        <v>1424</v>
      </c>
      <c r="N929">
        <v>408</v>
      </c>
      <c r="O929">
        <v>5</v>
      </c>
      <c r="P929">
        <v>47</v>
      </c>
      <c r="Q929" s="5">
        <v>-6.6183508932590479E-2</v>
      </c>
      <c r="R929" s="5">
        <f>Sheet2!D928*100</f>
        <v>1.225490196078431</v>
      </c>
    </row>
    <row r="930" spans="2:18" x14ac:dyDescent="0.2">
      <c r="B930" s="1">
        <v>926</v>
      </c>
      <c r="C930" t="s">
        <v>1425</v>
      </c>
      <c r="D930" t="s">
        <v>1426</v>
      </c>
      <c r="E930">
        <v>1109</v>
      </c>
      <c r="F930">
        <v>8</v>
      </c>
      <c r="G930">
        <v>178</v>
      </c>
      <c r="H930" s="5">
        <v>-5.9681376442313187E-2</v>
      </c>
      <c r="I930" s="5">
        <f>Sheet2!B929*100</f>
        <v>0.7213706041478809</v>
      </c>
      <c r="K930" s="1">
        <v>926</v>
      </c>
      <c r="L930" t="s">
        <v>1425</v>
      </c>
      <c r="M930" t="s">
        <v>1426</v>
      </c>
      <c r="N930">
        <v>1109</v>
      </c>
      <c r="O930">
        <v>7</v>
      </c>
      <c r="P930">
        <v>192</v>
      </c>
      <c r="Q930" s="5">
        <v>-8.5228716688496728E-2</v>
      </c>
      <c r="R930" s="5">
        <f>Sheet2!D929*100</f>
        <v>0.63119927862939595</v>
      </c>
    </row>
    <row r="931" spans="2:18" x14ac:dyDescent="0.2">
      <c r="B931" s="1">
        <v>927</v>
      </c>
      <c r="C931" t="s">
        <v>1427</v>
      </c>
      <c r="D931" t="s">
        <v>1428</v>
      </c>
      <c r="E931">
        <v>462</v>
      </c>
      <c r="F931">
        <v>1</v>
      </c>
      <c r="G931">
        <v>69</v>
      </c>
      <c r="H931" s="5">
        <v>-7.2777390480041504E-2</v>
      </c>
      <c r="I931" s="5">
        <f>Sheet2!B930*100</f>
        <v>0.2164502164502165</v>
      </c>
      <c r="K931" s="1">
        <v>927</v>
      </c>
      <c r="L931" t="s">
        <v>1427</v>
      </c>
      <c r="M931" t="s">
        <v>1428</v>
      </c>
      <c r="N931">
        <v>462</v>
      </c>
      <c r="O931">
        <v>2</v>
      </c>
      <c r="P931">
        <v>74</v>
      </c>
      <c r="Q931" s="5">
        <v>-8.3387799561023712E-2</v>
      </c>
      <c r="R931" s="5">
        <f>Sheet2!D930*100</f>
        <v>0.4329004329004329</v>
      </c>
    </row>
    <row r="932" spans="2:18" x14ac:dyDescent="0.2">
      <c r="B932" s="1">
        <v>928</v>
      </c>
      <c r="C932" t="s">
        <v>853</v>
      </c>
      <c r="D932" t="s">
        <v>854</v>
      </c>
      <c r="E932">
        <v>612</v>
      </c>
      <c r="F932">
        <v>10</v>
      </c>
      <c r="G932">
        <v>76</v>
      </c>
      <c r="H932" s="5">
        <v>-6.6452023386955258E-2</v>
      </c>
      <c r="I932" s="5">
        <f>Sheet2!B931*100</f>
        <v>1.6339869281045749</v>
      </c>
      <c r="K932" s="1">
        <v>928</v>
      </c>
      <c r="L932" t="s">
        <v>853</v>
      </c>
      <c r="M932" t="s">
        <v>854</v>
      </c>
      <c r="N932">
        <v>612</v>
      </c>
      <c r="O932">
        <v>10</v>
      </c>
      <c r="P932">
        <v>82</v>
      </c>
      <c r="Q932" s="5">
        <v>-8.0725609511137011E-2</v>
      </c>
      <c r="R932" s="5">
        <f>Sheet2!D931*100</f>
        <v>1.6339869281045749</v>
      </c>
    </row>
    <row r="933" spans="2:18" x14ac:dyDescent="0.2">
      <c r="B933" s="1">
        <v>929</v>
      </c>
      <c r="C933" t="s">
        <v>1429</v>
      </c>
      <c r="D933" t="s">
        <v>1430</v>
      </c>
      <c r="E933">
        <v>329</v>
      </c>
      <c r="F933">
        <v>1</v>
      </c>
      <c r="G933">
        <v>35</v>
      </c>
      <c r="H933" s="5">
        <v>-6.4935460686683655E-2</v>
      </c>
      <c r="I933" s="5">
        <f>Sheet2!B932*100</f>
        <v>0.303951367781155</v>
      </c>
      <c r="K933" s="1">
        <v>929</v>
      </c>
      <c r="L933" t="s">
        <v>1429</v>
      </c>
      <c r="M933" t="s">
        <v>1430</v>
      </c>
      <c r="N933">
        <v>329</v>
      </c>
      <c r="O933">
        <v>3</v>
      </c>
      <c r="P933">
        <v>43</v>
      </c>
      <c r="Q933" s="5">
        <v>-8.0454836289087936E-2</v>
      </c>
      <c r="R933" s="5">
        <f>Sheet2!D932*100</f>
        <v>0.91185410334346495</v>
      </c>
    </row>
    <row r="934" spans="2:18" x14ac:dyDescent="0.2">
      <c r="B934" s="1">
        <v>930</v>
      </c>
      <c r="C934" t="s">
        <v>1205</v>
      </c>
      <c r="D934" t="s">
        <v>1206</v>
      </c>
      <c r="E934">
        <v>93</v>
      </c>
      <c r="F934">
        <v>1</v>
      </c>
      <c r="G934">
        <v>10</v>
      </c>
      <c r="H934" s="5">
        <v>-0.11989122629165649</v>
      </c>
      <c r="I934" s="5">
        <f>Sheet2!B933*100</f>
        <v>1.075268817204301</v>
      </c>
      <c r="K934" s="1">
        <v>930</v>
      </c>
      <c r="L934" t="s">
        <v>1205</v>
      </c>
      <c r="M934" t="s">
        <v>1206</v>
      </c>
      <c r="N934">
        <v>93</v>
      </c>
      <c r="O934">
        <v>3</v>
      </c>
      <c r="P934">
        <v>10</v>
      </c>
      <c r="Q934" s="5">
        <v>-8.4933591385682419E-2</v>
      </c>
      <c r="R934" s="5">
        <f>Sheet2!D933*100</f>
        <v>3.225806451612903</v>
      </c>
    </row>
    <row r="935" spans="2:18" x14ac:dyDescent="0.2">
      <c r="B935" s="1">
        <v>931</v>
      </c>
      <c r="C935" t="s">
        <v>1431</v>
      </c>
      <c r="D935" t="s">
        <v>1432</v>
      </c>
      <c r="E935">
        <v>389</v>
      </c>
      <c r="F935">
        <v>6</v>
      </c>
      <c r="G935">
        <v>56</v>
      </c>
      <c r="H935" s="5">
        <v>-5.6913102666536958E-2</v>
      </c>
      <c r="I935" s="5">
        <f>Sheet2!B934*100</f>
        <v>1.5424164524421591</v>
      </c>
      <c r="K935" s="1">
        <v>931</v>
      </c>
      <c r="L935" t="s">
        <v>1431</v>
      </c>
      <c r="M935" t="s">
        <v>1432</v>
      </c>
      <c r="N935">
        <v>389</v>
      </c>
      <c r="O935">
        <v>6</v>
      </c>
      <c r="P935">
        <v>61</v>
      </c>
      <c r="Q935" s="5">
        <v>-7.5681703786055252E-2</v>
      </c>
      <c r="R935" s="5">
        <f>Sheet2!D934*100</f>
        <v>1.5424164524421591</v>
      </c>
    </row>
    <row r="936" spans="2:18" x14ac:dyDescent="0.2">
      <c r="B936" s="1">
        <v>932</v>
      </c>
      <c r="C936" t="s">
        <v>671</v>
      </c>
      <c r="D936" t="s">
        <v>672</v>
      </c>
      <c r="E936">
        <v>460</v>
      </c>
      <c r="F936">
        <v>3</v>
      </c>
      <c r="G936">
        <v>56</v>
      </c>
      <c r="H936" s="5">
        <v>-5.373232439160347E-2</v>
      </c>
      <c r="I936" s="5">
        <f>Sheet2!B935*100</f>
        <v>0.65217391304347827</v>
      </c>
      <c r="K936" s="1">
        <v>932</v>
      </c>
      <c r="L936" t="s">
        <v>671</v>
      </c>
      <c r="M936" t="s">
        <v>672</v>
      </c>
      <c r="N936">
        <v>460</v>
      </c>
      <c r="O936">
        <v>4</v>
      </c>
      <c r="P936">
        <v>58</v>
      </c>
      <c r="Q936" s="5">
        <v>-8.8170384988188744E-2</v>
      </c>
      <c r="R936" s="5">
        <f>Sheet2!D935*100</f>
        <v>0.86956521739130432</v>
      </c>
    </row>
    <row r="937" spans="2:18" x14ac:dyDescent="0.2">
      <c r="B937" s="1">
        <v>933</v>
      </c>
      <c r="C937" t="s">
        <v>1433</v>
      </c>
      <c r="D937" t="s">
        <v>1434</v>
      </c>
      <c r="E937">
        <v>932</v>
      </c>
      <c r="F937">
        <v>6</v>
      </c>
      <c r="G937">
        <v>130</v>
      </c>
      <c r="H937" s="5">
        <v>-8.945920318365097E-2</v>
      </c>
      <c r="I937" s="5">
        <f>Sheet2!B936*100</f>
        <v>0.64377682403433478</v>
      </c>
      <c r="K937" s="1">
        <v>933</v>
      </c>
      <c r="L937" t="s">
        <v>1433</v>
      </c>
      <c r="M937" t="s">
        <v>1434</v>
      </c>
      <c r="N937">
        <v>932</v>
      </c>
      <c r="O937">
        <v>12</v>
      </c>
      <c r="P937">
        <v>136</v>
      </c>
      <c r="Q937" s="5">
        <v>-6.8876059415439769E-2</v>
      </c>
      <c r="R937" s="5">
        <f>Sheet2!D936*100</f>
        <v>1.28755364806867</v>
      </c>
    </row>
    <row r="938" spans="2:18" x14ac:dyDescent="0.2">
      <c r="B938" s="1">
        <v>934</v>
      </c>
      <c r="C938" t="s">
        <v>1435</v>
      </c>
      <c r="D938" t="s">
        <v>1436</v>
      </c>
      <c r="E938">
        <v>79</v>
      </c>
      <c r="F938">
        <v>0</v>
      </c>
      <c r="G938">
        <v>3</v>
      </c>
      <c r="H938" s="5">
        <v>0</v>
      </c>
      <c r="I938" s="5">
        <f>Sheet2!B937*100</f>
        <v>0</v>
      </c>
      <c r="K938" s="1">
        <v>934</v>
      </c>
      <c r="L938" t="s">
        <v>1435</v>
      </c>
      <c r="M938" t="s">
        <v>1436</v>
      </c>
      <c r="N938">
        <v>79</v>
      </c>
      <c r="O938">
        <v>1</v>
      </c>
      <c r="P938">
        <v>4</v>
      </c>
      <c r="Q938" s="5">
        <v>-6.0305595397949219E-2</v>
      </c>
      <c r="R938" s="5">
        <f>Sheet2!D937*100</f>
        <v>1.2658227848101271</v>
      </c>
    </row>
    <row r="939" spans="2:18" x14ac:dyDescent="0.2">
      <c r="B939" s="1">
        <v>935</v>
      </c>
      <c r="C939" t="s">
        <v>1437</v>
      </c>
      <c r="D939" t="s">
        <v>1438</v>
      </c>
      <c r="E939">
        <v>196</v>
      </c>
      <c r="F939">
        <v>0</v>
      </c>
      <c r="G939">
        <v>18</v>
      </c>
      <c r="H939" s="5">
        <v>0</v>
      </c>
      <c r="I939" s="5">
        <f>Sheet2!B938*100</f>
        <v>0</v>
      </c>
      <c r="K939" s="1">
        <v>935</v>
      </c>
      <c r="L939" t="s">
        <v>1437</v>
      </c>
      <c r="M939" t="s">
        <v>1438</v>
      </c>
      <c r="N939">
        <v>196</v>
      </c>
      <c r="O939">
        <v>0</v>
      </c>
      <c r="P939">
        <v>22</v>
      </c>
      <c r="Q939" s="5">
        <v>0</v>
      </c>
      <c r="R939" s="5">
        <f>Sheet2!D938*100</f>
        <v>0</v>
      </c>
    </row>
    <row r="940" spans="2:18" x14ac:dyDescent="0.2">
      <c r="B940" s="1">
        <v>936</v>
      </c>
      <c r="C940" t="s">
        <v>1439</v>
      </c>
      <c r="D940" t="s">
        <v>1440</v>
      </c>
      <c r="E940">
        <v>569</v>
      </c>
      <c r="F940">
        <v>3</v>
      </c>
      <c r="G940">
        <v>74</v>
      </c>
      <c r="H940" s="5">
        <v>-6.4959819118181869E-2</v>
      </c>
      <c r="I940" s="5">
        <f>Sheet2!B939*100</f>
        <v>0.52724077328646746</v>
      </c>
      <c r="K940" s="1">
        <v>936</v>
      </c>
      <c r="L940" t="s">
        <v>1439</v>
      </c>
      <c r="M940" t="s">
        <v>1440</v>
      </c>
      <c r="N940">
        <v>569</v>
      </c>
      <c r="O940">
        <v>5</v>
      </c>
      <c r="P940">
        <v>81</v>
      </c>
      <c r="Q940" s="5">
        <v>-5.882286727428436E-2</v>
      </c>
      <c r="R940" s="5">
        <f>Sheet2!D939*100</f>
        <v>0.87873462214411258</v>
      </c>
    </row>
    <row r="941" spans="2:18" x14ac:dyDescent="0.2">
      <c r="B941" s="1">
        <v>937</v>
      </c>
      <c r="C941" t="s">
        <v>1441</v>
      </c>
      <c r="D941" t="s">
        <v>1442</v>
      </c>
      <c r="E941">
        <v>640</v>
      </c>
      <c r="F941">
        <v>3</v>
      </c>
      <c r="G941">
        <v>91</v>
      </c>
      <c r="H941" s="5">
        <v>-6.2479759256045021E-2</v>
      </c>
      <c r="I941" s="5">
        <f>Sheet2!B940*100</f>
        <v>0.46875</v>
      </c>
      <c r="K941" s="1">
        <v>937</v>
      </c>
      <c r="L941" t="s">
        <v>1441</v>
      </c>
      <c r="M941" t="s">
        <v>1442</v>
      </c>
      <c r="N941">
        <v>640</v>
      </c>
      <c r="O941">
        <v>6</v>
      </c>
      <c r="P941">
        <v>101</v>
      </c>
      <c r="Q941" s="5">
        <v>-6.5890822559595108E-2</v>
      </c>
      <c r="R941" s="5">
        <f>Sheet2!D940*100</f>
        <v>0.9375</v>
      </c>
    </row>
    <row r="942" spans="2:18" x14ac:dyDescent="0.2">
      <c r="B942" s="1">
        <v>938</v>
      </c>
      <c r="C942" t="s">
        <v>873</v>
      </c>
      <c r="D942" t="s">
        <v>874</v>
      </c>
      <c r="E942">
        <v>857</v>
      </c>
      <c r="F942">
        <v>6</v>
      </c>
      <c r="G942">
        <v>112</v>
      </c>
      <c r="H942" s="5">
        <v>-6.4577938367923096E-2</v>
      </c>
      <c r="I942" s="5">
        <f>Sheet2!B941*100</f>
        <v>0.7001166861143524</v>
      </c>
      <c r="K942" s="1">
        <v>938</v>
      </c>
      <c r="L942" t="s">
        <v>873</v>
      </c>
      <c r="M942" t="s">
        <v>874</v>
      </c>
      <c r="N942">
        <v>857</v>
      </c>
      <c r="O942">
        <v>11</v>
      </c>
      <c r="P942">
        <v>117</v>
      </c>
      <c r="Q942" s="5">
        <v>-8.9009193534200837E-2</v>
      </c>
      <c r="R942" s="5">
        <f>Sheet2!D941*100</f>
        <v>1.283547257876313</v>
      </c>
    </row>
    <row r="943" spans="2:18" x14ac:dyDescent="0.2">
      <c r="B943" s="1">
        <v>939</v>
      </c>
      <c r="C943" t="s">
        <v>1443</v>
      </c>
      <c r="D943" t="s">
        <v>1444</v>
      </c>
      <c r="E943">
        <v>443</v>
      </c>
      <c r="F943">
        <v>2</v>
      </c>
      <c r="G943">
        <v>58</v>
      </c>
      <c r="H943" s="5">
        <v>-5.3865168243646622E-2</v>
      </c>
      <c r="I943" s="5">
        <f>Sheet2!B942*100</f>
        <v>0.45146726862302478</v>
      </c>
      <c r="K943" s="1">
        <v>939</v>
      </c>
      <c r="L943" t="s">
        <v>1443</v>
      </c>
      <c r="M943" t="s">
        <v>1444</v>
      </c>
      <c r="N943">
        <v>443</v>
      </c>
      <c r="O943">
        <v>3</v>
      </c>
      <c r="P943">
        <v>60</v>
      </c>
      <c r="Q943" s="5">
        <v>-8.8637078801790878E-2</v>
      </c>
      <c r="R943" s="5">
        <f>Sheet2!D942*100</f>
        <v>0.67720090293453727</v>
      </c>
    </row>
    <row r="944" spans="2:18" x14ac:dyDescent="0.2">
      <c r="B944" s="1">
        <v>940</v>
      </c>
      <c r="C944" t="s">
        <v>1445</v>
      </c>
      <c r="D944" t="s">
        <v>1446</v>
      </c>
      <c r="E944">
        <v>476</v>
      </c>
      <c r="F944">
        <v>2</v>
      </c>
      <c r="G944">
        <v>74</v>
      </c>
      <c r="H944" s="5">
        <v>-5.7533018290996552E-2</v>
      </c>
      <c r="I944" s="5">
        <f>Sheet2!B943*100</f>
        <v>0.42016806722689076</v>
      </c>
      <c r="K944" s="1">
        <v>940</v>
      </c>
      <c r="L944" t="s">
        <v>1445</v>
      </c>
      <c r="M944" t="s">
        <v>1446</v>
      </c>
      <c r="N944">
        <v>476</v>
      </c>
      <c r="O944">
        <v>7</v>
      </c>
      <c r="P944">
        <v>71</v>
      </c>
      <c r="Q944" s="5">
        <v>-7.103487104177475E-2</v>
      </c>
      <c r="R944" s="5">
        <f>Sheet2!D943*100</f>
        <v>1.470588235294118</v>
      </c>
    </row>
    <row r="945" spans="2:18" x14ac:dyDescent="0.2">
      <c r="B945" s="1">
        <v>941</v>
      </c>
      <c r="C945" t="s">
        <v>683</v>
      </c>
      <c r="D945" t="s">
        <v>684</v>
      </c>
      <c r="E945">
        <v>217</v>
      </c>
      <c r="F945">
        <v>2</v>
      </c>
      <c r="G945">
        <v>30</v>
      </c>
      <c r="H945" s="5">
        <v>-6.1137471348047263E-2</v>
      </c>
      <c r="I945" s="5">
        <f>Sheet2!B944*100</f>
        <v>0.92165898617511521</v>
      </c>
      <c r="K945" s="1">
        <v>941</v>
      </c>
      <c r="L945" t="s">
        <v>683</v>
      </c>
      <c r="M945" t="s">
        <v>684</v>
      </c>
      <c r="N945">
        <v>217</v>
      </c>
      <c r="O945">
        <v>3</v>
      </c>
      <c r="P945">
        <v>32</v>
      </c>
      <c r="Q945" s="5">
        <v>-7.444619884093602E-2</v>
      </c>
      <c r="R945" s="5">
        <f>Sheet2!D944*100</f>
        <v>1.382488479262673</v>
      </c>
    </row>
    <row r="946" spans="2:18" x14ac:dyDescent="0.2">
      <c r="B946" s="1">
        <v>942</v>
      </c>
      <c r="C946" t="s">
        <v>1447</v>
      </c>
      <c r="D946" t="s">
        <v>1448</v>
      </c>
      <c r="E946">
        <v>544</v>
      </c>
      <c r="F946">
        <v>2</v>
      </c>
      <c r="G946">
        <v>64</v>
      </c>
      <c r="H946" s="5">
        <v>-6.5718714147806168E-2</v>
      </c>
      <c r="I946" s="5">
        <f>Sheet2!B945*100</f>
        <v>0.36764705882352938</v>
      </c>
      <c r="K946" s="1">
        <v>942</v>
      </c>
      <c r="L946" t="s">
        <v>1447</v>
      </c>
      <c r="M946" t="s">
        <v>1448</v>
      </c>
      <c r="N946">
        <v>544</v>
      </c>
      <c r="O946">
        <v>5</v>
      </c>
      <c r="P946">
        <v>65</v>
      </c>
      <c r="Q946" s="5">
        <v>-5.3721700608730313E-2</v>
      </c>
      <c r="R946" s="5">
        <f>Sheet2!D945*100</f>
        <v>0.91911764705882359</v>
      </c>
    </row>
    <row r="947" spans="2:18" x14ac:dyDescent="0.2">
      <c r="B947" s="1">
        <v>943</v>
      </c>
      <c r="C947" t="s">
        <v>677</v>
      </c>
      <c r="D947" t="s">
        <v>678</v>
      </c>
      <c r="E947">
        <v>183</v>
      </c>
      <c r="F947">
        <v>0</v>
      </c>
      <c r="G947">
        <v>21</v>
      </c>
      <c r="H947" s="5">
        <v>0</v>
      </c>
      <c r="I947" s="5">
        <f>Sheet2!B946*100</f>
        <v>0</v>
      </c>
      <c r="K947" s="1">
        <v>943</v>
      </c>
      <c r="L947" t="s">
        <v>677</v>
      </c>
      <c r="M947" t="s">
        <v>678</v>
      </c>
      <c r="N947">
        <v>183</v>
      </c>
      <c r="O947">
        <v>0</v>
      </c>
      <c r="P947">
        <v>22</v>
      </c>
      <c r="Q947" s="5">
        <v>0</v>
      </c>
      <c r="R947" s="5">
        <f>Sheet2!D946*100</f>
        <v>0</v>
      </c>
    </row>
    <row r="948" spans="2:18" x14ac:dyDescent="0.2">
      <c r="B948" s="1">
        <v>944</v>
      </c>
      <c r="C948" t="s">
        <v>1449</v>
      </c>
      <c r="D948" t="s">
        <v>1450</v>
      </c>
      <c r="E948">
        <v>567</v>
      </c>
      <c r="F948">
        <v>3</v>
      </c>
      <c r="G948">
        <v>78</v>
      </c>
      <c r="H948" s="5">
        <v>-7.5024214883645371E-2</v>
      </c>
      <c r="I948" s="5">
        <f>Sheet2!B947*100</f>
        <v>0.52910052910052907</v>
      </c>
      <c r="K948" s="1">
        <v>944</v>
      </c>
      <c r="L948" t="s">
        <v>1449</v>
      </c>
      <c r="M948" t="s">
        <v>1450</v>
      </c>
      <c r="N948">
        <v>567</v>
      </c>
      <c r="O948">
        <v>6</v>
      </c>
      <c r="P948">
        <v>87</v>
      </c>
      <c r="Q948" s="5">
        <v>-7.6575546214977905E-2</v>
      </c>
      <c r="R948" s="5">
        <f>Sheet2!D947*100</f>
        <v>1.0582010582010579</v>
      </c>
    </row>
    <row r="949" spans="2:18" x14ac:dyDescent="0.2">
      <c r="B949" s="1">
        <v>945</v>
      </c>
      <c r="C949" t="s">
        <v>1451</v>
      </c>
      <c r="D949" t="s">
        <v>1452</v>
      </c>
      <c r="E949">
        <v>362</v>
      </c>
      <c r="F949">
        <v>0</v>
      </c>
      <c r="G949">
        <v>4</v>
      </c>
      <c r="H949" s="5">
        <v>0</v>
      </c>
      <c r="I949" s="5">
        <f>Sheet2!B948*100</f>
        <v>0</v>
      </c>
      <c r="K949" s="1">
        <v>945</v>
      </c>
      <c r="L949" t="s">
        <v>1451</v>
      </c>
      <c r="M949" t="s">
        <v>1452</v>
      </c>
      <c r="N949">
        <v>362</v>
      </c>
      <c r="O949">
        <v>0</v>
      </c>
      <c r="P949">
        <v>4</v>
      </c>
      <c r="Q949" s="5">
        <v>0</v>
      </c>
      <c r="R949" s="5">
        <f>Sheet2!D948*100</f>
        <v>0</v>
      </c>
    </row>
    <row r="950" spans="2:18" x14ac:dyDescent="0.2">
      <c r="B950" s="1">
        <v>946</v>
      </c>
      <c r="C950" t="s">
        <v>1453</v>
      </c>
      <c r="D950" t="s">
        <v>1454</v>
      </c>
      <c r="E950">
        <v>621</v>
      </c>
      <c r="F950">
        <v>8</v>
      </c>
      <c r="G950">
        <v>90</v>
      </c>
      <c r="H950" s="5">
        <v>-7.4489056598395109E-2</v>
      </c>
      <c r="I950" s="5">
        <f>Sheet2!B949*100</f>
        <v>1.288244766505636</v>
      </c>
      <c r="K950" s="1">
        <v>946</v>
      </c>
      <c r="L950" t="s">
        <v>1453</v>
      </c>
      <c r="M950" t="s">
        <v>1454</v>
      </c>
      <c r="N950">
        <v>621</v>
      </c>
      <c r="O950">
        <v>10</v>
      </c>
      <c r="P950">
        <v>100</v>
      </c>
      <c r="Q950" s="5">
        <v>-7.2089311480522153E-2</v>
      </c>
      <c r="R950" s="5">
        <f>Sheet2!D949*100</f>
        <v>1.6103059581320449</v>
      </c>
    </row>
    <row r="951" spans="2:18" x14ac:dyDescent="0.2">
      <c r="B951" s="1">
        <v>947</v>
      </c>
      <c r="C951" t="s">
        <v>669</v>
      </c>
      <c r="D951" t="s">
        <v>670</v>
      </c>
      <c r="E951">
        <v>283</v>
      </c>
      <c r="F951">
        <v>2</v>
      </c>
      <c r="G951">
        <v>37</v>
      </c>
      <c r="H951" s="5">
        <v>-6.6244594752788544E-2</v>
      </c>
      <c r="I951" s="5">
        <f>Sheet2!B950*100</f>
        <v>0.70671378091872794</v>
      </c>
      <c r="K951" s="1">
        <v>947</v>
      </c>
      <c r="L951" t="s">
        <v>669</v>
      </c>
      <c r="M951" t="s">
        <v>670</v>
      </c>
      <c r="N951">
        <v>283</v>
      </c>
      <c r="O951">
        <v>0</v>
      </c>
      <c r="P951">
        <v>47</v>
      </c>
      <c r="Q951" s="5">
        <v>0</v>
      </c>
      <c r="R951" s="5">
        <f>Sheet2!D950*100</f>
        <v>0</v>
      </c>
    </row>
    <row r="952" spans="2:18" x14ac:dyDescent="0.2">
      <c r="B952" s="1">
        <v>948</v>
      </c>
      <c r="C952" t="s">
        <v>1019</v>
      </c>
      <c r="D952" t="s">
        <v>1020</v>
      </c>
      <c r="E952">
        <v>704</v>
      </c>
      <c r="F952">
        <v>6</v>
      </c>
      <c r="G952">
        <v>133</v>
      </c>
      <c r="H952" s="5">
        <v>-6.4743912468353912E-2</v>
      </c>
      <c r="I952" s="5">
        <f>Sheet2!B951*100</f>
        <v>0.85227272727272718</v>
      </c>
      <c r="K952" s="1">
        <v>948</v>
      </c>
      <c r="L952" t="s">
        <v>1019</v>
      </c>
      <c r="M952" t="s">
        <v>1020</v>
      </c>
      <c r="N952">
        <v>704</v>
      </c>
      <c r="O952">
        <v>13</v>
      </c>
      <c r="P952">
        <v>136</v>
      </c>
      <c r="Q952" s="5">
        <v>-8.7040045513556555E-2</v>
      </c>
      <c r="R952" s="5">
        <f>Sheet2!D951*100</f>
        <v>1.8465909090909087</v>
      </c>
    </row>
    <row r="953" spans="2:18" x14ac:dyDescent="0.2">
      <c r="B953" s="1">
        <v>949</v>
      </c>
      <c r="C953" t="s">
        <v>1021</v>
      </c>
      <c r="D953" t="s">
        <v>1022</v>
      </c>
      <c r="E953">
        <v>459</v>
      </c>
      <c r="F953">
        <v>3</v>
      </c>
      <c r="G953">
        <v>42</v>
      </c>
      <c r="H953" s="5">
        <v>-5.4887093603610992E-2</v>
      </c>
      <c r="I953" s="5">
        <f>Sheet2!B952*100</f>
        <v>0.65359477124183007</v>
      </c>
      <c r="K953" s="1">
        <v>949</v>
      </c>
      <c r="L953" t="s">
        <v>1021</v>
      </c>
      <c r="M953" t="s">
        <v>1022</v>
      </c>
      <c r="N953">
        <v>459</v>
      </c>
      <c r="O953">
        <v>4</v>
      </c>
      <c r="P953">
        <v>43</v>
      </c>
      <c r="Q953" s="5">
        <v>-6.170121394097805E-2</v>
      </c>
      <c r="R953" s="5">
        <f>Sheet2!D952*100</f>
        <v>0.8714596949891068</v>
      </c>
    </row>
    <row r="954" spans="2:18" x14ac:dyDescent="0.2">
      <c r="B954" s="1">
        <v>950</v>
      </c>
      <c r="C954" t="s">
        <v>697</v>
      </c>
      <c r="D954" t="s">
        <v>698</v>
      </c>
      <c r="E954">
        <v>429</v>
      </c>
      <c r="F954">
        <v>2</v>
      </c>
      <c r="G954">
        <v>59</v>
      </c>
      <c r="H954" s="5">
        <v>-5.3865168243646622E-2</v>
      </c>
      <c r="I954" s="5">
        <f>Sheet2!B953*100</f>
        <v>0.46620046620046618</v>
      </c>
      <c r="K954" s="1">
        <v>950</v>
      </c>
      <c r="L954" t="s">
        <v>697</v>
      </c>
      <c r="M954" t="s">
        <v>698</v>
      </c>
      <c r="N954">
        <v>429</v>
      </c>
      <c r="O954">
        <v>2</v>
      </c>
      <c r="P954">
        <v>65</v>
      </c>
      <c r="Q954" s="5">
        <v>-5.2971228957176208E-2</v>
      </c>
      <c r="R954" s="5">
        <f>Sheet2!D953*100</f>
        <v>0.46620046620046618</v>
      </c>
    </row>
    <row r="955" spans="2:18" x14ac:dyDescent="0.2">
      <c r="B955" s="1">
        <v>951</v>
      </c>
      <c r="C955" t="s">
        <v>675</v>
      </c>
      <c r="D955" t="s">
        <v>676</v>
      </c>
      <c r="E955">
        <v>886</v>
      </c>
      <c r="F955">
        <v>0</v>
      </c>
      <c r="G955">
        <v>103</v>
      </c>
      <c r="H955" s="5">
        <v>0</v>
      </c>
      <c r="I955" s="5">
        <f>Sheet2!B954*100</f>
        <v>0</v>
      </c>
      <c r="K955" s="1">
        <v>951</v>
      </c>
      <c r="L955" t="s">
        <v>675</v>
      </c>
      <c r="M955" t="s">
        <v>676</v>
      </c>
      <c r="N955">
        <v>886</v>
      </c>
      <c r="O955">
        <v>7</v>
      </c>
      <c r="P955">
        <v>108</v>
      </c>
      <c r="Q955" s="5">
        <v>-7.9658943627561846E-2</v>
      </c>
      <c r="R955" s="5">
        <f>Sheet2!D954*100</f>
        <v>0.79006772009029347</v>
      </c>
    </row>
    <row r="956" spans="2:18" x14ac:dyDescent="0.2">
      <c r="B956" s="1">
        <v>952</v>
      </c>
      <c r="C956" t="s">
        <v>659</v>
      </c>
      <c r="D956" t="s">
        <v>660</v>
      </c>
      <c r="E956">
        <v>423</v>
      </c>
      <c r="F956">
        <v>2</v>
      </c>
      <c r="G956">
        <v>70</v>
      </c>
      <c r="H956" s="5">
        <v>-5.7533018290996552E-2</v>
      </c>
      <c r="I956" s="5">
        <f>Sheet2!B955*100</f>
        <v>0.4728132387706856</v>
      </c>
      <c r="K956" s="1">
        <v>952</v>
      </c>
      <c r="L956" t="s">
        <v>659</v>
      </c>
      <c r="M956" t="s">
        <v>660</v>
      </c>
      <c r="N956">
        <v>423</v>
      </c>
      <c r="O956">
        <v>6</v>
      </c>
      <c r="P956">
        <v>74</v>
      </c>
      <c r="Q956" s="5">
        <v>-6.8762347723046943E-2</v>
      </c>
      <c r="R956" s="5">
        <f>Sheet2!D955*100</f>
        <v>1.418439716312057</v>
      </c>
    </row>
    <row r="957" spans="2:18" x14ac:dyDescent="0.2">
      <c r="B957" s="1">
        <v>953</v>
      </c>
      <c r="C957" t="s">
        <v>1455</v>
      </c>
      <c r="D957" t="s">
        <v>1456</v>
      </c>
      <c r="E957">
        <v>538</v>
      </c>
      <c r="F957">
        <v>1</v>
      </c>
      <c r="G957">
        <v>68</v>
      </c>
      <c r="H957" s="5">
        <v>-5.7599760591983802E-2</v>
      </c>
      <c r="I957" s="5">
        <f>Sheet2!B956*100</f>
        <v>0.18587360594795541</v>
      </c>
      <c r="K957" s="1">
        <v>953</v>
      </c>
      <c r="L957" t="s">
        <v>1455</v>
      </c>
      <c r="M957" t="s">
        <v>1456</v>
      </c>
      <c r="N957">
        <v>538</v>
      </c>
      <c r="O957">
        <v>2</v>
      </c>
      <c r="P957">
        <v>79</v>
      </c>
      <c r="Q957" s="5">
        <v>-7.2648841887712479E-2</v>
      </c>
      <c r="R957" s="5">
        <f>Sheet2!D956*100</f>
        <v>0.37174721189591081</v>
      </c>
    </row>
    <row r="958" spans="2:18" x14ac:dyDescent="0.2">
      <c r="B958" s="1">
        <v>954</v>
      </c>
      <c r="C958" t="s">
        <v>1457</v>
      </c>
      <c r="D958" t="s">
        <v>1458</v>
      </c>
      <c r="E958">
        <v>425</v>
      </c>
      <c r="F958">
        <v>2</v>
      </c>
      <c r="G958">
        <v>43</v>
      </c>
      <c r="H958" s="5">
        <v>-6.7568432539701462E-2</v>
      </c>
      <c r="I958" s="5">
        <f>Sheet2!B957*100</f>
        <v>0.47058823529411759</v>
      </c>
      <c r="K958" s="1">
        <v>954</v>
      </c>
      <c r="L958" t="s">
        <v>1457</v>
      </c>
      <c r="M958" t="s">
        <v>1458</v>
      </c>
      <c r="N958">
        <v>425</v>
      </c>
      <c r="O958">
        <v>0</v>
      </c>
      <c r="P958">
        <v>48</v>
      </c>
      <c r="Q958" s="5">
        <v>0</v>
      </c>
      <c r="R958" s="5">
        <f>Sheet2!D957*100</f>
        <v>0</v>
      </c>
    </row>
    <row r="959" spans="2:18" x14ac:dyDescent="0.2">
      <c r="B959" s="1">
        <v>955</v>
      </c>
      <c r="C959" t="s">
        <v>983</v>
      </c>
      <c r="D959" t="s">
        <v>984</v>
      </c>
      <c r="E959">
        <v>613</v>
      </c>
      <c r="F959">
        <v>1</v>
      </c>
      <c r="G959">
        <v>87</v>
      </c>
      <c r="H959" s="5">
        <v>-6.2711082398891449E-2</v>
      </c>
      <c r="I959" s="5">
        <f>Sheet2!B958*100</f>
        <v>0.16313213703099511</v>
      </c>
      <c r="K959" s="1">
        <v>955</v>
      </c>
      <c r="L959" t="s">
        <v>983</v>
      </c>
      <c r="M959" t="s">
        <v>984</v>
      </c>
      <c r="N959">
        <v>613</v>
      </c>
      <c r="O959">
        <v>3</v>
      </c>
      <c r="P959">
        <v>94</v>
      </c>
      <c r="Q959" s="5">
        <v>-5.8938473463058472E-2</v>
      </c>
      <c r="R959" s="5">
        <f>Sheet2!D958*100</f>
        <v>0.48939641109298526</v>
      </c>
    </row>
    <row r="960" spans="2:18" x14ac:dyDescent="0.2">
      <c r="B960" s="1">
        <v>956</v>
      </c>
      <c r="C960" t="s">
        <v>1459</v>
      </c>
      <c r="D960" t="s">
        <v>1460</v>
      </c>
      <c r="E960">
        <v>365</v>
      </c>
      <c r="F960">
        <v>2</v>
      </c>
      <c r="G960">
        <v>49</v>
      </c>
      <c r="H960" s="5">
        <v>-6.2727708369493484E-2</v>
      </c>
      <c r="I960" s="5">
        <f>Sheet2!B959*100</f>
        <v>0.54794520547945202</v>
      </c>
      <c r="K960" s="1">
        <v>956</v>
      </c>
      <c r="L960" t="s">
        <v>1459</v>
      </c>
      <c r="M960" t="s">
        <v>1460</v>
      </c>
      <c r="N960">
        <v>365</v>
      </c>
      <c r="O960">
        <v>7</v>
      </c>
      <c r="P960">
        <v>48</v>
      </c>
      <c r="Q960" s="5">
        <v>-8.5963946368013106E-2</v>
      </c>
      <c r="R960" s="5">
        <f>Sheet2!D959*100</f>
        <v>1.9178082191780819</v>
      </c>
    </row>
    <row r="961" spans="2:18" x14ac:dyDescent="0.2">
      <c r="B961" s="1">
        <v>957</v>
      </c>
      <c r="C961" t="s">
        <v>689</v>
      </c>
      <c r="D961" t="s">
        <v>690</v>
      </c>
      <c r="E961">
        <v>321</v>
      </c>
      <c r="F961">
        <v>1</v>
      </c>
      <c r="G961">
        <v>38</v>
      </c>
      <c r="H961" s="5">
        <v>-6.1854936182498932E-2</v>
      </c>
      <c r="I961" s="5">
        <f>Sheet2!B960*100</f>
        <v>0.3115264797507788</v>
      </c>
      <c r="K961" s="1">
        <v>957</v>
      </c>
      <c r="L961" t="s">
        <v>689</v>
      </c>
      <c r="M961" t="s">
        <v>690</v>
      </c>
      <c r="N961">
        <v>321</v>
      </c>
      <c r="O961">
        <v>0</v>
      </c>
      <c r="P961">
        <v>42</v>
      </c>
      <c r="Q961" s="5">
        <v>0</v>
      </c>
      <c r="R961" s="5">
        <f>Sheet2!D960*100</f>
        <v>0</v>
      </c>
    </row>
    <row r="962" spans="2:18" x14ac:dyDescent="0.2">
      <c r="B962" s="1">
        <v>958</v>
      </c>
      <c r="C962" t="s">
        <v>1461</v>
      </c>
      <c r="D962" t="s">
        <v>1462</v>
      </c>
      <c r="E962">
        <v>213</v>
      </c>
      <c r="F962">
        <v>1</v>
      </c>
      <c r="G962">
        <v>20</v>
      </c>
      <c r="H962" s="5">
        <v>-5.7599760591983802E-2</v>
      </c>
      <c r="I962" s="5">
        <f>Sheet2!B961*100</f>
        <v>0.46948356807511737</v>
      </c>
      <c r="K962" s="1">
        <v>958</v>
      </c>
      <c r="L962" t="s">
        <v>1461</v>
      </c>
      <c r="M962" t="s">
        <v>1462</v>
      </c>
      <c r="N962">
        <v>213</v>
      </c>
      <c r="O962">
        <v>0</v>
      </c>
      <c r="P962">
        <v>24</v>
      </c>
      <c r="Q962" s="5">
        <v>0</v>
      </c>
      <c r="R962" s="5">
        <f>Sheet2!D961*100</f>
        <v>0</v>
      </c>
    </row>
    <row r="963" spans="2:18" x14ac:dyDescent="0.2">
      <c r="B963" s="1">
        <v>959</v>
      </c>
      <c r="C963" t="s">
        <v>1463</v>
      </c>
      <c r="D963" t="s">
        <v>1464</v>
      </c>
      <c r="E963">
        <v>545</v>
      </c>
      <c r="F963">
        <v>2</v>
      </c>
      <c r="G963">
        <v>60</v>
      </c>
      <c r="H963" s="5">
        <v>-6.0507167130708688E-2</v>
      </c>
      <c r="I963" s="5">
        <f>Sheet2!B962*100</f>
        <v>0.3669724770642202</v>
      </c>
      <c r="K963" s="1">
        <v>959</v>
      </c>
      <c r="L963" t="s">
        <v>1463</v>
      </c>
      <c r="M963" t="s">
        <v>1464</v>
      </c>
      <c r="N963">
        <v>545</v>
      </c>
      <c r="O963">
        <v>2</v>
      </c>
      <c r="P963">
        <v>71</v>
      </c>
      <c r="Q963" s="5">
        <v>-6.3498359173536301E-2</v>
      </c>
      <c r="R963" s="5">
        <f>Sheet2!D962*100</f>
        <v>0.3669724770642202</v>
      </c>
    </row>
    <row r="964" spans="2:18" x14ac:dyDescent="0.2">
      <c r="B964" s="1">
        <v>960</v>
      </c>
      <c r="C964" t="s">
        <v>1465</v>
      </c>
      <c r="D964" t="s">
        <v>1466</v>
      </c>
      <c r="E964">
        <v>92</v>
      </c>
      <c r="F964">
        <v>1</v>
      </c>
      <c r="G964">
        <v>7</v>
      </c>
      <c r="H964" s="5">
        <v>-7.7420122921466827E-2</v>
      </c>
      <c r="I964" s="5">
        <f>Sheet2!B963*100</f>
        <v>1.0869565217391302</v>
      </c>
      <c r="K964" s="1">
        <v>960</v>
      </c>
      <c r="L964" t="s">
        <v>1465</v>
      </c>
      <c r="M964" t="s">
        <v>1466</v>
      </c>
      <c r="N964">
        <v>92</v>
      </c>
      <c r="O964">
        <v>1</v>
      </c>
      <c r="P964">
        <v>8</v>
      </c>
      <c r="Q964" s="5">
        <v>-8.0035343766212463E-2</v>
      </c>
      <c r="R964" s="5">
        <f>Sheet2!D963*100</f>
        <v>1.0869565217391302</v>
      </c>
    </row>
    <row r="965" spans="2:18" x14ac:dyDescent="0.2">
      <c r="B965" s="1">
        <v>961</v>
      </c>
      <c r="C965" t="s">
        <v>1467</v>
      </c>
      <c r="D965" t="s">
        <v>1468</v>
      </c>
      <c r="E965">
        <v>127</v>
      </c>
      <c r="F965">
        <v>1</v>
      </c>
      <c r="G965">
        <v>17</v>
      </c>
      <c r="H965" s="5">
        <v>-7.8681811690330505E-2</v>
      </c>
      <c r="I965" s="5">
        <f>Sheet2!B964*100</f>
        <v>0.78740157480314954</v>
      </c>
      <c r="K965" s="1">
        <v>961</v>
      </c>
      <c r="L965" t="s">
        <v>1467</v>
      </c>
      <c r="M965" t="s">
        <v>1468</v>
      </c>
      <c r="N965">
        <v>127</v>
      </c>
      <c r="O965">
        <v>4</v>
      </c>
      <c r="P965">
        <v>17</v>
      </c>
      <c r="Q965" s="5">
        <v>-9.2944297939538956E-2</v>
      </c>
      <c r="R965" s="5">
        <f>Sheet2!D964*100</f>
        <v>3.1496062992125977</v>
      </c>
    </row>
    <row r="966" spans="2:18" x14ac:dyDescent="0.2">
      <c r="B966" s="1">
        <v>962</v>
      </c>
      <c r="C966" t="s">
        <v>1469</v>
      </c>
      <c r="D966" t="s">
        <v>1470</v>
      </c>
      <c r="E966">
        <v>82</v>
      </c>
      <c r="F966">
        <v>2</v>
      </c>
      <c r="G966">
        <v>13</v>
      </c>
      <c r="H966" s="5">
        <v>-7.7163748443126678E-2</v>
      </c>
      <c r="I966" s="5">
        <f>Sheet2!B965*100</f>
        <v>2.4390243902439028</v>
      </c>
      <c r="K966" s="1">
        <v>962</v>
      </c>
      <c r="L966" t="s">
        <v>1469</v>
      </c>
      <c r="M966" t="s">
        <v>1470</v>
      </c>
      <c r="N966">
        <v>82</v>
      </c>
      <c r="O966">
        <v>2</v>
      </c>
      <c r="P966">
        <v>13</v>
      </c>
      <c r="Q966" s="5">
        <v>-6.7432373762130737E-2</v>
      </c>
      <c r="R966" s="5">
        <f>Sheet2!D965*100</f>
        <v>2.4390243902439028</v>
      </c>
    </row>
    <row r="967" spans="2:18" x14ac:dyDescent="0.2">
      <c r="B967" s="1">
        <v>963</v>
      </c>
      <c r="C967" t="s">
        <v>1471</v>
      </c>
      <c r="D967" t="s">
        <v>1472</v>
      </c>
      <c r="E967">
        <v>103</v>
      </c>
      <c r="F967">
        <v>1</v>
      </c>
      <c r="G967">
        <v>8</v>
      </c>
      <c r="H967" s="5">
        <v>-5.3988005965948098E-2</v>
      </c>
      <c r="I967" s="5">
        <f>Sheet2!B966*100</f>
        <v>0.97087378640776689</v>
      </c>
      <c r="K967" s="1">
        <v>963</v>
      </c>
      <c r="L967" t="s">
        <v>1471</v>
      </c>
      <c r="M967" t="s">
        <v>1472</v>
      </c>
      <c r="N967">
        <v>103</v>
      </c>
      <c r="O967">
        <v>2</v>
      </c>
      <c r="P967">
        <v>12</v>
      </c>
      <c r="Q967" s="5">
        <v>-5.8143965899944312E-2</v>
      </c>
      <c r="R967" s="5">
        <f>Sheet2!D966*100</f>
        <v>1.9417475728155342</v>
      </c>
    </row>
    <row r="968" spans="2:18" x14ac:dyDescent="0.2">
      <c r="B968" s="1">
        <v>964</v>
      </c>
      <c r="C968" t="s">
        <v>1473</v>
      </c>
      <c r="D968" t="s">
        <v>1474</v>
      </c>
      <c r="E968">
        <v>130</v>
      </c>
      <c r="F968">
        <v>0</v>
      </c>
      <c r="G968">
        <v>17</v>
      </c>
      <c r="H968" s="5">
        <v>0</v>
      </c>
      <c r="I968" s="5">
        <f>Sheet2!B967*100</f>
        <v>0</v>
      </c>
      <c r="K968" s="1">
        <v>964</v>
      </c>
      <c r="L968" t="s">
        <v>1473</v>
      </c>
      <c r="M968" t="s">
        <v>1474</v>
      </c>
      <c r="N968">
        <v>130</v>
      </c>
      <c r="O968">
        <v>3</v>
      </c>
      <c r="P968">
        <v>15</v>
      </c>
      <c r="Q968" s="5">
        <v>-7.145206878582637E-2</v>
      </c>
      <c r="R968" s="5">
        <f>Sheet2!D967*100</f>
        <v>2.3076923076923084</v>
      </c>
    </row>
    <row r="969" spans="2:18" x14ac:dyDescent="0.2">
      <c r="B969" s="1">
        <v>965</v>
      </c>
      <c r="C969" t="s">
        <v>1475</v>
      </c>
      <c r="D969" t="s">
        <v>1476</v>
      </c>
      <c r="E969">
        <v>61</v>
      </c>
      <c r="F969">
        <v>0</v>
      </c>
      <c r="G969">
        <v>4</v>
      </c>
      <c r="H969" s="5">
        <v>0</v>
      </c>
      <c r="I969" s="5">
        <f>Sheet2!B968*100</f>
        <v>0</v>
      </c>
      <c r="K969" s="1">
        <v>965</v>
      </c>
      <c r="L969" t="s">
        <v>1475</v>
      </c>
      <c r="M969" t="s">
        <v>1476</v>
      </c>
      <c r="N969">
        <v>61</v>
      </c>
      <c r="O969">
        <v>0</v>
      </c>
      <c r="P969">
        <v>4</v>
      </c>
      <c r="Q969" s="5">
        <v>0</v>
      </c>
      <c r="R969" s="5">
        <f>Sheet2!D968*100</f>
        <v>0</v>
      </c>
    </row>
    <row r="970" spans="2:18" ht="15" customHeight="1" x14ac:dyDescent="0.2">
      <c r="B970" s="1">
        <v>966</v>
      </c>
      <c r="C970" s="2" t="s">
        <v>1477</v>
      </c>
      <c r="D970" t="s">
        <v>1478</v>
      </c>
      <c r="E970">
        <v>209</v>
      </c>
      <c r="F970">
        <v>0</v>
      </c>
      <c r="G970">
        <v>16</v>
      </c>
      <c r="H970" s="5">
        <v>0</v>
      </c>
      <c r="I970" s="5">
        <f>Sheet2!B969*100</f>
        <v>0</v>
      </c>
      <c r="K970" s="1">
        <v>966</v>
      </c>
      <c r="L970" t="s">
        <v>1477</v>
      </c>
      <c r="M970" t="s">
        <v>1478</v>
      </c>
      <c r="N970">
        <v>209</v>
      </c>
      <c r="O970">
        <v>0</v>
      </c>
      <c r="P970">
        <v>20</v>
      </c>
      <c r="Q970" s="5">
        <v>0</v>
      </c>
      <c r="R970" s="5">
        <f>Sheet2!D969*100</f>
        <v>0</v>
      </c>
    </row>
    <row r="971" spans="2:18" x14ac:dyDescent="0.2">
      <c r="B971" s="1">
        <v>967</v>
      </c>
      <c r="C971" t="s">
        <v>1479</v>
      </c>
      <c r="D971" t="s">
        <v>1480</v>
      </c>
      <c r="E971">
        <v>208</v>
      </c>
      <c r="F971">
        <v>1</v>
      </c>
      <c r="G971">
        <v>33</v>
      </c>
      <c r="H971" s="5">
        <v>-7.0724174380302429E-2</v>
      </c>
      <c r="I971" s="5">
        <f>Sheet2!B970*100</f>
        <v>0.48076923076923078</v>
      </c>
      <c r="K971" s="1">
        <v>967</v>
      </c>
      <c r="L971" t="s">
        <v>1479</v>
      </c>
      <c r="M971" t="s">
        <v>1480</v>
      </c>
      <c r="N971">
        <v>208</v>
      </c>
      <c r="O971">
        <v>4</v>
      </c>
      <c r="P971">
        <v>31</v>
      </c>
      <c r="Q971" s="5">
        <v>-8.3737342618405819E-2</v>
      </c>
      <c r="R971" s="5">
        <f>Sheet2!D970*100</f>
        <v>1.9230769230769229</v>
      </c>
    </row>
    <row r="972" spans="2:18" x14ac:dyDescent="0.2">
      <c r="B972" s="1">
        <v>968</v>
      </c>
      <c r="C972" t="s">
        <v>1481</v>
      </c>
      <c r="D972" t="s">
        <v>1482</v>
      </c>
      <c r="E972">
        <v>78</v>
      </c>
      <c r="F972">
        <v>0</v>
      </c>
      <c r="G972">
        <v>8</v>
      </c>
      <c r="H972" s="5">
        <v>0</v>
      </c>
      <c r="I972" s="5">
        <f>Sheet2!B971*100</f>
        <v>0</v>
      </c>
      <c r="K972" s="1">
        <v>968</v>
      </c>
      <c r="L972" t="s">
        <v>1481</v>
      </c>
      <c r="M972" t="s">
        <v>1482</v>
      </c>
      <c r="N972">
        <v>78</v>
      </c>
      <c r="O972">
        <v>0</v>
      </c>
      <c r="P972">
        <v>9</v>
      </c>
      <c r="Q972" s="5">
        <v>0</v>
      </c>
      <c r="R972" s="5">
        <f>Sheet2!D971*100</f>
        <v>0</v>
      </c>
    </row>
    <row r="973" spans="2:18" x14ac:dyDescent="0.2">
      <c r="B973" s="1">
        <v>969</v>
      </c>
      <c r="C973" t="s">
        <v>1483</v>
      </c>
      <c r="D973" t="s">
        <v>1484</v>
      </c>
      <c r="E973">
        <v>109</v>
      </c>
      <c r="F973">
        <v>0</v>
      </c>
      <c r="G973">
        <v>15</v>
      </c>
      <c r="H973" s="5">
        <v>0</v>
      </c>
      <c r="I973" s="5">
        <f>Sheet2!B972*100</f>
        <v>0</v>
      </c>
      <c r="K973" s="1">
        <v>969</v>
      </c>
      <c r="L973" t="s">
        <v>1483</v>
      </c>
      <c r="M973" t="s">
        <v>1484</v>
      </c>
      <c r="N973">
        <v>109</v>
      </c>
      <c r="O973">
        <v>0</v>
      </c>
      <c r="P973">
        <v>20</v>
      </c>
      <c r="Q973" s="5">
        <v>0</v>
      </c>
      <c r="R973" s="5">
        <f>Sheet2!D972*100</f>
        <v>0</v>
      </c>
    </row>
    <row r="974" spans="2:18" x14ac:dyDescent="0.2">
      <c r="B974" s="1">
        <v>970</v>
      </c>
      <c r="C974" t="s">
        <v>1485</v>
      </c>
      <c r="D974" t="s">
        <v>1486</v>
      </c>
      <c r="E974">
        <v>134</v>
      </c>
      <c r="F974">
        <v>1</v>
      </c>
      <c r="G974">
        <v>19</v>
      </c>
      <c r="H974" s="5">
        <v>-7.2777390480041504E-2</v>
      </c>
      <c r="I974" s="5">
        <f>Sheet2!B973*100</f>
        <v>0.74626865671641784</v>
      </c>
      <c r="K974" s="1">
        <v>970</v>
      </c>
      <c r="L974" t="s">
        <v>1485</v>
      </c>
      <c r="M974" t="s">
        <v>1486</v>
      </c>
      <c r="N974">
        <v>134</v>
      </c>
      <c r="O974">
        <v>0</v>
      </c>
      <c r="P974">
        <v>21</v>
      </c>
      <c r="Q974" s="5">
        <v>0</v>
      </c>
      <c r="R974" s="5">
        <f>Sheet2!D973*100</f>
        <v>0</v>
      </c>
    </row>
    <row r="975" spans="2:18" x14ac:dyDescent="0.2">
      <c r="B975" s="1">
        <v>971</v>
      </c>
      <c r="C975" t="s">
        <v>1485</v>
      </c>
      <c r="D975" t="s">
        <v>1486</v>
      </c>
      <c r="E975">
        <v>134</v>
      </c>
      <c r="F975">
        <v>1</v>
      </c>
      <c r="G975">
        <v>19</v>
      </c>
      <c r="H975" s="5">
        <v>-7.2777390480041504E-2</v>
      </c>
      <c r="I975" s="5">
        <f>Sheet2!B974*100</f>
        <v>0.74626865671641784</v>
      </c>
      <c r="K975" s="1">
        <v>971</v>
      </c>
      <c r="L975" t="s">
        <v>1485</v>
      </c>
      <c r="M975" t="s">
        <v>1486</v>
      </c>
      <c r="N975">
        <v>134</v>
      </c>
      <c r="O975">
        <v>0</v>
      </c>
      <c r="P975">
        <v>21</v>
      </c>
      <c r="Q975" s="5">
        <v>0</v>
      </c>
      <c r="R975" s="5">
        <f>Sheet2!D974*100</f>
        <v>0</v>
      </c>
    </row>
    <row r="976" spans="2:18" x14ac:dyDescent="0.2">
      <c r="B976" s="1">
        <v>972</v>
      </c>
      <c r="C976" t="s">
        <v>1487</v>
      </c>
      <c r="D976" t="s">
        <v>1488</v>
      </c>
      <c r="E976">
        <v>93</v>
      </c>
      <c r="F976">
        <v>0</v>
      </c>
      <c r="G976">
        <v>12</v>
      </c>
      <c r="H976" s="5">
        <v>0</v>
      </c>
      <c r="I976" s="5">
        <f>Sheet2!B975*100</f>
        <v>0</v>
      </c>
      <c r="K976" s="1">
        <v>972</v>
      </c>
      <c r="L976" t="s">
        <v>1487</v>
      </c>
      <c r="M976" t="s">
        <v>1488</v>
      </c>
      <c r="N976">
        <v>93</v>
      </c>
      <c r="O976">
        <v>0</v>
      </c>
      <c r="P976">
        <v>15</v>
      </c>
      <c r="Q976" s="5">
        <v>0</v>
      </c>
      <c r="R976" s="5">
        <f>Sheet2!D975*100</f>
        <v>0</v>
      </c>
    </row>
    <row r="977" spans="2:18" x14ac:dyDescent="0.2">
      <c r="B977" s="1">
        <v>973</v>
      </c>
      <c r="C977" t="s">
        <v>1489</v>
      </c>
      <c r="D977" t="s">
        <v>1490</v>
      </c>
      <c r="E977">
        <v>190</v>
      </c>
      <c r="F977">
        <v>1</v>
      </c>
      <c r="G977">
        <v>26</v>
      </c>
      <c r="H977" s="5">
        <v>-5.7599760591983802E-2</v>
      </c>
      <c r="I977" s="5">
        <f>Sheet2!B976*100</f>
        <v>0.52631578947368418</v>
      </c>
      <c r="K977" s="1">
        <v>973</v>
      </c>
      <c r="L977" t="s">
        <v>1489</v>
      </c>
      <c r="M977" t="s">
        <v>1490</v>
      </c>
      <c r="N977">
        <v>190</v>
      </c>
      <c r="O977">
        <v>0</v>
      </c>
      <c r="P977">
        <v>31</v>
      </c>
      <c r="Q977" s="5">
        <v>0</v>
      </c>
      <c r="R977" s="5">
        <f>Sheet2!D976*100</f>
        <v>0</v>
      </c>
    </row>
    <row r="978" spans="2:18" x14ac:dyDescent="0.2">
      <c r="B978" s="1">
        <v>974</v>
      </c>
      <c r="C978" t="s">
        <v>1491</v>
      </c>
      <c r="D978" t="s">
        <v>1492</v>
      </c>
      <c r="E978">
        <v>106</v>
      </c>
      <c r="F978">
        <v>2</v>
      </c>
      <c r="G978">
        <v>20</v>
      </c>
      <c r="H978" s="5">
        <v>-5.7826776057481773E-2</v>
      </c>
      <c r="I978" s="5">
        <f>Sheet2!B977*100</f>
        <v>1.8867924528301889</v>
      </c>
      <c r="K978" s="1">
        <v>974</v>
      </c>
      <c r="L978" t="s">
        <v>1491</v>
      </c>
      <c r="M978" t="s">
        <v>1492</v>
      </c>
      <c r="N978">
        <v>106</v>
      </c>
      <c r="O978">
        <v>1</v>
      </c>
      <c r="P978">
        <v>23</v>
      </c>
      <c r="Q978" s="5">
        <v>-8.4998272359371185E-2</v>
      </c>
      <c r="R978" s="5">
        <f>Sheet2!D977*100</f>
        <v>0.94339622641509435</v>
      </c>
    </row>
    <row r="979" spans="2:18" x14ac:dyDescent="0.2">
      <c r="B979" s="1">
        <v>975</v>
      </c>
      <c r="C979" t="s">
        <v>1493</v>
      </c>
      <c r="D979" t="s">
        <v>1494</v>
      </c>
      <c r="E979">
        <v>259</v>
      </c>
      <c r="F979">
        <v>0</v>
      </c>
      <c r="G979">
        <v>25</v>
      </c>
      <c r="H979" s="5">
        <v>0</v>
      </c>
      <c r="I979" s="5">
        <f>Sheet2!B978*100</f>
        <v>0</v>
      </c>
      <c r="K979" s="1">
        <v>975</v>
      </c>
      <c r="L979" t="s">
        <v>1493</v>
      </c>
      <c r="M979" t="s">
        <v>1494</v>
      </c>
      <c r="N979">
        <v>259</v>
      </c>
      <c r="O979">
        <v>1</v>
      </c>
      <c r="P979">
        <v>25</v>
      </c>
      <c r="Q979" s="5">
        <v>-6.713549792766571E-2</v>
      </c>
      <c r="R979" s="5">
        <f>Sheet2!D978*100</f>
        <v>0.38610038610038611</v>
      </c>
    </row>
    <row r="980" spans="2:18" x14ac:dyDescent="0.2">
      <c r="B980" s="1">
        <v>976</v>
      </c>
      <c r="C980" t="s">
        <v>1495</v>
      </c>
      <c r="D980" t="s">
        <v>1496</v>
      </c>
      <c r="E980">
        <v>189</v>
      </c>
      <c r="F980">
        <v>0</v>
      </c>
      <c r="G980">
        <v>27</v>
      </c>
      <c r="H980" s="5">
        <v>0</v>
      </c>
      <c r="I980" s="5">
        <f>Sheet2!B979*100</f>
        <v>0</v>
      </c>
      <c r="K980" s="1">
        <v>976</v>
      </c>
      <c r="L980" t="s">
        <v>1495</v>
      </c>
      <c r="M980" t="s">
        <v>1496</v>
      </c>
      <c r="N980">
        <v>189</v>
      </c>
      <c r="O980">
        <v>1</v>
      </c>
      <c r="P980">
        <v>33</v>
      </c>
      <c r="Q980" s="5">
        <v>-6.3309818506240845E-2</v>
      </c>
      <c r="R980" s="5">
        <f>Sheet2!D979*100</f>
        <v>0.52910052910052907</v>
      </c>
    </row>
    <row r="981" spans="2:18" x14ac:dyDescent="0.2">
      <c r="B981" s="1">
        <v>977</v>
      </c>
      <c r="C981" t="s">
        <v>1497</v>
      </c>
      <c r="D981" t="s">
        <v>1498</v>
      </c>
      <c r="E981">
        <v>391</v>
      </c>
      <c r="F981">
        <v>3</v>
      </c>
      <c r="G981">
        <v>82</v>
      </c>
      <c r="H981" s="5">
        <v>-5.7280182838439941E-2</v>
      </c>
      <c r="I981" s="5">
        <f>Sheet2!B980*100</f>
        <v>0.76726342710997431</v>
      </c>
      <c r="K981" s="1">
        <v>977</v>
      </c>
      <c r="L981" t="s">
        <v>1497</v>
      </c>
      <c r="M981" t="s">
        <v>1498</v>
      </c>
      <c r="N981">
        <v>391</v>
      </c>
      <c r="O981">
        <v>7</v>
      </c>
      <c r="P981">
        <v>82</v>
      </c>
      <c r="Q981" s="5">
        <v>-9.7093340541635237E-2</v>
      </c>
      <c r="R981" s="5">
        <f>Sheet2!D980*100</f>
        <v>1.7902813299232738</v>
      </c>
    </row>
    <row r="982" spans="2:18" x14ac:dyDescent="0.2">
      <c r="B982" s="1">
        <v>978</v>
      </c>
      <c r="C982" t="s">
        <v>1499</v>
      </c>
      <c r="D982" t="s">
        <v>1500</v>
      </c>
      <c r="E982">
        <v>102</v>
      </c>
      <c r="F982">
        <v>0</v>
      </c>
      <c r="G982">
        <v>13</v>
      </c>
      <c r="H982" s="5">
        <v>0</v>
      </c>
      <c r="I982" s="5">
        <f>Sheet2!B981*100</f>
        <v>0</v>
      </c>
      <c r="K982" s="1">
        <v>978</v>
      </c>
      <c r="L982" t="s">
        <v>1499</v>
      </c>
      <c r="M982" t="s">
        <v>1500</v>
      </c>
      <c r="N982">
        <v>102</v>
      </c>
      <c r="O982">
        <v>0</v>
      </c>
      <c r="P982">
        <v>17</v>
      </c>
      <c r="Q982" s="5">
        <v>0</v>
      </c>
      <c r="R982" s="5">
        <f>Sheet2!D981*100</f>
        <v>0</v>
      </c>
    </row>
    <row r="983" spans="2:18" x14ac:dyDescent="0.2">
      <c r="B983" s="1">
        <v>979</v>
      </c>
      <c r="C983" t="s">
        <v>1501</v>
      </c>
      <c r="D983" t="s">
        <v>1502</v>
      </c>
      <c r="E983">
        <v>129</v>
      </c>
      <c r="F983">
        <v>2</v>
      </c>
      <c r="G983">
        <v>15</v>
      </c>
      <c r="H983" s="5">
        <v>-6.2794923782348633E-2</v>
      </c>
      <c r="I983" s="5">
        <f>Sheet2!B982*100</f>
        <v>1.5503875968992249</v>
      </c>
      <c r="K983" s="1">
        <v>979</v>
      </c>
      <c r="L983" t="s">
        <v>1501</v>
      </c>
      <c r="M983" t="s">
        <v>1502</v>
      </c>
      <c r="N983">
        <v>129</v>
      </c>
      <c r="O983">
        <v>1</v>
      </c>
      <c r="P983">
        <v>20</v>
      </c>
      <c r="Q983" s="5">
        <v>-5.103098601102829E-2</v>
      </c>
      <c r="R983" s="5">
        <f>Sheet2!D982*100</f>
        <v>0.77519379844961245</v>
      </c>
    </row>
    <row r="984" spans="2:18" x14ac:dyDescent="0.2">
      <c r="B984" s="1">
        <v>980</v>
      </c>
      <c r="C984" t="s">
        <v>1503</v>
      </c>
      <c r="D984" t="s">
        <v>1504</v>
      </c>
      <c r="E984">
        <v>64</v>
      </c>
      <c r="F984">
        <v>1</v>
      </c>
      <c r="G984">
        <v>5</v>
      </c>
      <c r="H984" s="5">
        <v>-6.1854936182498932E-2</v>
      </c>
      <c r="I984" s="5">
        <f>Sheet2!B983*100</f>
        <v>1.5625</v>
      </c>
      <c r="K984" s="1">
        <v>980</v>
      </c>
      <c r="L984" t="s">
        <v>1503</v>
      </c>
      <c r="M984" t="s">
        <v>1504</v>
      </c>
      <c r="N984">
        <v>64</v>
      </c>
      <c r="O984">
        <v>0</v>
      </c>
      <c r="P984">
        <v>9</v>
      </c>
      <c r="Q984" s="5">
        <v>0</v>
      </c>
      <c r="R984" s="5">
        <f>Sheet2!D983*100</f>
        <v>0</v>
      </c>
    </row>
    <row r="985" spans="2:18" x14ac:dyDescent="0.2">
      <c r="B985" s="1">
        <v>981</v>
      </c>
      <c r="C985" t="s">
        <v>1505</v>
      </c>
      <c r="D985" t="s">
        <v>1506</v>
      </c>
      <c r="E985">
        <v>143</v>
      </c>
      <c r="F985">
        <v>2</v>
      </c>
      <c r="G985">
        <v>17</v>
      </c>
      <c r="H985" s="5">
        <v>-0.1059799790382385</v>
      </c>
      <c r="I985" s="5">
        <f>Sheet2!B984*100</f>
        <v>1.398601398601399</v>
      </c>
      <c r="K985" s="1">
        <v>981</v>
      </c>
      <c r="L985" t="s">
        <v>1505</v>
      </c>
      <c r="M985" t="s">
        <v>1506</v>
      </c>
      <c r="N985">
        <v>143</v>
      </c>
      <c r="O985">
        <v>3</v>
      </c>
      <c r="P985">
        <v>20</v>
      </c>
      <c r="Q985" s="5">
        <v>-9.4791645805041E-2</v>
      </c>
      <c r="R985" s="5">
        <f>Sheet2!D984*100</f>
        <v>2.0979020979020979</v>
      </c>
    </row>
    <row r="986" spans="2:18" x14ac:dyDescent="0.2">
      <c r="B986" s="1">
        <v>982</v>
      </c>
      <c r="C986" t="s">
        <v>1507</v>
      </c>
      <c r="D986" t="s">
        <v>1508</v>
      </c>
      <c r="E986">
        <v>102</v>
      </c>
      <c r="F986">
        <v>0</v>
      </c>
      <c r="G986">
        <v>8</v>
      </c>
      <c r="H986" s="5">
        <v>0</v>
      </c>
      <c r="I986" s="5">
        <f>Sheet2!B985*100</f>
        <v>0</v>
      </c>
      <c r="K986" s="1">
        <v>982</v>
      </c>
      <c r="L986" t="s">
        <v>1507</v>
      </c>
      <c r="M986" t="s">
        <v>1508</v>
      </c>
      <c r="N986">
        <v>102</v>
      </c>
      <c r="O986">
        <v>0</v>
      </c>
      <c r="P986">
        <v>14</v>
      </c>
      <c r="Q986" s="5">
        <v>0</v>
      </c>
      <c r="R986" s="5">
        <f>Sheet2!D985*100</f>
        <v>0</v>
      </c>
    </row>
    <row r="987" spans="2:18" x14ac:dyDescent="0.2">
      <c r="B987" s="1">
        <v>983</v>
      </c>
      <c r="C987" t="s">
        <v>1509</v>
      </c>
      <c r="D987" t="s">
        <v>1510</v>
      </c>
      <c r="E987">
        <v>515</v>
      </c>
      <c r="F987">
        <v>9</v>
      </c>
      <c r="G987">
        <v>74</v>
      </c>
      <c r="H987" s="5">
        <v>-7.571701457103093E-2</v>
      </c>
      <c r="I987" s="5">
        <f>Sheet2!B986*100</f>
        <v>1.7475728155339809</v>
      </c>
      <c r="K987" s="1">
        <v>983</v>
      </c>
      <c r="L987" t="s">
        <v>1509</v>
      </c>
      <c r="M987" t="s">
        <v>1510</v>
      </c>
      <c r="N987">
        <v>515</v>
      </c>
      <c r="O987">
        <v>11</v>
      </c>
      <c r="P987">
        <v>82</v>
      </c>
      <c r="Q987" s="5">
        <v>-6.7976637320085007E-2</v>
      </c>
      <c r="R987" s="5">
        <f>Sheet2!D986*100</f>
        <v>2.1359223300970869</v>
      </c>
    </row>
    <row r="988" spans="2:18" x14ac:dyDescent="0.2">
      <c r="B988" s="1">
        <v>984</v>
      </c>
      <c r="C988" t="s">
        <v>1511</v>
      </c>
      <c r="D988" t="s">
        <v>1512</v>
      </c>
      <c r="E988">
        <v>281</v>
      </c>
      <c r="F988">
        <v>1</v>
      </c>
      <c r="G988">
        <v>44</v>
      </c>
      <c r="H988" s="5">
        <v>-5.2675768733024597E-2</v>
      </c>
      <c r="I988" s="5">
        <f>Sheet2!B987*100</f>
        <v>0.35587188612099641</v>
      </c>
      <c r="K988" s="1">
        <v>984</v>
      </c>
      <c r="L988" t="s">
        <v>1511</v>
      </c>
      <c r="M988" t="s">
        <v>1512</v>
      </c>
      <c r="N988">
        <v>281</v>
      </c>
      <c r="O988">
        <v>4</v>
      </c>
      <c r="P988">
        <v>47</v>
      </c>
      <c r="Q988" s="5">
        <v>-0.10458463989198211</v>
      </c>
      <c r="R988" s="5">
        <f>Sheet2!D987*100</f>
        <v>1.4234875444839861</v>
      </c>
    </row>
    <row r="989" spans="2:18" x14ac:dyDescent="0.2">
      <c r="B989" s="1">
        <v>985</v>
      </c>
      <c r="C989" t="s">
        <v>1513</v>
      </c>
      <c r="D989" t="s">
        <v>1514</v>
      </c>
      <c r="E989">
        <v>94</v>
      </c>
      <c r="F989">
        <v>1</v>
      </c>
      <c r="G989">
        <v>11</v>
      </c>
      <c r="H989" s="5">
        <v>-7.2777390480041504E-2</v>
      </c>
      <c r="I989" s="5">
        <f>Sheet2!B988*100</f>
        <v>1.063829787234043</v>
      </c>
      <c r="K989" s="1">
        <v>985</v>
      </c>
      <c r="L989" t="s">
        <v>1513</v>
      </c>
      <c r="M989" t="s">
        <v>1514</v>
      </c>
      <c r="N989">
        <v>94</v>
      </c>
      <c r="O989">
        <v>0</v>
      </c>
      <c r="P989">
        <v>15</v>
      </c>
      <c r="Q989" s="5">
        <v>0</v>
      </c>
      <c r="R989" s="5">
        <f>Sheet2!D988*100</f>
        <v>0</v>
      </c>
    </row>
    <row r="990" spans="2:18" x14ac:dyDescent="0.2">
      <c r="B990" s="1">
        <v>986</v>
      </c>
      <c r="C990" t="s">
        <v>1515</v>
      </c>
      <c r="D990" t="s">
        <v>1516</v>
      </c>
      <c r="E990">
        <v>126</v>
      </c>
      <c r="F990">
        <v>1</v>
      </c>
      <c r="G990">
        <v>13</v>
      </c>
      <c r="H990" s="5">
        <v>-5.9159398078918457E-2</v>
      </c>
      <c r="I990" s="5">
        <f>Sheet2!B989*100</f>
        <v>0.79365079365079361</v>
      </c>
      <c r="K990" s="1">
        <v>986</v>
      </c>
      <c r="L990" t="s">
        <v>1515</v>
      </c>
      <c r="M990" t="s">
        <v>1516</v>
      </c>
      <c r="N990">
        <v>126</v>
      </c>
      <c r="O990">
        <v>0</v>
      </c>
      <c r="P990">
        <v>17</v>
      </c>
      <c r="Q990" s="5">
        <v>0</v>
      </c>
      <c r="R990" s="5">
        <f>Sheet2!D989*100</f>
        <v>0</v>
      </c>
    </row>
    <row r="991" spans="2:18" x14ac:dyDescent="0.2">
      <c r="B991" s="1">
        <v>987</v>
      </c>
      <c r="C991" t="s">
        <v>1517</v>
      </c>
      <c r="D991" t="s">
        <v>1518</v>
      </c>
      <c r="E991">
        <v>217</v>
      </c>
      <c r="F991">
        <v>1</v>
      </c>
      <c r="G991">
        <v>33</v>
      </c>
      <c r="H991" s="5">
        <v>-7.6658457517623901E-2</v>
      </c>
      <c r="I991" s="5">
        <f>Sheet2!B990*100</f>
        <v>0.46082949308755761</v>
      </c>
      <c r="K991" s="1">
        <v>987</v>
      </c>
      <c r="L991" t="s">
        <v>1517</v>
      </c>
      <c r="M991" t="s">
        <v>1518</v>
      </c>
      <c r="N991">
        <v>217</v>
      </c>
      <c r="O991">
        <v>2</v>
      </c>
      <c r="P991">
        <v>35</v>
      </c>
      <c r="Q991" s="5">
        <v>-0.10647000372409821</v>
      </c>
      <c r="R991" s="5">
        <f>Sheet2!D990*100</f>
        <v>0.92165898617511521</v>
      </c>
    </row>
    <row r="992" spans="2:18" x14ac:dyDescent="0.2">
      <c r="B992" s="1">
        <v>988</v>
      </c>
      <c r="C992" t="s">
        <v>1519</v>
      </c>
      <c r="D992" t="s">
        <v>1520</v>
      </c>
      <c r="E992">
        <v>325</v>
      </c>
      <c r="F992">
        <v>1</v>
      </c>
      <c r="G992">
        <v>49</v>
      </c>
      <c r="H992" s="5">
        <v>-5.4147560149431229E-2</v>
      </c>
      <c r="I992" s="5">
        <f>Sheet2!B991*100</f>
        <v>0.30769230769230771</v>
      </c>
      <c r="K992" s="1">
        <v>988</v>
      </c>
      <c r="L992" t="s">
        <v>1519</v>
      </c>
      <c r="M992" t="s">
        <v>1520</v>
      </c>
      <c r="N992">
        <v>325</v>
      </c>
      <c r="O992">
        <v>5</v>
      </c>
      <c r="P992">
        <v>52</v>
      </c>
      <c r="Q992" s="5">
        <v>-7.6764765381813052E-2</v>
      </c>
      <c r="R992" s="5">
        <f>Sheet2!D991*100</f>
        <v>1.538461538461539</v>
      </c>
    </row>
    <row r="993" spans="2:18" x14ac:dyDescent="0.2">
      <c r="B993" s="1">
        <v>989</v>
      </c>
      <c r="C993" t="s">
        <v>1521</v>
      </c>
      <c r="D993" t="s">
        <v>1522</v>
      </c>
      <c r="E993">
        <v>199</v>
      </c>
      <c r="F993">
        <v>4</v>
      </c>
      <c r="G993">
        <v>32</v>
      </c>
      <c r="H993" s="5">
        <v>-7.2703501209616661E-2</v>
      </c>
      <c r="I993" s="5">
        <f>Sheet2!B992*100</f>
        <v>2.0100502512562812</v>
      </c>
      <c r="K993" s="1">
        <v>989</v>
      </c>
      <c r="L993" t="s">
        <v>1521</v>
      </c>
      <c r="M993" t="s">
        <v>1522</v>
      </c>
      <c r="N993">
        <v>199</v>
      </c>
      <c r="O993">
        <v>4</v>
      </c>
      <c r="P993">
        <v>40</v>
      </c>
      <c r="Q993" s="5">
        <v>-8.4720522165298462E-2</v>
      </c>
      <c r="R993" s="5">
        <f>Sheet2!D992*100</f>
        <v>2.0100502512562812</v>
      </c>
    </row>
    <row r="994" spans="2:18" x14ac:dyDescent="0.2">
      <c r="B994" s="1">
        <v>990</v>
      </c>
      <c r="C994" t="s">
        <v>1523</v>
      </c>
      <c r="D994" t="s">
        <v>1524</v>
      </c>
      <c r="E994">
        <v>239</v>
      </c>
      <c r="F994">
        <v>2</v>
      </c>
      <c r="G994">
        <v>45</v>
      </c>
      <c r="H994" s="5">
        <v>-7.981342077255249E-2</v>
      </c>
      <c r="I994" s="5">
        <f>Sheet2!B993*100</f>
        <v>0.83682008368200833</v>
      </c>
      <c r="K994" s="1">
        <v>990</v>
      </c>
      <c r="L994" t="s">
        <v>1523</v>
      </c>
      <c r="M994" t="s">
        <v>1524</v>
      </c>
      <c r="N994">
        <v>239</v>
      </c>
      <c r="O994">
        <v>1</v>
      </c>
      <c r="P994">
        <v>48</v>
      </c>
      <c r="Q994" s="5">
        <v>-6.5885104238986969E-2</v>
      </c>
      <c r="R994" s="5">
        <f>Sheet2!D993*100</f>
        <v>0.41841004184100405</v>
      </c>
    </row>
    <row r="995" spans="2:18" x14ac:dyDescent="0.2">
      <c r="B995" s="1">
        <v>991</v>
      </c>
      <c r="C995" t="s">
        <v>1525</v>
      </c>
      <c r="D995" t="s">
        <v>1526</v>
      </c>
      <c r="E995">
        <v>83</v>
      </c>
      <c r="F995">
        <v>1</v>
      </c>
      <c r="G995">
        <v>14</v>
      </c>
      <c r="H995" s="5">
        <v>-5.7599760591983802E-2</v>
      </c>
      <c r="I995" s="5">
        <f>Sheet2!B994*100</f>
        <v>1.2048192771084341</v>
      </c>
      <c r="K995" s="1">
        <v>991</v>
      </c>
      <c r="L995" t="s">
        <v>1525</v>
      </c>
      <c r="M995" t="s">
        <v>1526</v>
      </c>
      <c r="N995">
        <v>83</v>
      </c>
      <c r="O995">
        <v>2</v>
      </c>
      <c r="P995">
        <v>13</v>
      </c>
      <c r="Q995" s="5">
        <v>-5.8275701478123658E-2</v>
      </c>
      <c r="R995" s="5">
        <f>Sheet2!D994*100</f>
        <v>2.4096385542168681</v>
      </c>
    </row>
    <row r="996" spans="2:18" x14ac:dyDescent="0.2">
      <c r="B996" s="1">
        <v>992</v>
      </c>
      <c r="C996" t="s">
        <v>1527</v>
      </c>
      <c r="D996" t="s">
        <v>1528</v>
      </c>
      <c r="E996">
        <v>166</v>
      </c>
      <c r="F996">
        <v>1</v>
      </c>
      <c r="G996">
        <v>12</v>
      </c>
      <c r="H996" s="5">
        <v>-6.8095475435256958E-2</v>
      </c>
      <c r="I996" s="5">
        <f>Sheet2!B995*100</f>
        <v>0.60240963855421692</v>
      </c>
      <c r="K996" s="1">
        <v>992</v>
      </c>
      <c r="L996" t="s">
        <v>1527</v>
      </c>
      <c r="M996" t="s">
        <v>1528</v>
      </c>
      <c r="N996">
        <v>166</v>
      </c>
      <c r="O996">
        <v>1</v>
      </c>
      <c r="P996">
        <v>15</v>
      </c>
      <c r="Q996" s="5">
        <v>-0.1120084822177887</v>
      </c>
      <c r="R996" s="5">
        <f>Sheet2!D995*100</f>
        <v>0.60240963855421692</v>
      </c>
    </row>
    <row r="997" spans="2:18" x14ac:dyDescent="0.2">
      <c r="B997" s="1">
        <v>993</v>
      </c>
      <c r="C997" t="s">
        <v>1529</v>
      </c>
      <c r="D997" t="s">
        <v>1530</v>
      </c>
      <c r="E997">
        <v>240</v>
      </c>
      <c r="F997" s="6">
        <v>0</v>
      </c>
      <c r="G997">
        <v>31</v>
      </c>
      <c r="H997" s="8">
        <v>0</v>
      </c>
      <c r="I997" s="5">
        <f>Sheet2!B996*100</f>
        <v>0</v>
      </c>
      <c r="K997" s="1">
        <v>993</v>
      </c>
      <c r="L997" t="s">
        <v>1529</v>
      </c>
      <c r="M997" t="s">
        <v>1530</v>
      </c>
      <c r="N997">
        <v>240</v>
      </c>
      <c r="O997">
        <v>1</v>
      </c>
      <c r="P997">
        <v>35</v>
      </c>
      <c r="Q997" s="5">
        <v>-8.4998272359371185E-2</v>
      </c>
      <c r="R997" s="5">
        <f>Sheet2!D996*100</f>
        <v>0.41666666666666669</v>
      </c>
    </row>
    <row r="998" spans="2:18" x14ac:dyDescent="0.2">
      <c r="B998" s="1">
        <v>994</v>
      </c>
      <c r="C998" t="s">
        <v>1531</v>
      </c>
      <c r="D998" t="s">
        <v>1532</v>
      </c>
      <c r="E998">
        <v>172</v>
      </c>
      <c r="F998">
        <v>1</v>
      </c>
      <c r="G998">
        <v>23</v>
      </c>
      <c r="H998" s="5">
        <v>-5.8746509253978729E-2</v>
      </c>
      <c r="I998" s="5">
        <f>Sheet2!B997*100</f>
        <v>0.58139534883720934</v>
      </c>
      <c r="K998" s="1">
        <v>994</v>
      </c>
      <c r="L998" t="s">
        <v>1531</v>
      </c>
      <c r="M998" t="s">
        <v>1532</v>
      </c>
      <c r="N998">
        <v>172</v>
      </c>
      <c r="O998">
        <v>2</v>
      </c>
      <c r="P998">
        <v>27</v>
      </c>
      <c r="Q998" s="5">
        <v>-5.9678966179490089E-2</v>
      </c>
      <c r="R998" s="5">
        <f>Sheet2!D997*100</f>
        <v>1.1627906976744189</v>
      </c>
    </row>
    <row r="999" spans="2:18" x14ac:dyDescent="0.2">
      <c r="B999" s="1">
        <v>995</v>
      </c>
      <c r="C999" t="s">
        <v>1533</v>
      </c>
      <c r="D999" t="s">
        <v>1534</v>
      </c>
      <c r="E999">
        <v>247</v>
      </c>
      <c r="F999">
        <v>2</v>
      </c>
      <c r="G999">
        <v>42</v>
      </c>
      <c r="H999" s="5">
        <v>-7.8488584607839584E-2</v>
      </c>
      <c r="I999" s="5">
        <f>Sheet2!B998*100</f>
        <v>0.80971659919028338</v>
      </c>
      <c r="K999" s="1">
        <v>995</v>
      </c>
      <c r="L999" t="s">
        <v>1533</v>
      </c>
      <c r="M999" t="s">
        <v>1534</v>
      </c>
      <c r="N999">
        <v>247</v>
      </c>
      <c r="O999">
        <v>3</v>
      </c>
      <c r="P999">
        <v>47</v>
      </c>
      <c r="Q999" s="5">
        <v>-7.5624535481135055E-2</v>
      </c>
      <c r="R999" s="5">
        <f>Sheet2!D998*100</f>
        <v>1.214574898785425</v>
      </c>
    </row>
    <row r="1000" spans="2:18" x14ac:dyDescent="0.2">
      <c r="B1000" s="1">
        <v>996</v>
      </c>
      <c r="C1000" t="s">
        <v>1535</v>
      </c>
      <c r="D1000" t="s">
        <v>1536</v>
      </c>
      <c r="E1000">
        <v>161</v>
      </c>
      <c r="F1000">
        <v>1</v>
      </c>
      <c r="G1000">
        <v>21</v>
      </c>
      <c r="H1000" s="5">
        <v>-6.235947459936142E-2</v>
      </c>
      <c r="I1000" s="5">
        <f>Sheet2!B999*100</f>
        <v>0.6211180124223602</v>
      </c>
      <c r="K1000" s="1">
        <v>996</v>
      </c>
      <c r="L1000" t="s">
        <v>1535</v>
      </c>
      <c r="M1000" t="s">
        <v>1536</v>
      </c>
      <c r="N1000">
        <v>161</v>
      </c>
      <c r="O1000">
        <v>1</v>
      </c>
      <c r="P1000">
        <v>26</v>
      </c>
      <c r="Q1000" s="5">
        <v>-5.5503591895103448E-2</v>
      </c>
      <c r="R1000" s="5">
        <f>Sheet2!D999*100</f>
        <v>0.6211180124223602</v>
      </c>
    </row>
    <row r="1001" spans="2:18" x14ac:dyDescent="0.2">
      <c r="B1001" s="1">
        <v>997</v>
      </c>
      <c r="C1001" t="s">
        <v>1537</v>
      </c>
      <c r="D1001" t="s">
        <v>1538</v>
      </c>
      <c r="E1001">
        <v>308</v>
      </c>
      <c r="F1001">
        <v>5</v>
      </c>
      <c r="G1001">
        <v>44</v>
      </c>
      <c r="H1001" s="5">
        <v>-7.3250950872898096E-2</v>
      </c>
      <c r="I1001" s="5">
        <f>Sheet2!B1000*100</f>
        <v>1.6233766233766229</v>
      </c>
      <c r="K1001" s="1">
        <v>997</v>
      </c>
      <c r="L1001" t="s">
        <v>1537</v>
      </c>
      <c r="M1001" t="s">
        <v>1538</v>
      </c>
      <c r="N1001">
        <v>308</v>
      </c>
      <c r="O1001">
        <v>6</v>
      </c>
      <c r="P1001">
        <v>52</v>
      </c>
      <c r="Q1001" s="5">
        <v>-7.1528454621632889E-2</v>
      </c>
      <c r="R1001" s="5">
        <f>Sheet2!D1000*100</f>
        <v>1.948051948051948</v>
      </c>
    </row>
    <row r="1002" spans="2:18" x14ac:dyDescent="0.2">
      <c r="B1002" s="1">
        <v>998</v>
      </c>
      <c r="C1002" t="s">
        <v>1539</v>
      </c>
      <c r="D1002" t="s">
        <v>1540</v>
      </c>
      <c r="E1002">
        <v>114</v>
      </c>
      <c r="F1002">
        <v>1</v>
      </c>
      <c r="G1002">
        <v>9</v>
      </c>
      <c r="H1002" s="5">
        <v>-7.981342077255249E-2</v>
      </c>
      <c r="I1002" s="5">
        <f>Sheet2!B1001*100</f>
        <v>0.8771929824561403</v>
      </c>
      <c r="K1002" s="1">
        <v>998</v>
      </c>
      <c r="L1002" t="s">
        <v>1539</v>
      </c>
      <c r="M1002" t="s">
        <v>1540</v>
      </c>
      <c r="N1002">
        <v>114</v>
      </c>
      <c r="O1002">
        <v>0</v>
      </c>
      <c r="P1002">
        <v>14</v>
      </c>
      <c r="Q1002" s="5">
        <v>0</v>
      </c>
      <c r="R1002" s="5">
        <f>Sheet2!D1001*100</f>
        <v>0</v>
      </c>
    </row>
    <row r="1003" spans="2:18" ht="15" customHeight="1" x14ac:dyDescent="0.2">
      <c r="B1003" s="1">
        <v>999</v>
      </c>
      <c r="C1003" t="s">
        <v>1541</v>
      </c>
      <c r="D1003" t="s">
        <v>1542</v>
      </c>
      <c r="E1003">
        <v>548</v>
      </c>
      <c r="F1003">
        <v>5</v>
      </c>
      <c r="G1003">
        <v>62</v>
      </c>
      <c r="H1003" s="5">
        <v>-5.7032947242259983E-2</v>
      </c>
      <c r="I1003" s="5">
        <f>Sheet2!B1002*100</f>
        <v>0.91240875912408748</v>
      </c>
      <c r="K1003" s="1">
        <v>999</v>
      </c>
      <c r="L1003" t="s">
        <v>1541</v>
      </c>
      <c r="M1003" t="s">
        <v>1542</v>
      </c>
      <c r="N1003">
        <v>548</v>
      </c>
      <c r="O1003">
        <v>7</v>
      </c>
      <c r="P1003">
        <v>68</v>
      </c>
      <c r="Q1003" s="5">
        <v>-7.2360934955733161E-2</v>
      </c>
      <c r="R1003" s="5">
        <f>Sheet2!D1002*100</f>
        <v>1.277372262773723</v>
      </c>
    </row>
    <row r="1004" spans="2:18" x14ac:dyDescent="0.2">
      <c r="B1004" s="3" t="s">
        <v>1545</v>
      </c>
      <c r="F1004" s="12">
        <f>SUM(F4:F1003)</f>
        <v>2687</v>
      </c>
      <c r="G1004">
        <f>SUM(G4:G1003)</f>
        <v>54833</v>
      </c>
      <c r="H1004" s="8">
        <f>SUM(H4:H1003)</f>
        <v>-52.148821250177541</v>
      </c>
      <c r="I1004" s="8">
        <f>SUM(Sheet2!B3:B1002)</f>
        <v>6.2222093677418782</v>
      </c>
      <c r="K1004" s="3" t="s">
        <v>1545</v>
      </c>
      <c r="O1004" s="12">
        <f>SUM(O4:O1003)</f>
        <v>3873</v>
      </c>
      <c r="Q1004" s="8">
        <f>SUM(Q4:Q1003)</f>
        <v>-63.72997367353809</v>
      </c>
      <c r="R1004" s="8">
        <f>SUM(Sheet2!D3:D1002)</f>
        <v>8.9465260956426675</v>
      </c>
    </row>
    <row r="1005" spans="2:18" ht="16" thickBot="1" x14ac:dyDescent="0.25">
      <c r="B1005" s="3" t="s">
        <v>1546</v>
      </c>
      <c r="F1005" s="7">
        <f>F1004/1000</f>
        <v>2.6869999999999998</v>
      </c>
      <c r="G1005" s="13">
        <f>G1004+F1004</f>
        <v>57520</v>
      </c>
      <c r="H1005" s="11">
        <f>H1004/1000</f>
        <v>-5.2148821250177543E-2</v>
      </c>
      <c r="I1005" s="7">
        <f>I1004/10</f>
        <v>0.62222093677418777</v>
      </c>
      <c r="K1005" s="3" t="s">
        <v>1546</v>
      </c>
      <c r="O1005" s="7">
        <f>O1004/1000</f>
        <v>3.8730000000000002</v>
      </c>
      <c r="Q1005" s="7">
        <f>Q1004/1000</f>
        <v>-6.3729973673538096E-2</v>
      </c>
      <c r="R1005" s="7">
        <f>R1004/10</f>
        <v>0.89465260956426673</v>
      </c>
    </row>
    <row r="1006" spans="2:18" ht="16" thickTop="1" x14ac:dyDescent="0.2"/>
    <row r="1009" ht="15" customHeight="1" x14ac:dyDescent="0.2"/>
    <row r="1010" ht="15" customHeight="1" x14ac:dyDescent="0.2"/>
    <row r="1011" ht="16" customHeight="1" x14ac:dyDescent="0.2"/>
  </sheetData>
  <sortState xmlns:xlrd2="http://schemas.microsoft.com/office/spreadsheetml/2017/richdata2" ref="B4:I1005">
    <sortCondition ref="B4:B1005"/>
  </sortState>
  <mergeCells count="2">
    <mergeCell ref="B2:I2"/>
    <mergeCell ref="K2:R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2096C-DA2F-984F-B7AE-E6D528E7D420}">
  <dimension ref="B3:D1002"/>
  <sheetViews>
    <sheetView workbookViewId="0">
      <selection activeCell="E23" sqref="E23"/>
    </sheetView>
  </sheetViews>
  <sheetFormatPr baseColWidth="10" defaultRowHeight="15" x14ac:dyDescent="0.2"/>
  <sheetData>
    <row r="3" spans="2:4" x14ac:dyDescent="0.2">
      <c r="B3" s="6">
        <v>5.0125313283208017E-3</v>
      </c>
      <c r="D3">
        <v>1.00250626566416E-2</v>
      </c>
    </row>
    <row r="4" spans="2:4" x14ac:dyDescent="0.2">
      <c r="B4">
        <v>5.0125313283208017E-3</v>
      </c>
      <c r="D4">
        <v>1.00250626566416E-2</v>
      </c>
    </row>
    <row r="5" spans="2:4" x14ac:dyDescent="0.2">
      <c r="B5">
        <v>5.0125313283208017E-3</v>
      </c>
      <c r="D5">
        <v>1.00250626566416E-2</v>
      </c>
    </row>
    <row r="6" spans="2:4" x14ac:dyDescent="0.2">
      <c r="B6">
        <v>5.0000000000000001E-3</v>
      </c>
      <c r="D6">
        <v>1.2500000000000001E-2</v>
      </c>
    </row>
    <row r="7" spans="2:4" x14ac:dyDescent="0.2">
      <c r="B7">
        <v>8.23045267489712E-3</v>
      </c>
      <c r="D7">
        <v>0</v>
      </c>
    </row>
    <row r="8" spans="2:4" x14ac:dyDescent="0.2">
      <c r="B8">
        <v>8.5653104925053538E-3</v>
      </c>
      <c r="D8">
        <v>8.5653104925053538E-3</v>
      </c>
    </row>
    <row r="9" spans="2:4" x14ac:dyDescent="0.2">
      <c r="B9">
        <v>6.7204301075268818E-3</v>
      </c>
      <c r="D9">
        <v>1.209677419354839E-2</v>
      </c>
    </row>
    <row r="10" spans="2:4" x14ac:dyDescent="0.2">
      <c r="B10">
        <v>8.4602368866328256E-3</v>
      </c>
      <c r="D10">
        <v>8.4602368866328256E-3</v>
      </c>
    </row>
    <row r="11" spans="2:4" x14ac:dyDescent="0.2">
      <c r="B11">
        <v>1.3157894736842099E-2</v>
      </c>
      <c r="D11">
        <v>1.3157894736842099E-2</v>
      </c>
    </row>
    <row r="12" spans="2:4" x14ac:dyDescent="0.2">
      <c r="B12">
        <v>3.412969283276451E-3</v>
      </c>
      <c r="D12">
        <v>1.36518771331058E-2</v>
      </c>
    </row>
    <row r="13" spans="2:4" x14ac:dyDescent="0.2">
      <c r="B13">
        <v>7.8864353312302835E-3</v>
      </c>
      <c r="D13">
        <v>7.8864353312302835E-3</v>
      </c>
    </row>
    <row r="14" spans="2:4" x14ac:dyDescent="0.2">
      <c r="B14">
        <v>9.3808630393996256E-3</v>
      </c>
      <c r="D14">
        <v>1.125703564727955E-2</v>
      </c>
    </row>
    <row r="15" spans="2:4" x14ac:dyDescent="0.2">
      <c r="B15">
        <v>1.5313935681470141E-3</v>
      </c>
      <c r="D15">
        <v>9.1883614088820835E-3</v>
      </c>
    </row>
    <row r="16" spans="2:4" x14ac:dyDescent="0.2">
      <c r="B16">
        <v>0</v>
      </c>
      <c r="D16">
        <v>1.06951871657754E-2</v>
      </c>
    </row>
    <row r="17" spans="2:4" x14ac:dyDescent="0.2">
      <c r="B17">
        <v>1.5408320493066261E-3</v>
      </c>
      <c r="D17">
        <v>6.1633281972265034E-3</v>
      </c>
    </row>
    <row r="18" spans="2:4" x14ac:dyDescent="0.2">
      <c r="B18">
        <v>0</v>
      </c>
      <c r="D18">
        <v>6.1728395061728392E-3</v>
      </c>
    </row>
    <row r="19" spans="2:4" x14ac:dyDescent="0.2">
      <c r="B19">
        <v>4.4150110375275938E-3</v>
      </c>
      <c r="D19">
        <v>1.1037527593818991E-2</v>
      </c>
    </row>
    <row r="20" spans="2:4" x14ac:dyDescent="0.2">
      <c r="B20">
        <v>4.9382716049382724E-3</v>
      </c>
      <c r="D20">
        <v>7.4074074074074077E-3</v>
      </c>
    </row>
    <row r="21" spans="2:4" x14ac:dyDescent="0.2">
      <c r="B21">
        <v>1.1299435028248589E-2</v>
      </c>
      <c r="D21">
        <v>1.4124293785310729E-2</v>
      </c>
    </row>
    <row r="22" spans="2:4" x14ac:dyDescent="0.2">
      <c r="B22">
        <v>3.246753246753247E-3</v>
      </c>
      <c r="D22">
        <v>1.623376623376623E-3</v>
      </c>
    </row>
    <row r="23" spans="2:4" x14ac:dyDescent="0.2">
      <c r="B23">
        <v>2.024291497975709E-3</v>
      </c>
      <c r="D23">
        <v>1.417004048582996E-2</v>
      </c>
    </row>
    <row r="24" spans="2:4" x14ac:dyDescent="0.2">
      <c r="B24">
        <v>1.140684410646388E-2</v>
      </c>
      <c r="D24">
        <v>1.9011406844106459E-3</v>
      </c>
    </row>
    <row r="25" spans="2:4" x14ac:dyDescent="0.2">
      <c r="B25">
        <v>4.5454545454545452E-3</v>
      </c>
      <c r="D25">
        <v>4.5454545454545452E-3</v>
      </c>
    </row>
    <row r="26" spans="2:4" x14ac:dyDescent="0.2">
      <c r="B26">
        <v>0</v>
      </c>
      <c r="D26">
        <v>8.0645161290322578E-3</v>
      </c>
    </row>
    <row r="27" spans="2:4" x14ac:dyDescent="0.2">
      <c r="B27">
        <v>4.4943820224719114E-3</v>
      </c>
      <c r="D27">
        <v>6.7415730337078653E-3</v>
      </c>
    </row>
    <row r="28" spans="2:4" x14ac:dyDescent="0.2">
      <c r="B28">
        <v>2.8490028490028491E-3</v>
      </c>
      <c r="D28">
        <v>1.13960113960114E-2</v>
      </c>
    </row>
    <row r="29" spans="2:4" x14ac:dyDescent="0.2">
      <c r="B29">
        <v>7.7669902912621356E-3</v>
      </c>
      <c r="D29">
        <v>0</v>
      </c>
    </row>
    <row r="30" spans="2:4" x14ac:dyDescent="0.2">
      <c r="B30">
        <v>5.0125313283208017E-3</v>
      </c>
      <c r="D30">
        <v>1.00250626566416E-2</v>
      </c>
    </row>
    <row r="31" spans="2:4" x14ac:dyDescent="0.2">
      <c r="B31">
        <v>2.666666666666667E-3</v>
      </c>
      <c r="D31">
        <v>8.0000000000000002E-3</v>
      </c>
    </row>
    <row r="32" spans="2:4" x14ac:dyDescent="0.2">
      <c r="B32">
        <v>3.154574132492113E-3</v>
      </c>
      <c r="D32">
        <v>0</v>
      </c>
    </row>
    <row r="33" spans="2:4" x14ac:dyDescent="0.2">
      <c r="B33">
        <v>7.2028811524609843E-3</v>
      </c>
      <c r="D33">
        <v>1.0804321728691481E-2</v>
      </c>
    </row>
    <row r="34" spans="2:4" x14ac:dyDescent="0.2">
      <c r="B34">
        <v>1.9723865877712028E-3</v>
      </c>
      <c r="D34">
        <v>1.7751479289940829E-2</v>
      </c>
    </row>
    <row r="35" spans="2:4" x14ac:dyDescent="0.2">
      <c r="B35">
        <v>2.666666666666667E-3</v>
      </c>
      <c r="D35">
        <v>8.0000000000000002E-3</v>
      </c>
    </row>
    <row r="36" spans="2:4" x14ac:dyDescent="0.2">
      <c r="B36">
        <v>0</v>
      </c>
      <c r="D36">
        <v>8.1967213114754103E-3</v>
      </c>
    </row>
    <row r="37" spans="2:4" x14ac:dyDescent="0.2">
      <c r="B37">
        <v>8.4889643463497456E-3</v>
      </c>
      <c r="D37">
        <v>1.01867572156197E-2</v>
      </c>
    </row>
    <row r="38" spans="2:4" x14ac:dyDescent="0.2">
      <c r="B38">
        <v>6.6666666666666671E-3</v>
      </c>
      <c r="D38">
        <v>6.6666666666666671E-3</v>
      </c>
    </row>
    <row r="39" spans="2:4" x14ac:dyDescent="0.2">
      <c r="B39">
        <v>9.2250922509225092E-3</v>
      </c>
      <c r="D39">
        <v>7.3800738007380072E-3</v>
      </c>
    </row>
    <row r="40" spans="2:4" x14ac:dyDescent="0.2">
      <c r="B40">
        <v>5.1282051282051282E-3</v>
      </c>
      <c r="D40">
        <v>1.5384615384615391E-2</v>
      </c>
    </row>
    <row r="41" spans="2:4" x14ac:dyDescent="0.2">
      <c r="B41">
        <v>1.0889292196007261E-2</v>
      </c>
      <c r="D41">
        <v>1.0889292196007261E-2</v>
      </c>
    </row>
    <row r="42" spans="2:4" x14ac:dyDescent="0.2">
      <c r="B42">
        <v>3.663003663003663E-3</v>
      </c>
      <c r="D42">
        <v>1.465201465201465E-2</v>
      </c>
    </row>
    <row r="43" spans="2:4" x14ac:dyDescent="0.2">
      <c r="B43">
        <v>7.9365079365079361E-3</v>
      </c>
      <c r="D43">
        <v>5.2910052910052907E-3</v>
      </c>
    </row>
    <row r="44" spans="2:4" x14ac:dyDescent="0.2">
      <c r="B44">
        <v>2.7397260273972599E-3</v>
      </c>
      <c r="D44">
        <v>6.8493150684931503E-3</v>
      </c>
    </row>
    <row r="45" spans="2:4" x14ac:dyDescent="0.2">
      <c r="B45">
        <v>6.7567567567567571E-3</v>
      </c>
      <c r="D45">
        <v>6.7567567567567571E-3</v>
      </c>
    </row>
    <row r="46" spans="2:4" x14ac:dyDescent="0.2">
      <c r="B46">
        <v>2.4539877300613498E-3</v>
      </c>
      <c r="D46">
        <v>1.1042944785276071E-2</v>
      </c>
    </row>
    <row r="47" spans="2:4" x14ac:dyDescent="0.2">
      <c r="B47">
        <v>9.9800399201596807E-3</v>
      </c>
      <c r="D47">
        <v>0</v>
      </c>
    </row>
    <row r="48" spans="2:4" x14ac:dyDescent="0.2">
      <c r="B48">
        <v>5.1903114186851208E-3</v>
      </c>
      <c r="D48">
        <v>1.038062283737024E-2</v>
      </c>
    </row>
    <row r="49" spans="2:4" x14ac:dyDescent="0.2">
      <c r="B49">
        <v>1.953125E-3</v>
      </c>
      <c r="D49">
        <v>1.953125E-3</v>
      </c>
    </row>
    <row r="50" spans="2:4" x14ac:dyDescent="0.2">
      <c r="B50">
        <v>4.9689440993788822E-3</v>
      </c>
      <c r="D50">
        <v>6.2111801242236021E-3</v>
      </c>
    </row>
    <row r="51" spans="2:4" x14ac:dyDescent="0.2">
      <c r="B51">
        <v>1.2131715771230501E-2</v>
      </c>
      <c r="D51">
        <v>6.9324090121317154E-3</v>
      </c>
    </row>
    <row r="52" spans="2:4" x14ac:dyDescent="0.2">
      <c r="B52">
        <v>7.3421439060205578E-3</v>
      </c>
      <c r="D52">
        <v>5.8737151248164461E-3</v>
      </c>
    </row>
    <row r="53" spans="2:4" x14ac:dyDescent="0.2">
      <c r="B53">
        <v>0</v>
      </c>
      <c r="D53">
        <v>4.5045045045045036E-3</v>
      </c>
    </row>
    <row r="54" spans="2:4" x14ac:dyDescent="0.2">
      <c r="B54">
        <v>2.980625931445604E-3</v>
      </c>
      <c r="D54">
        <v>1.1922503725782411E-2</v>
      </c>
    </row>
    <row r="55" spans="2:4" x14ac:dyDescent="0.2">
      <c r="B55">
        <v>7.8125E-3</v>
      </c>
      <c r="D55">
        <v>1.0937499999999999E-2</v>
      </c>
    </row>
    <row r="56" spans="2:4" x14ac:dyDescent="0.2">
      <c r="B56">
        <v>1.1627906976744189E-2</v>
      </c>
      <c r="D56">
        <v>1.1627906976744189E-2</v>
      </c>
    </row>
    <row r="57" spans="2:4" x14ac:dyDescent="0.2">
      <c r="B57">
        <v>6.3157894736842104E-3</v>
      </c>
      <c r="D57">
        <v>4.2105263157894736E-3</v>
      </c>
    </row>
    <row r="58" spans="2:4" x14ac:dyDescent="0.2">
      <c r="B58">
        <v>6.5359477124183009E-3</v>
      </c>
      <c r="D58">
        <v>1.30718954248366E-2</v>
      </c>
    </row>
    <row r="59" spans="2:4" x14ac:dyDescent="0.2">
      <c r="B59">
        <v>4.5045045045045036E-3</v>
      </c>
      <c r="D59">
        <v>1.5765765765765761E-2</v>
      </c>
    </row>
    <row r="60" spans="2:4" x14ac:dyDescent="0.2">
      <c r="B60">
        <v>1.1080332409972299E-2</v>
      </c>
      <c r="D60">
        <v>4.1551246537396124E-3</v>
      </c>
    </row>
    <row r="61" spans="2:4" x14ac:dyDescent="0.2">
      <c r="B61">
        <v>1.291989664082687E-3</v>
      </c>
      <c r="D61">
        <v>6.4599483204134363E-3</v>
      </c>
    </row>
    <row r="62" spans="2:4" x14ac:dyDescent="0.2">
      <c r="B62">
        <v>2.392344497607655E-3</v>
      </c>
      <c r="D62">
        <v>7.1770334928229667E-3</v>
      </c>
    </row>
    <row r="63" spans="2:4" x14ac:dyDescent="0.2">
      <c r="B63">
        <v>4.4052863436123352E-3</v>
      </c>
      <c r="D63">
        <v>8.8105726872246704E-3</v>
      </c>
    </row>
    <row r="64" spans="2:4" x14ac:dyDescent="0.2">
      <c r="B64">
        <v>3.4843205574912892E-3</v>
      </c>
      <c r="D64">
        <v>6.9686411149825784E-3</v>
      </c>
    </row>
    <row r="65" spans="2:4" x14ac:dyDescent="0.2">
      <c r="B65">
        <v>4.9180327868852463E-3</v>
      </c>
      <c r="D65">
        <v>1.639344262295082E-3</v>
      </c>
    </row>
    <row r="66" spans="2:4" x14ac:dyDescent="0.2">
      <c r="B66">
        <v>1.453488372093023E-3</v>
      </c>
      <c r="D66">
        <v>4.3604651162790697E-3</v>
      </c>
    </row>
    <row r="67" spans="2:4" x14ac:dyDescent="0.2">
      <c r="B67">
        <v>0</v>
      </c>
      <c r="D67">
        <v>8.4602368866328256E-3</v>
      </c>
    </row>
    <row r="68" spans="2:4" x14ac:dyDescent="0.2">
      <c r="B68">
        <v>9.5890410958904115E-3</v>
      </c>
      <c r="D68">
        <v>1.643835616438356E-2</v>
      </c>
    </row>
    <row r="69" spans="2:4" x14ac:dyDescent="0.2">
      <c r="B69">
        <v>8.4439083232810616E-3</v>
      </c>
      <c r="D69">
        <v>8.4439083232810616E-3</v>
      </c>
    </row>
    <row r="70" spans="2:4" x14ac:dyDescent="0.2">
      <c r="B70">
        <v>4.0322580645161289E-3</v>
      </c>
      <c r="D70">
        <v>8.0645161290322578E-3</v>
      </c>
    </row>
    <row r="71" spans="2:4" x14ac:dyDescent="0.2">
      <c r="B71">
        <v>5.5248618784530376E-3</v>
      </c>
      <c r="D71">
        <v>1.5193370165745859E-2</v>
      </c>
    </row>
    <row r="72" spans="2:4" x14ac:dyDescent="0.2">
      <c r="B72">
        <v>4.2735042735042739E-3</v>
      </c>
      <c r="D72">
        <v>6.41025641025641E-3</v>
      </c>
    </row>
    <row r="73" spans="2:4" x14ac:dyDescent="0.2">
      <c r="B73">
        <v>5.0933786078098484E-3</v>
      </c>
      <c r="D73">
        <v>3.3955857385398981E-3</v>
      </c>
    </row>
    <row r="74" spans="2:4" x14ac:dyDescent="0.2">
      <c r="B74">
        <v>2.392344497607655E-3</v>
      </c>
      <c r="D74">
        <v>7.1770334928229667E-3</v>
      </c>
    </row>
    <row r="75" spans="2:4" x14ac:dyDescent="0.2">
      <c r="B75">
        <v>5.3262316910785623E-3</v>
      </c>
      <c r="D75">
        <v>6.6577896138482022E-3</v>
      </c>
    </row>
    <row r="76" spans="2:4" x14ac:dyDescent="0.2">
      <c r="B76">
        <v>8.4745762711864406E-3</v>
      </c>
      <c r="D76">
        <v>6.7796610169491523E-3</v>
      </c>
    </row>
    <row r="77" spans="2:4" x14ac:dyDescent="0.2">
      <c r="B77">
        <v>7.104795737122558E-3</v>
      </c>
      <c r="D77">
        <v>1.2433392539964481E-2</v>
      </c>
    </row>
    <row r="78" spans="2:4" x14ac:dyDescent="0.2">
      <c r="B78">
        <v>2.666666666666667E-3</v>
      </c>
      <c r="D78">
        <v>8.0000000000000002E-3</v>
      </c>
    </row>
    <row r="79" spans="2:4" x14ac:dyDescent="0.2">
      <c r="B79">
        <v>7.4074074074074077E-3</v>
      </c>
      <c r="D79">
        <v>2.222222222222222E-2</v>
      </c>
    </row>
    <row r="80" spans="2:4" x14ac:dyDescent="0.2">
      <c r="B80">
        <v>7.2727272727272727E-3</v>
      </c>
      <c r="D80">
        <v>1.3636363636363639E-2</v>
      </c>
    </row>
    <row r="81" spans="2:4" x14ac:dyDescent="0.2">
      <c r="B81">
        <v>5.5710306406685237E-3</v>
      </c>
      <c r="D81">
        <v>8.356545961002786E-3</v>
      </c>
    </row>
    <row r="82" spans="2:4" x14ac:dyDescent="0.2">
      <c r="B82">
        <v>1.3559322033898299E-2</v>
      </c>
      <c r="D82">
        <v>6.7796610169491523E-3</v>
      </c>
    </row>
    <row r="83" spans="2:4" x14ac:dyDescent="0.2">
      <c r="B83">
        <v>5.3003533568904597E-3</v>
      </c>
      <c r="D83">
        <v>1.0600706713780919E-2</v>
      </c>
    </row>
    <row r="84" spans="2:4" x14ac:dyDescent="0.2">
      <c r="B84">
        <v>3.0349013657056151E-3</v>
      </c>
      <c r="D84">
        <v>1.5174506828528069E-3</v>
      </c>
    </row>
    <row r="85" spans="2:4" x14ac:dyDescent="0.2">
      <c r="B85">
        <v>7.462686567164179E-3</v>
      </c>
      <c r="D85">
        <v>1.492537313432836E-2</v>
      </c>
    </row>
    <row r="86" spans="2:4" x14ac:dyDescent="0.2">
      <c r="B86">
        <v>9.2764378478664197E-3</v>
      </c>
      <c r="D86">
        <v>1.8552875695732839E-2</v>
      </c>
    </row>
    <row r="87" spans="2:4" x14ac:dyDescent="0.2">
      <c r="B87">
        <v>1.5873015873015871E-3</v>
      </c>
      <c r="D87">
        <v>6.3492063492063492E-3</v>
      </c>
    </row>
    <row r="88" spans="2:4" x14ac:dyDescent="0.2">
      <c r="B88">
        <v>6.8493150684931503E-3</v>
      </c>
      <c r="D88">
        <v>1.0958904109589039E-2</v>
      </c>
    </row>
    <row r="89" spans="2:4" x14ac:dyDescent="0.2">
      <c r="B89">
        <v>7.2551390568319227E-3</v>
      </c>
      <c r="D89">
        <v>8.4643288996372433E-3</v>
      </c>
    </row>
    <row r="90" spans="2:4" x14ac:dyDescent="0.2">
      <c r="B90">
        <v>0</v>
      </c>
      <c r="D90">
        <v>4.6948356807511738E-3</v>
      </c>
    </row>
    <row r="91" spans="2:4" x14ac:dyDescent="0.2">
      <c r="B91">
        <v>6.8493150684931503E-3</v>
      </c>
      <c r="D91">
        <v>4.5662100456621002E-3</v>
      </c>
    </row>
    <row r="92" spans="2:4" x14ac:dyDescent="0.2">
      <c r="B92">
        <v>2.265005662514156E-3</v>
      </c>
      <c r="D92">
        <v>4.5300113250283129E-3</v>
      </c>
    </row>
    <row r="93" spans="2:4" x14ac:dyDescent="0.2">
      <c r="B93">
        <v>6.7114093959731542E-3</v>
      </c>
      <c r="D93">
        <v>1.51006711409396E-2</v>
      </c>
    </row>
    <row r="94" spans="2:4" x14ac:dyDescent="0.2">
      <c r="B94">
        <v>4.8250904704463214E-3</v>
      </c>
      <c r="D94">
        <v>1.0856453558504221E-2</v>
      </c>
    </row>
    <row r="95" spans="2:4" x14ac:dyDescent="0.2">
      <c r="B95">
        <v>7.9365079365079361E-3</v>
      </c>
      <c r="D95">
        <v>5.2910052910052907E-3</v>
      </c>
    </row>
    <row r="96" spans="2:4" x14ac:dyDescent="0.2">
      <c r="B96">
        <v>1.9723865877712028E-3</v>
      </c>
      <c r="D96">
        <v>1.7751479289940829E-2</v>
      </c>
    </row>
    <row r="97" spans="2:4" x14ac:dyDescent="0.2">
      <c r="B97">
        <v>2.5706940874035988E-3</v>
      </c>
      <c r="D97">
        <v>7.7120822622107968E-3</v>
      </c>
    </row>
    <row r="98" spans="2:4" x14ac:dyDescent="0.2">
      <c r="B98">
        <v>0</v>
      </c>
      <c r="D98">
        <v>1.5957446808510641E-2</v>
      </c>
    </row>
    <row r="99" spans="2:4" x14ac:dyDescent="0.2">
      <c r="B99">
        <v>1.282051282051282E-2</v>
      </c>
      <c r="D99">
        <v>6.41025641025641E-3</v>
      </c>
    </row>
    <row r="100" spans="2:4" x14ac:dyDescent="0.2">
      <c r="B100">
        <v>4.048582995951417E-3</v>
      </c>
      <c r="D100">
        <v>9.4466936572199737E-3</v>
      </c>
    </row>
    <row r="101" spans="2:4" x14ac:dyDescent="0.2">
      <c r="B101">
        <v>7.2028811524609843E-3</v>
      </c>
      <c r="D101">
        <v>1.0804321728691481E-2</v>
      </c>
    </row>
    <row r="102" spans="2:4" x14ac:dyDescent="0.2">
      <c r="B102">
        <v>2.6455026455026449E-3</v>
      </c>
      <c r="D102">
        <v>2.6455026455026449E-3</v>
      </c>
    </row>
    <row r="103" spans="2:4" x14ac:dyDescent="0.2">
      <c r="B103">
        <v>7.4183976261127599E-3</v>
      </c>
      <c r="D103">
        <v>4.4510385756676559E-3</v>
      </c>
    </row>
    <row r="104" spans="2:4" x14ac:dyDescent="0.2">
      <c r="B104">
        <v>8.1433224755700327E-3</v>
      </c>
      <c r="D104">
        <v>8.1433224755700327E-3</v>
      </c>
    </row>
    <row r="105" spans="2:4" x14ac:dyDescent="0.2">
      <c r="B105">
        <v>2.1505376344086021E-3</v>
      </c>
      <c r="D105">
        <v>6.4516129032258056E-3</v>
      </c>
    </row>
    <row r="106" spans="2:4" x14ac:dyDescent="0.2">
      <c r="B106">
        <v>2.1505376344086021E-3</v>
      </c>
      <c r="D106">
        <v>6.4516129032258056E-3</v>
      </c>
    </row>
    <row r="107" spans="2:4" x14ac:dyDescent="0.2">
      <c r="B107">
        <v>0</v>
      </c>
      <c r="D107">
        <v>3.584229390681004E-3</v>
      </c>
    </row>
    <row r="108" spans="2:4" x14ac:dyDescent="0.2">
      <c r="B108">
        <v>2.541296060991106E-3</v>
      </c>
      <c r="D108">
        <v>1.0165184243964421E-2</v>
      </c>
    </row>
    <row r="109" spans="2:4" x14ac:dyDescent="0.2">
      <c r="B109">
        <v>5.3191489361702126E-3</v>
      </c>
      <c r="D109">
        <v>6.648936170212766E-3</v>
      </c>
    </row>
    <row r="110" spans="2:4" x14ac:dyDescent="0.2">
      <c r="B110">
        <v>2.265005662514156E-3</v>
      </c>
      <c r="D110">
        <v>4.5300113250283129E-3</v>
      </c>
    </row>
    <row r="111" spans="2:4" x14ac:dyDescent="0.2">
      <c r="B111">
        <v>1.2024048096192379E-2</v>
      </c>
      <c r="D111">
        <v>8.0160320641282558E-3</v>
      </c>
    </row>
    <row r="112" spans="2:4" x14ac:dyDescent="0.2">
      <c r="B112">
        <v>4.329004329004329E-3</v>
      </c>
      <c r="D112">
        <v>0</v>
      </c>
    </row>
    <row r="113" spans="2:4" x14ac:dyDescent="0.2">
      <c r="B113">
        <v>0</v>
      </c>
      <c r="D113">
        <v>4.3859649122807024E-3</v>
      </c>
    </row>
    <row r="114" spans="2:4" x14ac:dyDescent="0.2">
      <c r="B114">
        <v>0</v>
      </c>
      <c r="D114">
        <v>0</v>
      </c>
    </row>
    <row r="115" spans="2:4" x14ac:dyDescent="0.2">
      <c r="B115">
        <v>1.2121212121212119E-2</v>
      </c>
      <c r="D115">
        <v>1.8181818181818181E-2</v>
      </c>
    </row>
    <row r="116" spans="2:4" x14ac:dyDescent="0.2">
      <c r="B116">
        <v>5.3285968028419176E-3</v>
      </c>
      <c r="D116">
        <v>1.065719360568384E-2</v>
      </c>
    </row>
    <row r="117" spans="2:4" x14ac:dyDescent="0.2">
      <c r="B117">
        <v>5.6074766355140183E-3</v>
      </c>
      <c r="D117">
        <v>3.7383177570093459E-3</v>
      </c>
    </row>
    <row r="118" spans="2:4" x14ac:dyDescent="0.2">
      <c r="B118">
        <v>2.5906735751295342E-3</v>
      </c>
      <c r="D118">
        <v>5.1813471502590684E-3</v>
      </c>
    </row>
    <row r="119" spans="2:4" x14ac:dyDescent="0.2">
      <c r="B119">
        <v>5.763688760806916E-3</v>
      </c>
      <c r="D119">
        <v>8.6455331412103754E-3</v>
      </c>
    </row>
    <row r="120" spans="2:4" x14ac:dyDescent="0.2">
      <c r="B120">
        <v>1.876172607879925E-3</v>
      </c>
      <c r="D120">
        <v>9.3808630393996256E-3</v>
      </c>
    </row>
    <row r="121" spans="2:4" x14ac:dyDescent="0.2">
      <c r="B121">
        <v>1.015228426395939E-2</v>
      </c>
      <c r="D121">
        <v>7.6142131979695434E-3</v>
      </c>
    </row>
    <row r="122" spans="2:4" x14ac:dyDescent="0.2">
      <c r="B122">
        <v>6.1162079510703356E-3</v>
      </c>
      <c r="D122">
        <v>9.1743119266055051E-3</v>
      </c>
    </row>
    <row r="123" spans="2:4" x14ac:dyDescent="0.2">
      <c r="B123">
        <v>0</v>
      </c>
      <c r="D123">
        <v>0</v>
      </c>
    </row>
    <row r="124" spans="2:4" x14ac:dyDescent="0.2">
      <c r="B124">
        <v>0</v>
      </c>
      <c r="D124">
        <v>5.3191489361702126E-3</v>
      </c>
    </row>
    <row r="125" spans="2:4" x14ac:dyDescent="0.2">
      <c r="B125">
        <v>0</v>
      </c>
      <c r="D125">
        <v>0</v>
      </c>
    </row>
    <row r="126" spans="2:4" x14ac:dyDescent="0.2">
      <c r="B126">
        <v>0</v>
      </c>
      <c r="D126">
        <v>0</v>
      </c>
    </row>
    <row r="127" spans="2:4" x14ac:dyDescent="0.2">
      <c r="B127">
        <v>1.0869565217391301E-2</v>
      </c>
      <c r="D127">
        <v>2.1739130434782609E-3</v>
      </c>
    </row>
    <row r="128" spans="2:4" x14ac:dyDescent="0.2">
      <c r="B128">
        <v>3.8022813688212932E-3</v>
      </c>
      <c r="D128">
        <v>1.901140684410646E-2</v>
      </c>
    </row>
    <row r="129" spans="2:4" x14ac:dyDescent="0.2">
      <c r="B129">
        <v>0</v>
      </c>
      <c r="D129">
        <v>0</v>
      </c>
    </row>
    <row r="130" spans="2:4" x14ac:dyDescent="0.2">
      <c r="B130">
        <v>1.111111111111111E-2</v>
      </c>
      <c r="D130">
        <v>1.111111111111111E-2</v>
      </c>
    </row>
    <row r="131" spans="2:4" x14ac:dyDescent="0.2">
      <c r="B131">
        <v>0</v>
      </c>
      <c r="D131">
        <v>1.470588235294118E-2</v>
      </c>
    </row>
    <row r="132" spans="2:4" x14ac:dyDescent="0.2">
      <c r="B132">
        <v>6.7340067340067337E-3</v>
      </c>
      <c r="D132">
        <v>1.6835016835016831E-2</v>
      </c>
    </row>
    <row r="133" spans="2:4" x14ac:dyDescent="0.2">
      <c r="B133">
        <v>2.777777777777778E-2</v>
      </c>
      <c r="D133">
        <v>0</v>
      </c>
    </row>
    <row r="134" spans="2:4" x14ac:dyDescent="0.2">
      <c r="B134">
        <v>6.5359477124183009E-3</v>
      </c>
      <c r="D134">
        <v>0</v>
      </c>
    </row>
    <row r="135" spans="2:4" x14ac:dyDescent="0.2">
      <c r="B135">
        <v>0</v>
      </c>
      <c r="D135">
        <v>0</v>
      </c>
    </row>
    <row r="136" spans="2:4" x14ac:dyDescent="0.2">
      <c r="B136">
        <v>0</v>
      </c>
      <c r="D136">
        <v>6.9444444444444441E-3</v>
      </c>
    </row>
    <row r="137" spans="2:4" x14ac:dyDescent="0.2">
      <c r="B137">
        <v>8.2644628099173556E-3</v>
      </c>
      <c r="D137">
        <v>8.2644628099173556E-3</v>
      </c>
    </row>
    <row r="138" spans="2:4" x14ac:dyDescent="0.2">
      <c r="B138">
        <v>0</v>
      </c>
      <c r="D138">
        <v>0</v>
      </c>
    </row>
    <row r="139" spans="2:4" x14ac:dyDescent="0.2">
      <c r="B139">
        <v>5.3763440860215058E-3</v>
      </c>
      <c r="D139">
        <v>1.075268817204301E-2</v>
      </c>
    </row>
    <row r="140" spans="2:4" x14ac:dyDescent="0.2">
      <c r="B140">
        <v>7.3619631901840491E-3</v>
      </c>
      <c r="D140">
        <v>1.8404907975460121E-2</v>
      </c>
    </row>
    <row r="141" spans="2:4" x14ac:dyDescent="0.2">
      <c r="B141">
        <v>1.020408163265306E-2</v>
      </c>
      <c r="D141">
        <v>4.0816326530612242E-2</v>
      </c>
    </row>
    <row r="142" spans="2:4" x14ac:dyDescent="0.2">
      <c r="B142">
        <v>0</v>
      </c>
      <c r="D142">
        <v>1.4492753623188409E-2</v>
      </c>
    </row>
    <row r="143" spans="2:4" x14ac:dyDescent="0.2">
      <c r="B143">
        <v>8.9126559714795012E-3</v>
      </c>
      <c r="D143">
        <v>8.9126559714795012E-3</v>
      </c>
    </row>
    <row r="144" spans="2:4" x14ac:dyDescent="0.2">
      <c r="B144">
        <v>8.2644628099173556E-3</v>
      </c>
      <c r="D144">
        <v>0</v>
      </c>
    </row>
    <row r="145" spans="2:4" x14ac:dyDescent="0.2">
      <c r="B145">
        <v>0</v>
      </c>
      <c r="D145">
        <v>2.8846153846153851E-2</v>
      </c>
    </row>
    <row r="146" spans="2:4" x14ac:dyDescent="0.2">
      <c r="B146">
        <v>7.246376811594203E-3</v>
      </c>
      <c r="D146">
        <v>7.246376811594203E-3</v>
      </c>
    </row>
    <row r="147" spans="2:4" x14ac:dyDescent="0.2">
      <c r="B147">
        <v>0</v>
      </c>
      <c r="D147">
        <v>1.785714285714286E-2</v>
      </c>
    </row>
    <row r="148" spans="2:4" x14ac:dyDescent="0.2">
      <c r="B148">
        <v>0</v>
      </c>
      <c r="D148">
        <v>0</v>
      </c>
    </row>
    <row r="149" spans="2:4" x14ac:dyDescent="0.2">
      <c r="B149">
        <v>1.428571428571429E-2</v>
      </c>
      <c r="D149">
        <v>0</v>
      </c>
    </row>
    <row r="150" spans="2:4" x14ac:dyDescent="0.2">
      <c r="B150">
        <v>7.9365079365079361E-3</v>
      </c>
      <c r="D150">
        <v>1.5873015873015869E-2</v>
      </c>
    </row>
    <row r="151" spans="2:4" x14ac:dyDescent="0.2">
      <c r="B151">
        <v>0</v>
      </c>
      <c r="D151">
        <v>0</v>
      </c>
    </row>
    <row r="152" spans="2:4" x14ac:dyDescent="0.2">
      <c r="B152">
        <v>1.324503311258278E-2</v>
      </c>
      <c r="D152">
        <v>1.324503311258278E-2</v>
      </c>
    </row>
    <row r="153" spans="2:4" x14ac:dyDescent="0.2">
      <c r="B153">
        <v>0</v>
      </c>
      <c r="D153">
        <v>3.4482758620689648E-2</v>
      </c>
    </row>
    <row r="154" spans="2:4" x14ac:dyDescent="0.2">
      <c r="B154">
        <v>6.993006993006993E-3</v>
      </c>
      <c r="D154">
        <v>6.993006993006993E-3</v>
      </c>
    </row>
    <row r="155" spans="2:4" x14ac:dyDescent="0.2">
      <c r="B155">
        <v>0</v>
      </c>
      <c r="D155">
        <v>4.2553191489361701E-2</v>
      </c>
    </row>
    <row r="156" spans="2:4" x14ac:dyDescent="0.2">
      <c r="B156">
        <v>6.2111801242236021E-3</v>
      </c>
      <c r="D156">
        <v>6.2111801242236021E-3</v>
      </c>
    </row>
    <row r="157" spans="2:4" x14ac:dyDescent="0.2">
      <c r="B157">
        <v>1.324503311258278E-2</v>
      </c>
      <c r="D157">
        <v>1.324503311258278E-2</v>
      </c>
    </row>
    <row r="158" spans="2:4" x14ac:dyDescent="0.2">
      <c r="B158">
        <v>0</v>
      </c>
      <c r="D158">
        <v>1.785714285714286E-2</v>
      </c>
    </row>
    <row r="159" spans="2:4" x14ac:dyDescent="0.2">
      <c r="B159">
        <v>0</v>
      </c>
      <c r="D159">
        <v>0</v>
      </c>
    </row>
    <row r="160" spans="2:4" x14ac:dyDescent="0.2">
      <c r="B160">
        <v>6.3897763578274758E-3</v>
      </c>
      <c r="D160">
        <v>1.277955271565495E-2</v>
      </c>
    </row>
    <row r="161" spans="2:4" x14ac:dyDescent="0.2">
      <c r="B161">
        <v>0</v>
      </c>
      <c r="D161">
        <v>0</v>
      </c>
    </row>
    <row r="162" spans="2:4" x14ac:dyDescent="0.2">
      <c r="B162">
        <v>1.6949152542372881E-2</v>
      </c>
      <c r="D162">
        <v>0</v>
      </c>
    </row>
    <row r="163" spans="2:4" x14ac:dyDescent="0.2">
      <c r="B163">
        <v>0</v>
      </c>
      <c r="D163">
        <v>9.0909090909090905E-3</v>
      </c>
    </row>
    <row r="164" spans="2:4" x14ac:dyDescent="0.2">
      <c r="B164">
        <v>1.5384615384615391E-2</v>
      </c>
      <c r="D164">
        <v>2.3076923076923082E-2</v>
      </c>
    </row>
    <row r="165" spans="2:4" x14ac:dyDescent="0.2">
      <c r="B165">
        <v>0</v>
      </c>
      <c r="D165">
        <v>1.4492753623188409E-2</v>
      </c>
    </row>
    <row r="166" spans="2:4" x14ac:dyDescent="0.2">
      <c r="B166">
        <v>0</v>
      </c>
      <c r="D166">
        <v>8.0645161290322578E-3</v>
      </c>
    </row>
    <row r="167" spans="2:4" x14ac:dyDescent="0.2">
      <c r="B167">
        <v>1.1080332409972299E-2</v>
      </c>
      <c r="D167">
        <v>1.385041551246537E-2</v>
      </c>
    </row>
    <row r="168" spans="2:4" x14ac:dyDescent="0.2">
      <c r="B168">
        <v>0</v>
      </c>
      <c r="D168">
        <v>0</v>
      </c>
    </row>
    <row r="169" spans="2:4" x14ac:dyDescent="0.2">
      <c r="B169">
        <v>1.6393442622950821E-2</v>
      </c>
      <c r="D169">
        <v>0</v>
      </c>
    </row>
    <row r="170" spans="2:4" x14ac:dyDescent="0.2">
      <c r="B170">
        <v>5.1679586563307496E-3</v>
      </c>
      <c r="D170">
        <v>7.7519379844961239E-3</v>
      </c>
    </row>
    <row r="171" spans="2:4" x14ac:dyDescent="0.2">
      <c r="B171">
        <v>0</v>
      </c>
      <c r="D171">
        <v>1.3157894736842099E-2</v>
      </c>
    </row>
    <row r="172" spans="2:4" x14ac:dyDescent="0.2">
      <c r="B172">
        <v>0</v>
      </c>
      <c r="D172">
        <v>0</v>
      </c>
    </row>
    <row r="173" spans="2:4" x14ac:dyDescent="0.2">
      <c r="B173">
        <v>0</v>
      </c>
      <c r="D173">
        <v>6.024096385542169E-3</v>
      </c>
    </row>
    <row r="174" spans="2:4" x14ac:dyDescent="0.2">
      <c r="B174">
        <v>0</v>
      </c>
      <c r="D174">
        <v>8.5470085470085479E-3</v>
      </c>
    </row>
    <row r="175" spans="2:4" x14ac:dyDescent="0.2">
      <c r="B175">
        <v>2.8011204481792722E-3</v>
      </c>
      <c r="D175">
        <v>1.9607843137254902E-2</v>
      </c>
    </row>
    <row r="176" spans="2:4" x14ac:dyDescent="0.2">
      <c r="B176">
        <v>1.282051282051282E-2</v>
      </c>
      <c r="D176">
        <v>0</v>
      </c>
    </row>
    <row r="177" spans="2:4" x14ac:dyDescent="0.2">
      <c r="B177">
        <v>1.515151515151515E-2</v>
      </c>
      <c r="D177">
        <v>9.0909090909090905E-3</v>
      </c>
    </row>
    <row r="178" spans="2:4" x14ac:dyDescent="0.2">
      <c r="B178">
        <v>0</v>
      </c>
      <c r="D178">
        <v>1.428571428571429E-2</v>
      </c>
    </row>
    <row r="179" spans="2:4" x14ac:dyDescent="0.2">
      <c r="B179">
        <v>6.024096385542169E-3</v>
      </c>
      <c r="D179">
        <v>1.204819277108434E-2</v>
      </c>
    </row>
    <row r="180" spans="2:4" x14ac:dyDescent="0.2">
      <c r="B180">
        <v>8.3333333333333332E-3</v>
      </c>
      <c r="D180">
        <v>2.5000000000000001E-2</v>
      </c>
    </row>
    <row r="181" spans="2:4" x14ac:dyDescent="0.2">
      <c r="B181">
        <v>0</v>
      </c>
      <c r="D181">
        <v>0</v>
      </c>
    </row>
    <row r="182" spans="2:4" x14ac:dyDescent="0.2">
      <c r="B182">
        <v>4.5248868778280547E-3</v>
      </c>
      <c r="D182">
        <v>1.357466063348416E-2</v>
      </c>
    </row>
    <row r="183" spans="2:4" x14ac:dyDescent="0.2">
      <c r="B183">
        <v>7.5187969924812026E-3</v>
      </c>
      <c r="D183">
        <v>1.503759398496241E-2</v>
      </c>
    </row>
    <row r="184" spans="2:4" x14ac:dyDescent="0.2">
      <c r="B184">
        <v>0</v>
      </c>
      <c r="D184">
        <v>3.663003663003663E-3</v>
      </c>
    </row>
    <row r="185" spans="2:4" x14ac:dyDescent="0.2">
      <c r="B185">
        <v>1.3215859030837E-2</v>
      </c>
      <c r="D185">
        <v>4.4052863436123352E-3</v>
      </c>
    </row>
    <row r="186" spans="2:4" x14ac:dyDescent="0.2">
      <c r="B186">
        <v>0</v>
      </c>
      <c r="D186">
        <v>0</v>
      </c>
    </row>
    <row r="187" spans="2:4" x14ac:dyDescent="0.2">
      <c r="B187">
        <v>8.771929824561403E-3</v>
      </c>
      <c r="D187">
        <v>2.6315789473684209E-2</v>
      </c>
    </row>
    <row r="188" spans="2:4" x14ac:dyDescent="0.2">
      <c r="B188">
        <v>0</v>
      </c>
      <c r="D188">
        <v>0</v>
      </c>
    </row>
    <row r="189" spans="2:4" x14ac:dyDescent="0.2">
      <c r="B189">
        <v>2.7586206896551722E-3</v>
      </c>
      <c r="D189">
        <v>1.379310344827586E-2</v>
      </c>
    </row>
    <row r="190" spans="2:4" x14ac:dyDescent="0.2">
      <c r="B190">
        <v>0</v>
      </c>
      <c r="D190">
        <v>1.8072289156626509E-2</v>
      </c>
    </row>
    <row r="191" spans="2:4" x14ac:dyDescent="0.2">
      <c r="B191">
        <v>1.082251082251082E-2</v>
      </c>
      <c r="D191">
        <v>6.4935064935064939E-3</v>
      </c>
    </row>
    <row r="192" spans="2:4" x14ac:dyDescent="0.2">
      <c r="B192">
        <v>8.0645161290322578E-3</v>
      </c>
      <c r="D192">
        <v>0</v>
      </c>
    </row>
    <row r="193" spans="2:4" x14ac:dyDescent="0.2">
      <c r="B193">
        <v>0</v>
      </c>
      <c r="D193">
        <v>0</v>
      </c>
    </row>
    <row r="194" spans="2:4" x14ac:dyDescent="0.2">
      <c r="B194">
        <v>0</v>
      </c>
      <c r="D194">
        <v>3.663003663003663E-3</v>
      </c>
    </row>
    <row r="195" spans="2:4" x14ac:dyDescent="0.2">
      <c r="B195">
        <v>9.5238095238095247E-3</v>
      </c>
      <c r="D195">
        <v>0</v>
      </c>
    </row>
    <row r="196" spans="2:4" x14ac:dyDescent="0.2">
      <c r="B196">
        <v>5.208333333333333E-3</v>
      </c>
      <c r="D196">
        <v>1.041666666666667E-2</v>
      </c>
    </row>
    <row r="197" spans="2:4" x14ac:dyDescent="0.2">
      <c r="B197">
        <v>0</v>
      </c>
      <c r="D197">
        <v>3.7174721189591081E-3</v>
      </c>
    </row>
    <row r="198" spans="2:4" x14ac:dyDescent="0.2">
      <c r="B198">
        <v>1.54639175257732E-2</v>
      </c>
      <c r="D198">
        <v>3.608247422680412E-2</v>
      </c>
    </row>
    <row r="199" spans="2:4" x14ac:dyDescent="0.2">
      <c r="B199">
        <v>1.7094017094017099E-2</v>
      </c>
      <c r="D199">
        <v>8.5470085470085479E-3</v>
      </c>
    </row>
    <row r="200" spans="2:4" x14ac:dyDescent="0.2">
      <c r="B200">
        <v>3.3898305084745763E-2</v>
      </c>
      <c r="D200">
        <v>0</v>
      </c>
    </row>
    <row r="201" spans="2:4" x14ac:dyDescent="0.2">
      <c r="B201">
        <v>0</v>
      </c>
      <c r="D201">
        <v>2.7027027027027029E-2</v>
      </c>
    </row>
    <row r="202" spans="2:4" x14ac:dyDescent="0.2">
      <c r="B202">
        <v>0.01</v>
      </c>
      <c r="D202">
        <v>0.01</v>
      </c>
    </row>
    <row r="203" spans="2:4" x14ac:dyDescent="0.2">
      <c r="B203">
        <v>6.1728395061728392E-3</v>
      </c>
      <c r="D203">
        <v>1.234567901234568E-2</v>
      </c>
    </row>
    <row r="204" spans="2:4" x14ac:dyDescent="0.2">
      <c r="B204">
        <v>0</v>
      </c>
      <c r="D204">
        <v>1.1764705882352939E-2</v>
      </c>
    </row>
    <row r="205" spans="2:4" x14ac:dyDescent="0.2">
      <c r="B205">
        <v>0</v>
      </c>
      <c r="D205">
        <v>0</v>
      </c>
    </row>
    <row r="206" spans="2:4" x14ac:dyDescent="0.2">
      <c r="B206">
        <v>8.23045267489712E-3</v>
      </c>
      <c r="D206">
        <v>1.646090534979424E-2</v>
      </c>
    </row>
    <row r="207" spans="2:4" x14ac:dyDescent="0.2">
      <c r="B207">
        <v>0</v>
      </c>
      <c r="D207">
        <v>3.2608695652173912E-2</v>
      </c>
    </row>
    <row r="208" spans="2:4" x14ac:dyDescent="0.2">
      <c r="B208">
        <v>4.0816326530612249E-3</v>
      </c>
      <c r="D208">
        <v>1.2244897959183669E-2</v>
      </c>
    </row>
    <row r="209" spans="2:4" x14ac:dyDescent="0.2">
      <c r="B209">
        <v>1.521739130434783E-2</v>
      </c>
      <c r="D209">
        <v>1.7391304347826091E-2</v>
      </c>
    </row>
    <row r="210" spans="2:4" x14ac:dyDescent="0.2">
      <c r="B210">
        <v>5.263157894736842E-3</v>
      </c>
      <c r="D210">
        <v>2.1052631578947371E-2</v>
      </c>
    </row>
    <row r="211" spans="2:4" x14ac:dyDescent="0.2">
      <c r="B211">
        <v>0</v>
      </c>
      <c r="D211">
        <v>0</v>
      </c>
    </row>
    <row r="212" spans="2:4" x14ac:dyDescent="0.2">
      <c r="B212">
        <v>2.8089887640449442E-3</v>
      </c>
      <c r="D212">
        <v>1.123595505617977E-2</v>
      </c>
    </row>
    <row r="213" spans="2:4" x14ac:dyDescent="0.2">
      <c r="B213">
        <v>0</v>
      </c>
      <c r="D213">
        <v>1.1764705882352939E-2</v>
      </c>
    </row>
    <row r="214" spans="2:4" x14ac:dyDescent="0.2">
      <c r="B214">
        <v>0</v>
      </c>
      <c r="D214">
        <v>7.0422535211267607E-3</v>
      </c>
    </row>
    <row r="215" spans="2:4" x14ac:dyDescent="0.2">
      <c r="B215">
        <v>0</v>
      </c>
      <c r="D215">
        <v>9.9601593625498006E-3</v>
      </c>
    </row>
    <row r="216" spans="2:4" x14ac:dyDescent="0.2">
      <c r="B216">
        <v>1.075268817204301E-2</v>
      </c>
      <c r="D216">
        <v>1.075268817204301E-2</v>
      </c>
    </row>
    <row r="217" spans="2:4" x14ac:dyDescent="0.2">
      <c r="B217">
        <v>0</v>
      </c>
      <c r="D217">
        <v>0</v>
      </c>
    </row>
    <row r="218" spans="2:4" x14ac:dyDescent="0.2">
      <c r="B218">
        <v>7.18562874251497E-3</v>
      </c>
      <c r="D218">
        <v>1.437125748502994E-2</v>
      </c>
    </row>
    <row r="219" spans="2:4" x14ac:dyDescent="0.2">
      <c r="B219">
        <v>5.263157894736842E-3</v>
      </c>
      <c r="D219">
        <v>5.263157894736842E-3</v>
      </c>
    </row>
    <row r="220" spans="2:4" x14ac:dyDescent="0.2">
      <c r="B220">
        <v>0</v>
      </c>
      <c r="D220">
        <v>1.492537313432836E-2</v>
      </c>
    </row>
    <row r="221" spans="2:4" x14ac:dyDescent="0.2">
      <c r="B221">
        <v>0</v>
      </c>
      <c r="D221">
        <v>7.0422535211267607E-3</v>
      </c>
    </row>
    <row r="222" spans="2:4" x14ac:dyDescent="0.2">
      <c r="B222">
        <v>0</v>
      </c>
      <c r="D222">
        <v>0</v>
      </c>
    </row>
    <row r="223" spans="2:4" x14ac:dyDescent="0.2">
      <c r="B223">
        <v>2.8011204481792722E-3</v>
      </c>
      <c r="D223">
        <v>1.9607843137254902E-2</v>
      </c>
    </row>
    <row r="224" spans="2:4" x14ac:dyDescent="0.2">
      <c r="B224">
        <v>1.075268817204301E-2</v>
      </c>
      <c r="D224">
        <v>1.075268817204301E-2</v>
      </c>
    </row>
    <row r="225" spans="2:4" x14ac:dyDescent="0.2">
      <c r="B225">
        <v>7.18562874251497E-3</v>
      </c>
      <c r="D225">
        <v>1.437125748502994E-2</v>
      </c>
    </row>
    <row r="226" spans="2:4" x14ac:dyDescent="0.2">
      <c r="B226">
        <v>0</v>
      </c>
      <c r="D226">
        <v>0</v>
      </c>
    </row>
    <row r="227" spans="2:4" x14ac:dyDescent="0.2">
      <c r="B227">
        <v>0</v>
      </c>
      <c r="D227">
        <v>6.7567567567567571E-3</v>
      </c>
    </row>
    <row r="228" spans="2:4" x14ac:dyDescent="0.2">
      <c r="B228">
        <v>1.098901098901099E-2</v>
      </c>
      <c r="D228">
        <v>1.098901098901099E-2</v>
      </c>
    </row>
    <row r="229" spans="2:4" x14ac:dyDescent="0.2">
      <c r="B229">
        <v>1.550387596899225E-2</v>
      </c>
      <c r="D229">
        <v>0</v>
      </c>
    </row>
    <row r="230" spans="2:4" x14ac:dyDescent="0.2">
      <c r="B230">
        <v>1.1019283746556471E-2</v>
      </c>
      <c r="D230">
        <v>8.2644628099173556E-3</v>
      </c>
    </row>
    <row r="231" spans="2:4" x14ac:dyDescent="0.2">
      <c r="B231">
        <v>0</v>
      </c>
      <c r="D231">
        <v>1.30718954248366E-2</v>
      </c>
    </row>
    <row r="232" spans="2:4" x14ac:dyDescent="0.2">
      <c r="B232">
        <v>0</v>
      </c>
      <c r="D232">
        <v>1.1764705882352939E-2</v>
      </c>
    </row>
    <row r="233" spans="2:4" x14ac:dyDescent="0.2">
      <c r="B233">
        <v>0</v>
      </c>
      <c r="D233">
        <v>0</v>
      </c>
    </row>
    <row r="234" spans="2:4" x14ac:dyDescent="0.2">
      <c r="B234">
        <v>1.6393442622950821E-2</v>
      </c>
      <c r="D234">
        <v>0</v>
      </c>
    </row>
    <row r="235" spans="2:4" x14ac:dyDescent="0.2">
      <c r="B235">
        <v>2.7700831024930748E-3</v>
      </c>
      <c r="D235">
        <v>2.7700831024930748E-3</v>
      </c>
    </row>
    <row r="236" spans="2:4" x14ac:dyDescent="0.2">
      <c r="B236">
        <v>1.54639175257732E-2</v>
      </c>
      <c r="D236">
        <v>3.608247422680412E-2</v>
      </c>
    </row>
    <row r="237" spans="2:4" x14ac:dyDescent="0.2">
      <c r="B237">
        <v>0</v>
      </c>
      <c r="D237">
        <v>0</v>
      </c>
    </row>
    <row r="238" spans="2:4" x14ac:dyDescent="0.2">
      <c r="B238">
        <v>6.993006993006993E-3</v>
      </c>
      <c r="D238">
        <v>6.993006993006993E-3</v>
      </c>
    </row>
    <row r="239" spans="2:4" x14ac:dyDescent="0.2">
      <c r="B239">
        <v>6.9444444444444441E-3</v>
      </c>
      <c r="D239">
        <v>1.388888888888889E-2</v>
      </c>
    </row>
    <row r="240" spans="2:4" x14ac:dyDescent="0.2">
      <c r="B240">
        <v>0</v>
      </c>
      <c r="D240">
        <v>0</v>
      </c>
    </row>
    <row r="241" spans="2:4" x14ac:dyDescent="0.2">
      <c r="B241">
        <v>0</v>
      </c>
      <c r="D241">
        <v>0</v>
      </c>
    </row>
    <row r="242" spans="2:4" x14ac:dyDescent="0.2">
      <c r="B242">
        <v>0</v>
      </c>
      <c r="D242">
        <v>0</v>
      </c>
    </row>
    <row r="243" spans="2:4" x14ac:dyDescent="0.2">
      <c r="B243">
        <v>5.4988216810683416E-3</v>
      </c>
      <c r="D243">
        <v>1.413982717989002E-2</v>
      </c>
    </row>
    <row r="244" spans="2:4" x14ac:dyDescent="0.2">
      <c r="B244">
        <v>2.5773195876288659E-3</v>
      </c>
      <c r="D244">
        <v>7.7319587628865982E-3</v>
      </c>
    </row>
    <row r="245" spans="2:4" x14ac:dyDescent="0.2">
      <c r="B245">
        <v>1.059322033898305E-2</v>
      </c>
      <c r="D245">
        <v>2.1186440677966102E-3</v>
      </c>
    </row>
    <row r="246" spans="2:4" x14ac:dyDescent="0.2">
      <c r="B246">
        <v>1.3623978201634881E-2</v>
      </c>
      <c r="D246">
        <v>1.3623978201634881E-2</v>
      </c>
    </row>
    <row r="247" spans="2:4" x14ac:dyDescent="0.2">
      <c r="B247">
        <v>2.4630541871921178E-3</v>
      </c>
      <c r="D247">
        <v>7.3891625615763543E-3</v>
      </c>
    </row>
    <row r="248" spans="2:4" x14ac:dyDescent="0.2">
      <c r="B248">
        <v>4.1124057573680602E-3</v>
      </c>
      <c r="D248">
        <v>0</v>
      </c>
    </row>
    <row r="249" spans="2:4" x14ac:dyDescent="0.2">
      <c r="B249">
        <v>3.198294243070362E-3</v>
      </c>
      <c r="D249">
        <v>3.198294243070362E-3</v>
      </c>
    </row>
    <row r="250" spans="2:4" x14ac:dyDescent="0.2">
      <c r="B250">
        <v>1.6260162601626021E-2</v>
      </c>
      <c r="D250">
        <v>8.130081300813009E-3</v>
      </c>
    </row>
    <row r="251" spans="2:4" x14ac:dyDescent="0.2">
      <c r="B251">
        <v>5.4844606946983544E-3</v>
      </c>
      <c r="D251">
        <v>9.140767824497258E-3</v>
      </c>
    </row>
    <row r="252" spans="2:4" x14ac:dyDescent="0.2">
      <c r="B252">
        <v>1.1709601873536301E-2</v>
      </c>
      <c r="D252">
        <v>1.6393442622950821E-2</v>
      </c>
    </row>
    <row r="253" spans="2:4" x14ac:dyDescent="0.2">
      <c r="B253">
        <v>3.778337531486146E-3</v>
      </c>
      <c r="D253">
        <v>5.0377833753148613E-3</v>
      </c>
    </row>
    <row r="254" spans="2:4" x14ac:dyDescent="0.2">
      <c r="B254">
        <v>3.0581039755351678E-3</v>
      </c>
      <c r="D254">
        <v>6.1162079510703356E-3</v>
      </c>
    </row>
    <row r="255" spans="2:4" x14ac:dyDescent="0.2">
      <c r="B255">
        <v>3.6363636363636359E-3</v>
      </c>
      <c r="D255">
        <v>1.8181818181818181E-2</v>
      </c>
    </row>
    <row r="256" spans="2:4" x14ac:dyDescent="0.2">
      <c r="B256">
        <v>1.4842300556586269E-2</v>
      </c>
      <c r="D256">
        <v>1.298701298701299E-2</v>
      </c>
    </row>
    <row r="257" spans="2:4" x14ac:dyDescent="0.2">
      <c r="B257">
        <v>1.0141987829614601E-2</v>
      </c>
      <c r="D257">
        <v>6.0851926977687626E-3</v>
      </c>
    </row>
    <row r="258" spans="2:4" x14ac:dyDescent="0.2">
      <c r="B258">
        <v>7.6238881829733167E-3</v>
      </c>
      <c r="D258">
        <v>1.143583227445997E-2</v>
      </c>
    </row>
    <row r="259" spans="2:4" x14ac:dyDescent="0.2">
      <c r="B259">
        <v>1.60427807486631E-2</v>
      </c>
      <c r="D259">
        <v>5.3475935828877002E-3</v>
      </c>
    </row>
    <row r="260" spans="2:4" x14ac:dyDescent="0.2">
      <c r="B260">
        <v>5.8823529411764714E-3</v>
      </c>
      <c r="D260">
        <v>5.8823529411764714E-3</v>
      </c>
    </row>
    <row r="261" spans="2:4" x14ac:dyDescent="0.2">
      <c r="B261">
        <v>3.968253968253968E-3</v>
      </c>
      <c r="D261">
        <v>7.9365079365079361E-3</v>
      </c>
    </row>
    <row r="262" spans="2:4" x14ac:dyDescent="0.2">
      <c r="B262">
        <v>4.1958041958041958E-3</v>
      </c>
      <c r="D262">
        <v>9.7902097902097911E-3</v>
      </c>
    </row>
    <row r="263" spans="2:4" x14ac:dyDescent="0.2">
      <c r="B263">
        <v>7.575757575757576E-3</v>
      </c>
      <c r="D263">
        <v>1.515151515151515E-2</v>
      </c>
    </row>
    <row r="264" spans="2:4" x14ac:dyDescent="0.2">
      <c r="B264">
        <v>1.32013201320132E-2</v>
      </c>
      <c r="D264">
        <v>6.6006600660066007E-3</v>
      </c>
    </row>
    <row r="265" spans="2:4" x14ac:dyDescent="0.2">
      <c r="B265">
        <v>3.5587188612099638E-3</v>
      </c>
      <c r="D265">
        <v>7.1174377224199276E-3</v>
      </c>
    </row>
    <row r="266" spans="2:4" x14ac:dyDescent="0.2">
      <c r="B266">
        <v>0</v>
      </c>
      <c r="D266">
        <v>7.1942446043165471E-3</v>
      </c>
    </row>
    <row r="267" spans="2:4" x14ac:dyDescent="0.2">
      <c r="B267">
        <v>6.993006993006993E-3</v>
      </c>
      <c r="D267">
        <v>2.564102564102564E-2</v>
      </c>
    </row>
    <row r="268" spans="2:4" x14ac:dyDescent="0.2">
      <c r="B268">
        <v>1.298701298701299E-2</v>
      </c>
      <c r="D268">
        <v>1.198801198801199E-2</v>
      </c>
    </row>
    <row r="269" spans="2:4" x14ac:dyDescent="0.2">
      <c r="B269">
        <v>3.2310177705977381E-3</v>
      </c>
      <c r="D269">
        <v>8.0775444264943458E-3</v>
      </c>
    </row>
    <row r="270" spans="2:4" x14ac:dyDescent="0.2">
      <c r="B270">
        <v>1.075268817204301E-2</v>
      </c>
      <c r="D270">
        <v>7.1684587813620072E-3</v>
      </c>
    </row>
    <row r="271" spans="2:4" x14ac:dyDescent="0.2">
      <c r="B271">
        <v>0</v>
      </c>
      <c r="D271">
        <v>0</v>
      </c>
    </row>
    <row r="272" spans="2:4" x14ac:dyDescent="0.2">
      <c r="B272">
        <v>0</v>
      </c>
      <c r="D272">
        <v>1.8181818181818181E-2</v>
      </c>
    </row>
    <row r="273" spans="2:4" x14ac:dyDescent="0.2">
      <c r="B273">
        <v>4.7393364928909956E-3</v>
      </c>
      <c r="D273">
        <v>4.7393364928909956E-3</v>
      </c>
    </row>
    <row r="274" spans="2:4" x14ac:dyDescent="0.2">
      <c r="B274">
        <v>1.9607843137254902E-3</v>
      </c>
      <c r="D274">
        <v>7.8431372549019607E-3</v>
      </c>
    </row>
    <row r="275" spans="2:4" x14ac:dyDescent="0.2">
      <c r="B275">
        <v>0</v>
      </c>
      <c r="D275">
        <v>0</v>
      </c>
    </row>
    <row r="276" spans="2:4" x14ac:dyDescent="0.2">
      <c r="B276">
        <v>1.1611030478955011E-2</v>
      </c>
      <c r="D276">
        <v>1.0159651669085629E-2</v>
      </c>
    </row>
    <row r="277" spans="2:4" x14ac:dyDescent="0.2">
      <c r="B277">
        <v>1.3029315960912049E-2</v>
      </c>
      <c r="D277">
        <v>6.5146579804560263E-3</v>
      </c>
    </row>
    <row r="278" spans="2:4" x14ac:dyDescent="0.2">
      <c r="B278">
        <v>9.1116173120728925E-3</v>
      </c>
      <c r="D278">
        <v>9.1116173120728925E-3</v>
      </c>
    </row>
    <row r="279" spans="2:4" x14ac:dyDescent="0.2">
      <c r="B279">
        <v>7.575757575757576E-3</v>
      </c>
      <c r="D279">
        <v>1.515151515151515E-2</v>
      </c>
    </row>
    <row r="280" spans="2:4" x14ac:dyDescent="0.2">
      <c r="B280">
        <v>1.075268817204301E-2</v>
      </c>
      <c r="D280">
        <v>7.1684587813620072E-3</v>
      </c>
    </row>
    <row r="281" spans="2:4" x14ac:dyDescent="0.2">
      <c r="B281">
        <v>1.1131725417439699E-2</v>
      </c>
      <c r="D281">
        <v>2.0408163265306121E-2</v>
      </c>
    </row>
    <row r="282" spans="2:4" x14ac:dyDescent="0.2">
      <c r="B282">
        <v>5.9665871121718384E-3</v>
      </c>
      <c r="D282">
        <v>4.7732696897374704E-3</v>
      </c>
    </row>
    <row r="283" spans="2:4" x14ac:dyDescent="0.2">
      <c r="B283">
        <v>1.038575667655786E-2</v>
      </c>
      <c r="D283">
        <v>5.9347181008902079E-3</v>
      </c>
    </row>
    <row r="284" spans="2:4" x14ac:dyDescent="0.2">
      <c r="B284">
        <v>1.298701298701299E-2</v>
      </c>
      <c r="D284">
        <v>1.198801198801199E-2</v>
      </c>
    </row>
    <row r="285" spans="2:4" x14ac:dyDescent="0.2">
      <c r="B285">
        <v>0</v>
      </c>
      <c r="D285">
        <v>1.8181818181818181E-2</v>
      </c>
    </row>
    <row r="286" spans="2:4" x14ac:dyDescent="0.2">
      <c r="B286">
        <v>3.2310177705977381E-3</v>
      </c>
      <c r="D286">
        <v>8.0775444264943458E-3</v>
      </c>
    </row>
    <row r="287" spans="2:4" x14ac:dyDescent="0.2">
      <c r="B287">
        <v>8.350730688935281E-3</v>
      </c>
      <c r="D287">
        <v>1.4613778705636739E-2</v>
      </c>
    </row>
    <row r="288" spans="2:4" x14ac:dyDescent="0.2">
      <c r="B288">
        <v>1.0600706713780919E-2</v>
      </c>
      <c r="D288">
        <v>1.413427561837456E-2</v>
      </c>
    </row>
    <row r="289" spans="2:4" x14ac:dyDescent="0.2">
      <c r="B289">
        <v>4.7393364928909956E-3</v>
      </c>
      <c r="D289">
        <v>4.7393364928909956E-3</v>
      </c>
    </row>
    <row r="290" spans="2:4" x14ac:dyDescent="0.2">
      <c r="B290">
        <v>0</v>
      </c>
      <c r="D290">
        <v>0</v>
      </c>
    </row>
    <row r="291" spans="2:4" x14ac:dyDescent="0.2">
      <c r="B291">
        <v>1.0968921389396711E-2</v>
      </c>
      <c r="D291">
        <v>1.4625228519195611E-2</v>
      </c>
    </row>
    <row r="292" spans="2:4" x14ac:dyDescent="0.2">
      <c r="B292">
        <v>5.270092226613966E-3</v>
      </c>
      <c r="D292">
        <v>1.4492753623188409E-2</v>
      </c>
    </row>
    <row r="293" spans="2:4" x14ac:dyDescent="0.2">
      <c r="B293">
        <v>3.198294243070362E-3</v>
      </c>
      <c r="D293">
        <v>3.198294243070362E-3</v>
      </c>
    </row>
    <row r="294" spans="2:4" x14ac:dyDescent="0.2">
      <c r="B294">
        <v>2.8169014084507039E-3</v>
      </c>
      <c r="D294">
        <v>5.6338028169014088E-3</v>
      </c>
    </row>
    <row r="295" spans="2:4" x14ac:dyDescent="0.2">
      <c r="B295">
        <v>0</v>
      </c>
      <c r="D295">
        <v>0</v>
      </c>
    </row>
    <row r="296" spans="2:4" x14ac:dyDescent="0.2">
      <c r="B296">
        <v>1.1904761904761901E-2</v>
      </c>
      <c r="D296">
        <v>3.968253968253968E-3</v>
      </c>
    </row>
    <row r="297" spans="2:4" x14ac:dyDescent="0.2">
      <c r="B297">
        <v>0</v>
      </c>
      <c r="D297">
        <v>0</v>
      </c>
    </row>
    <row r="298" spans="2:4" x14ac:dyDescent="0.2">
      <c r="B298">
        <v>0</v>
      </c>
      <c r="D298">
        <v>0</v>
      </c>
    </row>
    <row r="299" spans="2:4" x14ac:dyDescent="0.2">
      <c r="B299">
        <v>3.9761431411530811E-3</v>
      </c>
      <c r="D299">
        <v>1.3916500994035789E-2</v>
      </c>
    </row>
    <row r="300" spans="2:4" x14ac:dyDescent="0.2">
      <c r="B300">
        <v>3.4188034188034188E-3</v>
      </c>
      <c r="D300">
        <v>5.1282051282051282E-3</v>
      </c>
    </row>
    <row r="301" spans="2:4" x14ac:dyDescent="0.2">
      <c r="B301">
        <v>7.1174377224199276E-3</v>
      </c>
      <c r="D301">
        <v>1.245551601423488E-2</v>
      </c>
    </row>
    <row r="302" spans="2:4" x14ac:dyDescent="0.2">
      <c r="B302">
        <v>2.538071065989848E-2</v>
      </c>
      <c r="D302">
        <v>1.522842639593909E-2</v>
      </c>
    </row>
    <row r="303" spans="2:4" x14ac:dyDescent="0.2">
      <c r="B303">
        <v>2.7972027972027972E-3</v>
      </c>
      <c r="D303">
        <v>1.678321678321678E-2</v>
      </c>
    </row>
    <row r="304" spans="2:4" x14ac:dyDescent="0.2">
      <c r="B304">
        <v>0</v>
      </c>
      <c r="D304">
        <v>9.9009900990099011E-3</v>
      </c>
    </row>
    <row r="305" spans="2:4" x14ac:dyDescent="0.2">
      <c r="B305">
        <v>0</v>
      </c>
      <c r="D305">
        <v>2.6548672566371681E-2</v>
      </c>
    </row>
    <row r="306" spans="2:4" x14ac:dyDescent="0.2">
      <c r="B306">
        <v>7.0323488045007029E-3</v>
      </c>
      <c r="D306">
        <v>9.8452883263009851E-3</v>
      </c>
    </row>
    <row r="307" spans="2:4" x14ac:dyDescent="0.2">
      <c r="B307">
        <v>1.253481894150418E-2</v>
      </c>
      <c r="D307">
        <v>1.253481894150418E-2</v>
      </c>
    </row>
    <row r="308" spans="2:4" x14ac:dyDescent="0.2">
      <c r="B308">
        <v>9.881422924901186E-3</v>
      </c>
      <c r="D308">
        <v>5.9288537549407111E-3</v>
      </c>
    </row>
    <row r="309" spans="2:4" x14ac:dyDescent="0.2">
      <c r="B309">
        <v>1.2522361359570661E-2</v>
      </c>
      <c r="D309">
        <v>8.9445438282647581E-3</v>
      </c>
    </row>
    <row r="310" spans="2:4" x14ac:dyDescent="0.2">
      <c r="B310">
        <v>0</v>
      </c>
      <c r="D310">
        <v>0</v>
      </c>
    </row>
    <row r="311" spans="2:4" x14ac:dyDescent="0.2">
      <c r="B311">
        <v>7.3529411764705881E-3</v>
      </c>
      <c r="D311">
        <v>1.102941176470588E-2</v>
      </c>
    </row>
    <row r="312" spans="2:4" x14ac:dyDescent="0.2">
      <c r="B312">
        <v>6.9124423963133636E-3</v>
      </c>
      <c r="D312">
        <v>2.304147465437788E-3</v>
      </c>
    </row>
    <row r="313" spans="2:4" x14ac:dyDescent="0.2">
      <c r="B313">
        <v>0</v>
      </c>
      <c r="D313">
        <v>2.5210084033613449E-2</v>
      </c>
    </row>
    <row r="314" spans="2:4" x14ac:dyDescent="0.2">
      <c r="B314">
        <v>1.748251748251748E-3</v>
      </c>
      <c r="D314">
        <v>8.7412587412587419E-3</v>
      </c>
    </row>
    <row r="315" spans="2:4" x14ac:dyDescent="0.2">
      <c r="B315">
        <v>4.4493882091212458E-3</v>
      </c>
      <c r="D315">
        <v>1.779755283648498E-2</v>
      </c>
    </row>
    <row r="316" spans="2:4" x14ac:dyDescent="0.2">
      <c r="B316">
        <v>7.2320841551610782E-3</v>
      </c>
      <c r="D316">
        <v>1.249178172255095E-2</v>
      </c>
    </row>
    <row r="317" spans="2:4" x14ac:dyDescent="0.2">
      <c r="B317">
        <v>1.8248175182481749E-3</v>
      </c>
      <c r="D317">
        <v>5.4744525547445258E-3</v>
      </c>
    </row>
    <row r="318" spans="2:4" x14ac:dyDescent="0.2">
      <c r="B318">
        <v>7.1174377224199276E-3</v>
      </c>
      <c r="D318">
        <v>1.245551601423488E-2</v>
      </c>
    </row>
    <row r="319" spans="2:4" x14ac:dyDescent="0.2">
      <c r="B319">
        <v>1.003344481605351E-2</v>
      </c>
      <c r="D319">
        <v>1.337792642140468E-2</v>
      </c>
    </row>
    <row r="320" spans="2:4" x14ac:dyDescent="0.2">
      <c r="B320">
        <v>0</v>
      </c>
      <c r="D320">
        <v>2.3041474654377881E-2</v>
      </c>
    </row>
    <row r="321" spans="2:4" x14ac:dyDescent="0.2">
      <c r="B321">
        <v>6.5789473684210523E-3</v>
      </c>
      <c r="D321">
        <v>3.2894736842105261E-3</v>
      </c>
    </row>
    <row r="322" spans="2:4" x14ac:dyDescent="0.2">
      <c r="B322">
        <v>0</v>
      </c>
      <c r="D322">
        <v>0</v>
      </c>
    </row>
    <row r="323" spans="2:4" x14ac:dyDescent="0.2">
      <c r="B323">
        <v>9.7560975609756097E-3</v>
      </c>
      <c r="D323">
        <v>9.7560975609756097E-3</v>
      </c>
    </row>
    <row r="324" spans="2:4" x14ac:dyDescent="0.2">
      <c r="B324">
        <v>0</v>
      </c>
      <c r="D324">
        <v>1.298701298701299E-2</v>
      </c>
    </row>
    <row r="325" spans="2:4" x14ac:dyDescent="0.2">
      <c r="B325">
        <v>6.7796610169491523E-3</v>
      </c>
      <c r="D325">
        <v>2.3728813559322031E-2</v>
      </c>
    </row>
    <row r="326" spans="2:4" x14ac:dyDescent="0.2">
      <c r="B326">
        <v>6.9767441860465124E-3</v>
      </c>
      <c r="D326">
        <v>9.3023255813953487E-3</v>
      </c>
    </row>
    <row r="327" spans="2:4" x14ac:dyDescent="0.2">
      <c r="B327">
        <v>8.5470085470085479E-3</v>
      </c>
      <c r="D327">
        <v>8.5470085470085479E-3</v>
      </c>
    </row>
    <row r="328" spans="2:4" x14ac:dyDescent="0.2">
      <c r="B328">
        <v>9.2936802973977699E-3</v>
      </c>
      <c r="D328">
        <v>1.858736059479554E-2</v>
      </c>
    </row>
    <row r="329" spans="2:4" x14ac:dyDescent="0.2">
      <c r="B329">
        <v>2.2779043280182231E-3</v>
      </c>
      <c r="D329">
        <v>4.5558086560364463E-3</v>
      </c>
    </row>
    <row r="330" spans="2:4" x14ac:dyDescent="0.2">
      <c r="B330">
        <v>3.0120481927710841E-3</v>
      </c>
      <c r="D330">
        <v>3.0120481927710841E-3</v>
      </c>
    </row>
    <row r="331" spans="2:4" x14ac:dyDescent="0.2">
      <c r="B331">
        <v>6.269592476489028E-3</v>
      </c>
      <c r="D331">
        <v>6.269592476489028E-3</v>
      </c>
    </row>
    <row r="332" spans="2:4" x14ac:dyDescent="0.2">
      <c r="B332">
        <v>1.9588638589618018E-3</v>
      </c>
      <c r="D332">
        <v>1.0773751224289909E-2</v>
      </c>
    </row>
    <row r="333" spans="2:4" x14ac:dyDescent="0.2">
      <c r="B333">
        <v>5.4945054945054949E-3</v>
      </c>
      <c r="D333">
        <v>1.373626373626374E-2</v>
      </c>
    </row>
    <row r="334" spans="2:4" x14ac:dyDescent="0.2">
      <c r="B334">
        <v>7.2090628218331619E-3</v>
      </c>
      <c r="D334">
        <v>1.132852729145211E-2</v>
      </c>
    </row>
    <row r="335" spans="2:4" x14ac:dyDescent="0.2">
      <c r="B335">
        <v>1.003344481605351E-2</v>
      </c>
      <c r="D335">
        <v>1.003344481605351E-2</v>
      </c>
    </row>
    <row r="336" spans="2:4" x14ac:dyDescent="0.2">
      <c r="B336">
        <v>6.6079295154185024E-3</v>
      </c>
      <c r="D336">
        <v>2.4229074889867839E-2</v>
      </c>
    </row>
    <row r="337" spans="2:4" x14ac:dyDescent="0.2">
      <c r="B337">
        <v>0</v>
      </c>
      <c r="D337">
        <v>5.8823529411764714E-3</v>
      </c>
    </row>
    <row r="338" spans="2:4" x14ac:dyDescent="0.2">
      <c r="B338">
        <v>5.0933786078098484E-3</v>
      </c>
      <c r="D338">
        <v>8.4889643463497456E-3</v>
      </c>
    </row>
    <row r="339" spans="2:4" x14ac:dyDescent="0.2">
      <c r="B339">
        <v>2.6595744680851059E-3</v>
      </c>
      <c r="D339">
        <v>5.3191489361702126E-3</v>
      </c>
    </row>
    <row r="340" spans="2:4" x14ac:dyDescent="0.2">
      <c r="B340">
        <v>3.08641975308642E-3</v>
      </c>
      <c r="D340">
        <v>1.234567901234568E-2</v>
      </c>
    </row>
    <row r="341" spans="2:4" x14ac:dyDescent="0.2">
      <c r="B341">
        <v>1.1080332409972299E-2</v>
      </c>
      <c r="D341">
        <v>8.3102493074792248E-3</v>
      </c>
    </row>
    <row r="342" spans="2:4" x14ac:dyDescent="0.2">
      <c r="B342">
        <v>0</v>
      </c>
      <c r="D342">
        <v>3.90625E-3</v>
      </c>
    </row>
    <row r="343" spans="2:4" x14ac:dyDescent="0.2">
      <c r="B343">
        <v>1.437371663244353E-2</v>
      </c>
      <c r="D343">
        <v>8.2135523613963042E-3</v>
      </c>
    </row>
    <row r="344" spans="2:4" x14ac:dyDescent="0.2">
      <c r="B344">
        <v>1.373626373626374E-2</v>
      </c>
      <c r="D344">
        <v>2.747252747252747E-3</v>
      </c>
    </row>
    <row r="345" spans="2:4" x14ac:dyDescent="0.2">
      <c r="B345">
        <v>2.666666666666667E-3</v>
      </c>
      <c r="D345">
        <v>1.066666666666667E-2</v>
      </c>
    </row>
    <row r="346" spans="2:4" x14ac:dyDescent="0.2">
      <c r="B346">
        <v>7.1123755334281651E-3</v>
      </c>
      <c r="D346">
        <v>1.5647226173541959E-2</v>
      </c>
    </row>
    <row r="347" spans="2:4" x14ac:dyDescent="0.2">
      <c r="B347">
        <v>5.6497175141242938E-3</v>
      </c>
      <c r="D347">
        <v>5.6497175141242938E-3</v>
      </c>
    </row>
    <row r="348" spans="2:4" x14ac:dyDescent="0.2">
      <c r="B348">
        <v>8.4925690021231421E-3</v>
      </c>
      <c r="D348">
        <v>8.4925690021231421E-3</v>
      </c>
    </row>
    <row r="349" spans="2:4" x14ac:dyDescent="0.2">
      <c r="B349">
        <v>3.9215686274509803E-3</v>
      </c>
      <c r="D349">
        <v>7.8431372549019607E-3</v>
      </c>
    </row>
    <row r="350" spans="2:4" x14ac:dyDescent="0.2">
      <c r="B350">
        <v>5.2980132450331126E-3</v>
      </c>
      <c r="D350">
        <v>2.6490066225165559E-3</v>
      </c>
    </row>
    <row r="351" spans="2:4" x14ac:dyDescent="0.2">
      <c r="B351">
        <v>8.0000000000000002E-3</v>
      </c>
      <c r="D351">
        <v>1.066666666666667E-2</v>
      </c>
    </row>
    <row r="352" spans="2:4" x14ac:dyDescent="0.2">
      <c r="B352">
        <v>9.1743119266055051E-3</v>
      </c>
      <c r="D352">
        <v>0</v>
      </c>
    </row>
    <row r="353" spans="2:4" x14ac:dyDescent="0.2">
      <c r="B353">
        <v>7.1428571428571426E-3</v>
      </c>
      <c r="D353">
        <v>4.7619047619047623E-3</v>
      </c>
    </row>
    <row r="354" spans="2:4" x14ac:dyDescent="0.2">
      <c r="B354">
        <v>9.5073465859982706E-3</v>
      </c>
      <c r="D354">
        <v>2.3336214347450299E-2</v>
      </c>
    </row>
    <row r="355" spans="2:4" x14ac:dyDescent="0.2">
      <c r="B355">
        <v>1.3698630136986301E-2</v>
      </c>
      <c r="D355">
        <v>4.5662100456621002E-3</v>
      </c>
    </row>
    <row r="356" spans="2:4" x14ac:dyDescent="0.2">
      <c r="B356">
        <v>9.3457943925233638E-3</v>
      </c>
      <c r="D356">
        <v>7.4766355140186919E-3</v>
      </c>
    </row>
    <row r="357" spans="2:4" x14ac:dyDescent="0.2">
      <c r="B357">
        <v>2.3041474654377881E-2</v>
      </c>
      <c r="D357">
        <v>1.8433179723502301E-2</v>
      </c>
    </row>
    <row r="358" spans="2:4" x14ac:dyDescent="0.2">
      <c r="B358">
        <v>1.865671641791045E-3</v>
      </c>
      <c r="D358">
        <v>5.597014925373134E-3</v>
      </c>
    </row>
    <row r="359" spans="2:4" x14ac:dyDescent="0.2">
      <c r="B359">
        <v>1.5290519877675841E-2</v>
      </c>
      <c r="D359">
        <v>3.0581039755351678E-3</v>
      </c>
    </row>
    <row r="360" spans="2:4" x14ac:dyDescent="0.2">
      <c r="B360">
        <v>3.787878787878788E-3</v>
      </c>
      <c r="D360">
        <v>9.46969696969697E-3</v>
      </c>
    </row>
    <row r="361" spans="2:4" x14ac:dyDescent="0.2">
      <c r="B361">
        <v>4.7281323877068557E-3</v>
      </c>
      <c r="D361">
        <v>1.4184397163120571E-2</v>
      </c>
    </row>
    <row r="362" spans="2:4" x14ac:dyDescent="0.2">
      <c r="B362">
        <v>1.1655011655011659E-2</v>
      </c>
      <c r="D362">
        <v>1.1655011655011659E-2</v>
      </c>
    </row>
    <row r="363" spans="2:4" x14ac:dyDescent="0.2">
      <c r="B363">
        <v>3.731343283582089E-3</v>
      </c>
      <c r="D363">
        <v>1.7412935323383089E-2</v>
      </c>
    </row>
    <row r="364" spans="2:4" x14ac:dyDescent="0.2">
      <c r="B364">
        <v>8.4745762711864406E-3</v>
      </c>
      <c r="D364">
        <v>6.3559322033898309E-3</v>
      </c>
    </row>
    <row r="365" spans="2:4" x14ac:dyDescent="0.2">
      <c r="B365">
        <v>5.5607043558850789E-3</v>
      </c>
      <c r="D365">
        <v>1.297497683039852E-2</v>
      </c>
    </row>
    <row r="366" spans="2:4" x14ac:dyDescent="0.2">
      <c r="B366">
        <v>7.0671378091872791E-3</v>
      </c>
      <c r="D366">
        <v>0</v>
      </c>
    </row>
    <row r="367" spans="2:4" x14ac:dyDescent="0.2">
      <c r="B367">
        <v>6.5217391304347823E-3</v>
      </c>
      <c r="D367">
        <v>8.6956521739130436E-3</v>
      </c>
    </row>
    <row r="368" spans="2:4" x14ac:dyDescent="0.2">
      <c r="B368">
        <v>1.4492753623188409E-2</v>
      </c>
      <c r="D368">
        <v>3.6231884057971011E-3</v>
      </c>
    </row>
    <row r="369" spans="2:4" x14ac:dyDescent="0.2">
      <c r="B369">
        <v>2.5906735751295342E-3</v>
      </c>
      <c r="D369">
        <v>5.1813471502590684E-3</v>
      </c>
    </row>
    <row r="370" spans="2:4" x14ac:dyDescent="0.2">
      <c r="B370">
        <v>0</v>
      </c>
      <c r="D370">
        <v>7.900677200902935E-3</v>
      </c>
    </row>
    <row r="371" spans="2:4" x14ac:dyDescent="0.2">
      <c r="B371">
        <v>0</v>
      </c>
      <c r="D371">
        <v>0</v>
      </c>
    </row>
    <row r="372" spans="2:4" x14ac:dyDescent="0.2">
      <c r="B372">
        <v>1.054481546572935E-2</v>
      </c>
      <c r="D372">
        <v>1.4059753954305801E-2</v>
      </c>
    </row>
    <row r="373" spans="2:4" x14ac:dyDescent="0.2">
      <c r="B373">
        <v>6.3559322033898309E-3</v>
      </c>
      <c r="D373">
        <v>1.483050847457627E-2</v>
      </c>
    </row>
    <row r="374" spans="2:4" x14ac:dyDescent="0.2">
      <c r="B374">
        <v>9.2165898617511521E-3</v>
      </c>
      <c r="D374">
        <v>1.3824884792626731E-2</v>
      </c>
    </row>
    <row r="375" spans="2:4" x14ac:dyDescent="0.2">
      <c r="B375">
        <v>3.8022813688212932E-3</v>
      </c>
      <c r="D375">
        <v>3.8022813688212932E-3</v>
      </c>
    </row>
    <row r="376" spans="2:4" x14ac:dyDescent="0.2">
      <c r="B376">
        <v>5.6179775280898866E-3</v>
      </c>
      <c r="D376">
        <v>5.6179775280898866E-3</v>
      </c>
    </row>
    <row r="377" spans="2:4" x14ac:dyDescent="0.2">
      <c r="B377">
        <v>3.1152647975077881E-3</v>
      </c>
      <c r="D377">
        <v>0</v>
      </c>
    </row>
    <row r="378" spans="2:4" x14ac:dyDescent="0.2">
      <c r="B378">
        <v>7.575757575757576E-3</v>
      </c>
      <c r="D378">
        <v>7.575757575757576E-3</v>
      </c>
    </row>
    <row r="379" spans="2:4" x14ac:dyDescent="0.2">
      <c r="B379">
        <v>4.2194092827004216E-3</v>
      </c>
      <c r="D379">
        <v>1.0548523206751049E-2</v>
      </c>
    </row>
    <row r="380" spans="2:4" x14ac:dyDescent="0.2">
      <c r="B380">
        <v>0</v>
      </c>
      <c r="D380">
        <v>5.6338028169014088E-3</v>
      </c>
    </row>
    <row r="381" spans="2:4" x14ac:dyDescent="0.2">
      <c r="B381">
        <v>4.662004662004662E-3</v>
      </c>
      <c r="D381">
        <v>4.662004662004662E-3</v>
      </c>
    </row>
    <row r="382" spans="2:4" x14ac:dyDescent="0.2">
      <c r="B382">
        <v>4.0816326530612249E-3</v>
      </c>
      <c r="D382">
        <v>4.0816326530612249E-3</v>
      </c>
    </row>
    <row r="383" spans="2:4" x14ac:dyDescent="0.2">
      <c r="B383">
        <v>4.11522633744856E-3</v>
      </c>
      <c r="D383">
        <v>5.4869684499314116E-3</v>
      </c>
    </row>
    <row r="384" spans="2:4" x14ac:dyDescent="0.2">
      <c r="B384">
        <v>2.869440459110474E-3</v>
      </c>
      <c r="D384">
        <v>1.1477761836441889E-2</v>
      </c>
    </row>
    <row r="385" spans="2:4" x14ac:dyDescent="0.2">
      <c r="B385">
        <v>9.5890410958904115E-3</v>
      </c>
      <c r="D385">
        <v>8.21917808219178E-3</v>
      </c>
    </row>
    <row r="386" spans="2:4" x14ac:dyDescent="0.2">
      <c r="B386">
        <v>5.2770448548812663E-3</v>
      </c>
      <c r="D386">
        <v>5.2770448548812663E-3</v>
      </c>
    </row>
    <row r="387" spans="2:4" x14ac:dyDescent="0.2">
      <c r="B387">
        <v>1.5748031496062988E-2</v>
      </c>
      <c r="D387">
        <v>1.7322834645669291E-2</v>
      </c>
    </row>
    <row r="388" spans="2:4" x14ac:dyDescent="0.2">
      <c r="B388">
        <v>0</v>
      </c>
      <c r="D388">
        <v>1.6949152542372881E-2</v>
      </c>
    </row>
    <row r="389" spans="2:4" x14ac:dyDescent="0.2">
      <c r="B389">
        <v>0</v>
      </c>
      <c r="D389">
        <v>0</v>
      </c>
    </row>
    <row r="390" spans="2:4" x14ac:dyDescent="0.2">
      <c r="B390">
        <v>1.3986013986013989E-2</v>
      </c>
      <c r="D390">
        <v>4.662004662004662E-3</v>
      </c>
    </row>
    <row r="391" spans="2:4" x14ac:dyDescent="0.2">
      <c r="B391">
        <v>6.8376068376068376E-3</v>
      </c>
      <c r="D391">
        <v>6.8376068376068376E-3</v>
      </c>
    </row>
    <row r="392" spans="2:4" x14ac:dyDescent="0.2">
      <c r="B392">
        <v>1.30718954248366E-2</v>
      </c>
      <c r="D392">
        <v>9.1503267973856214E-3</v>
      </c>
    </row>
    <row r="393" spans="2:4" x14ac:dyDescent="0.2">
      <c r="B393">
        <v>0</v>
      </c>
      <c r="D393">
        <v>0</v>
      </c>
    </row>
    <row r="394" spans="2:4" x14ac:dyDescent="0.2">
      <c r="B394">
        <v>2.5773195876288659E-3</v>
      </c>
      <c r="D394">
        <v>1.030927835051546E-2</v>
      </c>
    </row>
    <row r="395" spans="2:4" x14ac:dyDescent="0.2">
      <c r="B395">
        <v>1.149425287356322E-2</v>
      </c>
      <c r="D395">
        <v>1.379310344827586E-2</v>
      </c>
    </row>
    <row r="396" spans="2:4" x14ac:dyDescent="0.2">
      <c r="B396">
        <v>1.077586206896552E-2</v>
      </c>
      <c r="D396">
        <v>2.155172413793103E-3</v>
      </c>
    </row>
    <row r="397" spans="2:4" x14ac:dyDescent="0.2">
      <c r="B397">
        <v>1.3986013986013989E-2</v>
      </c>
      <c r="D397">
        <v>4.662004662004662E-3</v>
      </c>
    </row>
    <row r="398" spans="2:4" x14ac:dyDescent="0.2">
      <c r="B398">
        <v>1.30718954248366E-2</v>
      </c>
      <c r="D398">
        <v>9.1503267973856214E-3</v>
      </c>
    </row>
    <row r="399" spans="2:4" x14ac:dyDescent="0.2">
      <c r="B399">
        <v>6.8376068376068376E-3</v>
      </c>
      <c r="D399">
        <v>6.8376068376068376E-3</v>
      </c>
    </row>
    <row r="400" spans="2:4" x14ac:dyDescent="0.2">
      <c r="B400">
        <v>2.5773195876288659E-3</v>
      </c>
      <c r="D400">
        <v>1.030927835051546E-2</v>
      </c>
    </row>
    <row r="401" spans="2:4" x14ac:dyDescent="0.2">
      <c r="B401">
        <v>0</v>
      </c>
      <c r="D401">
        <v>0</v>
      </c>
    </row>
    <row r="402" spans="2:4" x14ac:dyDescent="0.2">
      <c r="B402">
        <v>7.326007326007326E-3</v>
      </c>
      <c r="D402">
        <v>7.326007326007326E-3</v>
      </c>
    </row>
    <row r="403" spans="2:4" x14ac:dyDescent="0.2">
      <c r="B403">
        <v>7.2992700729926996E-3</v>
      </c>
      <c r="D403">
        <v>1.4598540145985399E-2</v>
      </c>
    </row>
    <row r="404" spans="2:4" x14ac:dyDescent="0.2">
      <c r="B404">
        <v>1.2569832402234639E-2</v>
      </c>
      <c r="D404">
        <v>1.396648044692737E-2</v>
      </c>
    </row>
    <row r="405" spans="2:4" x14ac:dyDescent="0.2">
      <c r="B405">
        <v>1.0968921389396711E-2</v>
      </c>
      <c r="D405">
        <v>1.4625228519195611E-2</v>
      </c>
    </row>
    <row r="406" spans="2:4" x14ac:dyDescent="0.2">
      <c r="B406">
        <v>7.9239302694136295E-3</v>
      </c>
      <c r="D406">
        <v>1.9017432646592711E-2</v>
      </c>
    </row>
    <row r="407" spans="2:4" x14ac:dyDescent="0.2">
      <c r="B407">
        <v>6.1538461538461538E-3</v>
      </c>
      <c r="D407">
        <v>7.6923076923076927E-3</v>
      </c>
    </row>
    <row r="408" spans="2:4" x14ac:dyDescent="0.2">
      <c r="B408">
        <v>4.815409309791332E-3</v>
      </c>
      <c r="D408">
        <v>4.815409309791332E-3</v>
      </c>
    </row>
    <row r="409" spans="2:4" x14ac:dyDescent="0.2">
      <c r="B409">
        <v>1.988071570576541E-3</v>
      </c>
      <c r="D409">
        <v>3.9761431411530811E-3</v>
      </c>
    </row>
    <row r="410" spans="2:4" x14ac:dyDescent="0.2">
      <c r="B410">
        <v>8.6021505376344086E-3</v>
      </c>
      <c r="D410">
        <v>6.4516129032258056E-3</v>
      </c>
    </row>
    <row r="411" spans="2:4" x14ac:dyDescent="0.2">
      <c r="B411">
        <v>1.1904761904761901E-2</v>
      </c>
      <c r="D411">
        <v>5.9523809523809521E-3</v>
      </c>
    </row>
    <row r="412" spans="2:4" x14ac:dyDescent="0.2">
      <c r="B412">
        <v>0</v>
      </c>
      <c r="D412">
        <v>0</v>
      </c>
    </row>
    <row r="413" spans="2:4" x14ac:dyDescent="0.2">
      <c r="B413">
        <v>2.4906600249065998E-3</v>
      </c>
      <c r="D413">
        <v>3.735990037359901E-3</v>
      </c>
    </row>
    <row r="414" spans="2:4" x14ac:dyDescent="0.2">
      <c r="B414">
        <v>6.4935064935064939E-3</v>
      </c>
      <c r="D414">
        <v>6.4935064935064939E-3</v>
      </c>
    </row>
    <row r="415" spans="2:4" x14ac:dyDescent="0.2">
      <c r="B415">
        <v>1.0600706713780919E-2</v>
      </c>
      <c r="D415">
        <v>1.148409893992933E-2</v>
      </c>
    </row>
    <row r="416" spans="2:4" x14ac:dyDescent="0.2">
      <c r="B416">
        <v>1.4869888475836431E-2</v>
      </c>
      <c r="D416">
        <v>3.7174721189591081E-3</v>
      </c>
    </row>
    <row r="417" spans="2:4" x14ac:dyDescent="0.2">
      <c r="B417">
        <v>8.9605734767025085E-3</v>
      </c>
      <c r="D417">
        <v>1.2544802867383509E-2</v>
      </c>
    </row>
    <row r="418" spans="2:4" x14ac:dyDescent="0.2">
      <c r="B418">
        <v>4.3227665706051877E-3</v>
      </c>
      <c r="D418">
        <v>8.6455331412103754E-3</v>
      </c>
    </row>
    <row r="419" spans="2:4" x14ac:dyDescent="0.2">
      <c r="B419">
        <v>5.9880239520958087E-3</v>
      </c>
      <c r="D419">
        <v>8.9820359281437123E-3</v>
      </c>
    </row>
    <row r="420" spans="2:4" x14ac:dyDescent="0.2">
      <c r="B420">
        <v>3.90625E-3</v>
      </c>
      <c r="D420">
        <v>7.8125E-3</v>
      </c>
    </row>
    <row r="421" spans="2:4" x14ac:dyDescent="0.2">
      <c r="B421">
        <v>8.9285714285714281E-3</v>
      </c>
      <c r="D421">
        <v>5.9523809523809521E-3</v>
      </c>
    </row>
    <row r="422" spans="2:4" x14ac:dyDescent="0.2">
      <c r="B422">
        <v>2.754820936639119E-3</v>
      </c>
      <c r="D422">
        <v>8.2644628099173556E-3</v>
      </c>
    </row>
    <row r="423" spans="2:4" x14ac:dyDescent="0.2">
      <c r="B423">
        <v>1.1600928074245939E-2</v>
      </c>
      <c r="D423">
        <v>1.6241299303944311E-2</v>
      </c>
    </row>
    <row r="424" spans="2:4" x14ac:dyDescent="0.2">
      <c r="B424">
        <v>6.2500000000000003E-3</v>
      </c>
      <c r="D424">
        <v>1.2500000000000001E-2</v>
      </c>
    </row>
    <row r="425" spans="2:4" x14ac:dyDescent="0.2">
      <c r="B425">
        <v>1.0526315789473681E-2</v>
      </c>
      <c r="D425">
        <v>2.1052631578947371E-2</v>
      </c>
    </row>
    <row r="426" spans="2:4" x14ac:dyDescent="0.2">
      <c r="B426">
        <v>1.6949152542372881E-2</v>
      </c>
      <c r="D426">
        <v>1.3559322033898299E-2</v>
      </c>
    </row>
    <row r="427" spans="2:4" x14ac:dyDescent="0.2">
      <c r="B427">
        <v>2.5773195876288659E-3</v>
      </c>
      <c r="D427">
        <v>7.7319587628865982E-3</v>
      </c>
    </row>
    <row r="428" spans="2:4" x14ac:dyDescent="0.2">
      <c r="B428">
        <v>1.183431952662722E-2</v>
      </c>
      <c r="D428">
        <v>1.183431952662722E-2</v>
      </c>
    </row>
    <row r="429" spans="2:4" x14ac:dyDescent="0.2">
      <c r="B429">
        <v>0</v>
      </c>
      <c r="D429">
        <v>0</v>
      </c>
    </row>
    <row r="430" spans="2:4" x14ac:dyDescent="0.2">
      <c r="B430">
        <v>6.369426751592357E-3</v>
      </c>
      <c r="D430">
        <v>6.369426751592357E-3</v>
      </c>
    </row>
    <row r="431" spans="2:4" x14ac:dyDescent="0.2">
      <c r="B431">
        <v>3.5460992907801422E-3</v>
      </c>
      <c r="D431">
        <v>5.9101654846335696E-3</v>
      </c>
    </row>
    <row r="432" spans="2:4" x14ac:dyDescent="0.2">
      <c r="B432">
        <v>9.2307692307692316E-3</v>
      </c>
      <c r="D432">
        <v>2.3076923076923082E-2</v>
      </c>
    </row>
    <row r="433" spans="2:4" x14ac:dyDescent="0.2">
      <c r="B433">
        <v>6.1162079510703356E-3</v>
      </c>
      <c r="D433">
        <v>6.1162079510703356E-3</v>
      </c>
    </row>
    <row r="434" spans="2:4" x14ac:dyDescent="0.2">
      <c r="B434">
        <v>0</v>
      </c>
      <c r="D434">
        <v>9.140767824497258E-3</v>
      </c>
    </row>
    <row r="435" spans="2:4" x14ac:dyDescent="0.2">
      <c r="B435">
        <v>1.5290519877675841E-2</v>
      </c>
      <c r="D435">
        <v>3.0581039755351678E-3</v>
      </c>
    </row>
    <row r="436" spans="2:4" x14ac:dyDescent="0.2">
      <c r="B436">
        <v>4.8780487804878049E-3</v>
      </c>
      <c r="D436">
        <v>2.439024390243902E-3</v>
      </c>
    </row>
    <row r="437" spans="2:4" x14ac:dyDescent="0.2">
      <c r="B437">
        <v>9.3632958801498131E-3</v>
      </c>
      <c r="D437">
        <v>0</v>
      </c>
    </row>
    <row r="438" spans="2:4" x14ac:dyDescent="0.2">
      <c r="B438">
        <v>6.6079295154185024E-3</v>
      </c>
      <c r="D438">
        <v>2.4229074889867839E-2</v>
      </c>
    </row>
    <row r="439" spans="2:4" x14ac:dyDescent="0.2">
      <c r="B439">
        <v>5.3475935828877002E-3</v>
      </c>
      <c r="D439">
        <v>2.6737967914438501E-3</v>
      </c>
    </row>
    <row r="440" spans="2:4" x14ac:dyDescent="0.2">
      <c r="B440">
        <v>1.4556040756914119E-2</v>
      </c>
      <c r="D440">
        <v>1.16448326055313E-2</v>
      </c>
    </row>
    <row r="441" spans="2:4" x14ac:dyDescent="0.2">
      <c r="B441">
        <v>0</v>
      </c>
      <c r="D441">
        <v>6.4516129032258056E-3</v>
      </c>
    </row>
    <row r="442" spans="2:4" x14ac:dyDescent="0.2">
      <c r="B442">
        <v>1.6528925619834711E-2</v>
      </c>
      <c r="D442">
        <v>2.0661157024793389E-2</v>
      </c>
    </row>
    <row r="443" spans="2:4" x14ac:dyDescent="0.2">
      <c r="B443">
        <v>3.0303030303030299E-3</v>
      </c>
      <c r="D443">
        <v>1.2121212121212119E-2</v>
      </c>
    </row>
    <row r="444" spans="2:4" x14ac:dyDescent="0.2">
      <c r="B444">
        <v>8.5470085470085479E-3</v>
      </c>
      <c r="D444">
        <v>8.5470085470085479E-3</v>
      </c>
    </row>
    <row r="445" spans="2:4" x14ac:dyDescent="0.2">
      <c r="B445">
        <v>0</v>
      </c>
      <c r="D445">
        <v>4.3478260869565218E-3</v>
      </c>
    </row>
    <row r="446" spans="2:4" x14ac:dyDescent="0.2">
      <c r="B446">
        <v>8.4745762711864406E-3</v>
      </c>
      <c r="D446">
        <v>4.2372881355932203E-3</v>
      </c>
    </row>
    <row r="447" spans="2:4" x14ac:dyDescent="0.2">
      <c r="B447">
        <v>6.6666666666666671E-3</v>
      </c>
      <c r="D447">
        <v>0.01</v>
      </c>
    </row>
    <row r="448" spans="2:4" x14ac:dyDescent="0.2">
      <c r="B448">
        <v>5.8139534883720929E-3</v>
      </c>
      <c r="D448">
        <v>8.7209302325581394E-3</v>
      </c>
    </row>
    <row r="449" spans="2:4" x14ac:dyDescent="0.2">
      <c r="B449">
        <v>0</v>
      </c>
      <c r="D449">
        <v>9.0361445783132526E-3</v>
      </c>
    </row>
    <row r="450" spans="2:4" x14ac:dyDescent="0.2">
      <c r="B450">
        <v>0</v>
      </c>
      <c r="D450">
        <v>9.316770186335404E-3</v>
      </c>
    </row>
    <row r="451" spans="2:4" x14ac:dyDescent="0.2">
      <c r="B451">
        <v>3.663003663003663E-3</v>
      </c>
      <c r="D451">
        <v>9.1575091575091579E-3</v>
      </c>
    </row>
    <row r="452" spans="2:4" x14ac:dyDescent="0.2">
      <c r="B452">
        <v>9.3896713615023476E-3</v>
      </c>
      <c r="D452">
        <v>1.173708920187793E-2</v>
      </c>
    </row>
    <row r="453" spans="2:4" x14ac:dyDescent="0.2">
      <c r="B453">
        <v>2.7932960893854749E-3</v>
      </c>
      <c r="D453">
        <v>1.11731843575419E-2</v>
      </c>
    </row>
    <row r="454" spans="2:4" x14ac:dyDescent="0.2">
      <c r="B454">
        <v>0</v>
      </c>
      <c r="D454">
        <v>4.3859649122807024E-3</v>
      </c>
    </row>
    <row r="455" spans="2:4" x14ac:dyDescent="0.2">
      <c r="B455">
        <v>2.840909090909091E-3</v>
      </c>
      <c r="D455">
        <v>5.681818181818182E-3</v>
      </c>
    </row>
    <row r="456" spans="2:4" x14ac:dyDescent="0.2">
      <c r="B456">
        <v>6.9060773480662981E-3</v>
      </c>
      <c r="D456">
        <v>5.5248618784530376E-3</v>
      </c>
    </row>
    <row r="457" spans="2:4" x14ac:dyDescent="0.2">
      <c r="B457">
        <v>2.666666666666667E-3</v>
      </c>
      <c r="D457">
        <v>1.066666666666667E-2</v>
      </c>
    </row>
    <row r="458" spans="2:4" x14ac:dyDescent="0.2">
      <c r="B458">
        <v>0</v>
      </c>
      <c r="D458">
        <v>1.1695906432748541E-2</v>
      </c>
    </row>
    <row r="459" spans="2:4" x14ac:dyDescent="0.2">
      <c r="B459">
        <v>8.1967213114754103E-3</v>
      </c>
      <c r="D459">
        <v>0</v>
      </c>
    </row>
    <row r="460" spans="2:4" x14ac:dyDescent="0.2">
      <c r="B460">
        <v>6.6518847006651876E-3</v>
      </c>
      <c r="D460">
        <v>6.6518847006651876E-3</v>
      </c>
    </row>
    <row r="461" spans="2:4" x14ac:dyDescent="0.2">
      <c r="B461">
        <v>0</v>
      </c>
      <c r="D461">
        <v>8.8050314465408803E-3</v>
      </c>
    </row>
    <row r="462" spans="2:4" x14ac:dyDescent="0.2">
      <c r="B462">
        <v>2.3474178403755869E-3</v>
      </c>
      <c r="D462">
        <v>4.6948356807511738E-3</v>
      </c>
    </row>
    <row r="463" spans="2:4" x14ac:dyDescent="0.2">
      <c r="B463">
        <v>6.0728744939271256E-3</v>
      </c>
      <c r="D463">
        <v>4.048582995951417E-3</v>
      </c>
    </row>
    <row r="464" spans="2:4" x14ac:dyDescent="0.2">
      <c r="B464">
        <v>2.4449877750611251E-3</v>
      </c>
      <c r="D464">
        <v>1.2224938875305621E-2</v>
      </c>
    </row>
    <row r="465" spans="2:4" x14ac:dyDescent="0.2">
      <c r="B465">
        <v>1.3114754098360659E-2</v>
      </c>
      <c r="D465">
        <v>1.9672131147540989E-2</v>
      </c>
    </row>
    <row r="466" spans="2:4" x14ac:dyDescent="0.2">
      <c r="B466">
        <v>1.3054830287206271E-2</v>
      </c>
      <c r="D466">
        <v>1.5665796344647522E-2</v>
      </c>
    </row>
    <row r="467" spans="2:4" x14ac:dyDescent="0.2">
      <c r="B467">
        <v>3.4602076124567479E-3</v>
      </c>
      <c r="D467">
        <v>5.1903114186851208E-3</v>
      </c>
    </row>
    <row r="468" spans="2:4" x14ac:dyDescent="0.2">
      <c r="B468">
        <v>1.6339869281045749E-2</v>
      </c>
      <c r="D468">
        <v>1.6339869281045749E-2</v>
      </c>
    </row>
    <row r="469" spans="2:4" x14ac:dyDescent="0.2">
      <c r="B469">
        <v>7.3800738007380072E-3</v>
      </c>
      <c r="D469">
        <v>7.3800738007380072E-3</v>
      </c>
    </row>
    <row r="470" spans="2:4" x14ac:dyDescent="0.2">
      <c r="B470">
        <v>2.2831050228310501E-2</v>
      </c>
      <c r="D470">
        <v>1.8264840182648401E-2</v>
      </c>
    </row>
    <row r="471" spans="2:4" x14ac:dyDescent="0.2">
      <c r="B471">
        <v>3.3112582781456949E-3</v>
      </c>
      <c r="D471">
        <v>6.6225165562913907E-3</v>
      </c>
    </row>
    <row r="472" spans="2:4" x14ac:dyDescent="0.2">
      <c r="B472">
        <v>4.9875311720698253E-3</v>
      </c>
      <c r="D472">
        <v>7.481296758104738E-3</v>
      </c>
    </row>
    <row r="473" spans="2:4" x14ac:dyDescent="0.2">
      <c r="B473">
        <v>5.7803468208092483E-3</v>
      </c>
      <c r="D473">
        <v>7.7071290944123313E-3</v>
      </c>
    </row>
    <row r="474" spans="2:4" x14ac:dyDescent="0.2">
      <c r="B474">
        <v>3.6764705882352941E-3</v>
      </c>
      <c r="D474">
        <v>3.6764705882352941E-3</v>
      </c>
    </row>
    <row r="475" spans="2:4" x14ac:dyDescent="0.2">
      <c r="B475">
        <v>3.952569169960474E-3</v>
      </c>
      <c r="D475">
        <v>5.9288537549407111E-3</v>
      </c>
    </row>
    <row r="476" spans="2:4" x14ac:dyDescent="0.2">
      <c r="B476">
        <v>3.8265306122448979E-3</v>
      </c>
      <c r="D476">
        <v>1.020408163265306E-2</v>
      </c>
    </row>
    <row r="477" spans="2:4" x14ac:dyDescent="0.2">
      <c r="B477">
        <v>1.785714285714286E-2</v>
      </c>
      <c r="D477">
        <v>1.388888888888889E-2</v>
      </c>
    </row>
    <row r="478" spans="2:4" x14ac:dyDescent="0.2">
      <c r="B478">
        <v>7.0011668611435242E-3</v>
      </c>
      <c r="D478">
        <v>1.283547257876313E-2</v>
      </c>
    </row>
    <row r="479" spans="2:4" x14ac:dyDescent="0.2">
      <c r="B479">
        <v>7.0011668611435242E-3</v>
      </c>
      <c r="D479">
        <v>1.283547257876313E-2</v>
      </c>
    </row>
    <row r="480" spans="2:4" x14ac:dyDescent="0.2">
      <c r="B480">
        <v>5.1813471502590684E-3</v>
      </c>
      <c r="D480">
        <v>1.036269430051814E-2</v>
      </c>
    </row>
    <row r="481" spans="2:4" x14ac:dyDescent="0.2">
      <c r="B481">
        <v>4.1884816753926706E-3</v>
      </c>
      <c r="D481">
        <v>9.4240837696335077E-3</v>
      </c>
    </row>
    <row r="482" spans="2:4" x14ac:dyDescent="0.2">
      <c r="B482">
        <v>5.263157894736842E-3</v>
      </c>
      <c r="D482">
        <v>3.9473684210526317E-3</v>
      </c>
    </row>
    <row r="483" spans="2:4" x14ac:dyDescent="0.2">
      <c r="B483">
        <v>0</v>
      </c>
      <c r="D483">
        <v>9.0090090090090089E-3</v>
      </c>
    </row>
    <row r="484" spans="2:4" x14ac:dyDescent="0.2">
      <c r="B484">
        <v>5.905511811023622E-3</v>
      </c>
      <c r="D484">
        <v>1.377952755905512E-2</v>
      </c>
    </row>
    <row r="485" spans="2:4" x14ac:dyDescent="0.2">
      <c r="B485">
        <v>3.9215686274509803E-3</v>
      </c>
      <c r="D485">
        <v>7.8431372549019607E-3</v>
      </c>
    </row>
    <row r="486" spans="2:4" x14ac:dyDescent="0.2">
      <c r="B486">
        <v>7.1301247771836003E-3</v>
      </c>
      <c r="D486">
        <v>1.06951871657754E-2</v>
      </c>
    </row>
    <row r="487" spans="2:4" x14ac:dyDescent="0.2">
      <c r="B487">
        <v>9.4876660341555973E-3</v>
      </c>
      <c r="D487">
        <v>9.4876660341555973E-3</v>
      </c>
    </row>
    <row r="488" spans="2:4" x14ac:dyDescent="0.2">
      <c r="B488">
        <v>9.1743119266055051E-3</v>
      </c>
      <c r="D488">
        <v>0</v>
      </c>
    </row>
    <row r="489" spans="2:4" x14ac:dyDescent="0.2">
      <c r="B489">
        <v>8.8235294117647058E-3</v>
      </c>
      <c r="D489">
        <v>8.8235294117647058E-3</v>
      </c>
    </row>
    <row r="490" spans="2:4" x14ac:dyDescent="0.2">
      <c r="B490">
        <v>8.0000000000000002E-3</v>
      </c>
      <c r="D490">
        <v>1.066666666666667E-2</v>
      </c>
    </row>
    <row r="491" spans="2:4" x14ac:dyDescent="0.2">
      <c r="B491">
        <v>9.5073465859982706E-3</v>
      </c>
      <c r="D491">
        <v>2.3336214347450299E-2</v>
      </c>
    </row>
    <row r="492" spans="2:4" x14ac:dyDescent="0.2">
      <c r="B492">
        <v>7.1428571428571426E-3</v>
      </c>
      <c r="D492">
        <v>4.7619047619047623E-3</v>
      </c>
    </row>
    <row r="493" spans="2:4" x14ac:dyDescent="0.2">
      <c r="B493">
        <v>1.3698630136986301E-2</v>
      </c>
      <c r="D493">
        <v>4.5662100456621002E-3</v>
      </c>
    </row>
    <row r="494" spans="2:4" x14ac:dyDescent="0.2">
      <c r="B494">
        <v>0</v>
      </c>
      <c r="D494">
        <v>0</v>
      </c>
    </row>
    <row r="495" spans="2:4" x14ac:dyDescent="0.2">
      <c r="B495">
        <v>9.3457943925233638E-3</v>
      </c>
      <c r="D495">
        <v>7.4766355140186919E-3</v>
      </c>
    </row>
    <row r="496" spans="2:4" x14ac:dyDescent="0.2">
      <c r="B496">
        <v>2.3041474654377881E-2</v>
      </c>
      <c r="D496">
        <v>1.8433179723502301E-2</v>
      </c>
    </row>
    <row r="497" spans="2:4" x14ac:dyDescent="0.2">
      <c r="B497">
        <v>1.865671641791045E-3</v>
      </c>
      <c r="D497">
        <v>5.597014925373134E-3</v>
      </c>
    </row>
    <row r="498" spans="2:4" x14ac:dyDescent="0.2">
      <c r="B498">
        <v>0</v>
      </c>
      <c r="D498">
        <v>9.0090090090090089E-3</v>
      </c>
    </row>
    <row r="499" spans="2:4" x14ac:dyDescent="0.2">
      <c r="B499">
        <v>1.5290519877675841E-2</v>
      </c>
      <c r="D499">
        <v>3.0581039755351678E-3</v>
      </c>
    </row>
    <row r="500" spans="2:4" x14ac:dyDescent="0.2">
      <c r="B500">
        <v>7.6045627376425864E-3</v>
      </c>
      <c r="D500">
        <v>3.8022813688212932E-3</v>
      </c>
    </row>
    <row r="501" spans="2:4" x14ac:dyDescent="0.2">
      <c r="B501">
        <v>1.6528925619834711E-2</v>
      </c>
      <c r="D501">
        <v>2.0661157024793389E-2</v>
      </c>
    </row>
    <row r="502" spans="2:4" x14ac:dyDescent="0.2">
      <c r="B502">
        <v>6.4412238325281803E-3</v>
      </c>
      <c r="D502">
        <v>6.4412238325281803E-3</v>
      </c>
    </row>
    <row r="503" spans="2:4" x14ac:dyDescent="0.2">
      <c r="B503">
        <v>1.1655011655011659E-2</v>
      </c>
      <c r="D503">
        <v>1.1655011655011659E-2</v>
      </c>
    </row>
    <row r="504" spans="2:4" x14ac:dyDescent="0.2">
      <c r="B504">
        <v>1.518987341772152E-2</v>
      </c>
      <c r="D504">
        <v>1.0126582278481009E-2</v>
      </c>
    </row>
    <row r="505" spans="2:4" x14ac:dyDescent="0.2">
      <c r="B505">
        <v>1.6326530612244899E-2</v>
      </c>
      <c r="D505">
        <v>0</v>
      </c>
    </row>
    <row r="506" spans="2:4" x14ac:dyDescent="0.2">
      <c r="B506">
        <v>3.0303030303030299E-3</v>
      </c>
      <c r="D506">
        <v>1.2121212121212119E-2</v>
      </c>
    </row>
    <row r="507" spans="2:4" x14ac:dyDescent="0.2">
      <c r="B507">
        <v>0</v>
      </c>
      <c r="D507">
        <v>1.3698630136986301E-2</v>
      </c>
    </row>
    <row r="508" spans="2:4" x14ac:dyDescent="0.2">
      <c r="B508">
        <v>0</v>
      </c>
      <c r="D508">
        <v>0</v>
      </c>
    </row>
    <row r="509" spans="2:4" x14ac:dyDescent="0.2">
      <c r="B509">
        <v>1.3114754098360659E-2</v>
      </c>
      <c r="D509">
        <v>1.475409836065574E-2</v>
      </c>
    </row>
    <row r="510" spans="2:4" x14ac:dyDescent="0.2">
      <c r="B510">
        <v>4.9019607843137254E-3</v>
      </c>
      <c r="D510">
        <v>4.9019607843137254E-3</v>
      </c>
    </row>
    <row r="511" spans="2:4" x14ac:dyDescent="0.2">
      <c r="B511">
        <v>8.8300220750551876E-3</v>
      </c>
      <c r="D511">
        <v>6.6225165562913907E-3</v>
      </c>
    </row>
    <row r="512" spans="2:4" x14ac:dyDescent="0.2">
      <c r="B512">
        <v>6.2500000000000003E-3</v>
      </c>
      <c r="D512">
        <v>0</v>
      </c>
    </row>
    <row r="513" spans="2:4" x14ac:dyDescent="0.2">
      <c r="B513">
        <v>2.5078369905956108E-2</v>
      </c>
      <c r="D513">
        <v>6.269592476489028E-3</v>
      </c>
    </row>
    <row r="514" spans="2:4" x14ac:dyDescent="0.2">
      <c r="B514">
        <v>9.4161958568738224E-3</v>
      </c>
      <c r="D514">
        <v>1.3182674199623349E-2</v>
      </c>
    </row>
    <row r="515" spans="2:4" x14ac:dyDescent="0.2">
      <c r="B515">
        <v>0</v>
      </c>
      <c r="D515">
        <v>8.9285714285714281E-3</v>
      </c>
    </row>
    <row r="516" spans="2:4" x14ac:dyDescent="0.2">
      <c r="B516">
        <v>6.4935064935064939E-3</v>
      </c>
      <c r="D516">
        <v>6.4935064935064939E-3</v>
      </c>
    </row>
    <row r="517" spans="2:4" x14ac:dyDescent="0.2">
      <c r="B517">
        <v>0</v>
      </c>
      <c r="D517">
        <v>1.3368983957219251E-3</v>
      </c>
    </row>
    <row r="518" spans="2:4" x14ac:dyDescent="0.2">
      <c r="B518">
        <v>3.9267015706806281E-3</v>
      </c>
      <c r="D518">
        <v>7.8534031413612562E-3</v>
      </c>
    </row>
    <row r="519" spans="2:4" x14ac:dyDescent="0.2">
      <c r="B519">
        <v>9.2307692307692316E-3</v>
      </c>
      <c r="D519">
        <v>2.3076923076923082E-2</v>
      </c>
    </row>
    <row r="520" spans="2:4" x14ac:dyDescent="0.2">
      <c r="B520">
        <v>7.972665148063782E-3</v>
      </c>
      <c r="D520">
        <v>1.366742596810934E-2</v>
      </c>
    </row>
    <row r="521" spans="2:4" x14ac:dyDescent="0.2">
      <c r="B521">
        <v>2.4449877750611251E-3</v>
      </c>
      <c r="D521">
        <v>1.2224938875305621E-2</v>
      </c>
    </row>
    <row r="522" spans="2:4" x14ac:dyDescent="0.2">
      <c r="B522">
        <v>0</v>
      </c>
      <c r="D522">
        <v>0</v>
      </c>
    </row>
    <row r="523" spans="2:4" x14ac:dyDescent="0.2">
      <c r="B523">
        <v>2.840909090909091E-3</v>
      </c>
      <c r="D523">
        <v>5.681818181818182E-3</v>
      </c>
    </row>
    <row r="524" spans="2:4" x14ac:dyDescent="0.2">
      <c r="B524">
        <v>8.0645161290322578E-3</v>
      </c>
      <c r="D524">
        <v>2.0161290322580641E-2</v>
      </c>
    </row>
    <row r="525" spans="2:4" x14ac:dyDescent="0.2">
      <c r="B525">
        <v>1.3054830287206271E-2</v>
      </c>
      <c r="D525">
        <v>1.5665796344647522E-2</v>
      </c>
    </row>
    <row r="526" spans="2:4" x14ac:dyDescent="0.2">
      <c r="B526">
        <v>2.869440459110474E-3</v>
      </c>
      <c r="D526">
        <v>1.1477761836441889E-2</v>
      </c>
    </row>
    <row r="527" spans="2:4" x14ac:dyDescent="0.2">
      <c r="B527">
        <v>7.3800738007380072E-3</v>
      </c>
      <c r="D527">
        <v>7.3800738007380072E-3</v>
      </c>
    </row>
    <row r="528" spans="2:4" x14ac:dyDescent="0.2">
      <c r="B528">
        <v>7.0011668611435242E-3</v>
      </c>
      <c r="D528">
        <v>1.283547257876313E-2</v>
      </c>
    </row>
    <row r="529" spans="2:4" x14ac:dyDescent="0.2">
      <c r="B529">
        <v>5.5172413793103444E-3</v>
      </c>
      <c r="D529">
        <v>9.655172413793104E-3</v>
      </c>
    </row>
    <row r="530" spans="2:4" x14ac:dyDescent="0.2">
      <c r="B530">
        <v>1.442307692307692E-2</v>
      </c>
      <c r="D530">
        <v>1.7628205128205131E-2</v>
      </c>
    </row>
    <row r="531" spans="2:4" x14ac:dyDescent="0.2">
      <c r="B531">
        <v>1.01010101010101E-2</v>
      </c>
      <c r="D531">
        <v>8.0808080808080808E-3</v>
      </c>
    </row>
    <row r="532" spans="2:4" x14ac:dyDescent="0.2">
      <c r="B532">
        <v>6.8259385665529011E-3</v>
      </c>
      <c r="D532">
        <v>1.36518771331058E-2</v>
      </c>
    </row>
    <row r="533" spans="2:4" x14ac:dyDescent="0.2">
      <c r="B533">
        <v>9.433962264150943E-3</v>
      </c>
      <c r="D533">
        <v>9.433962264150943E-3</v>
      </c>
    </row>
    <row r="534" spans="2:4" x14ac:dyDescent="0.2">
      <c r="B534">
        <v>0</v>
      </c>
      <c r="D534">
        <v>4.6948356807511738E-3</v>
      </c>
    </row>
    <row r="535" spans="2:4" x14ac:dyDescent="0.2">
      <c r="B535">
        <v>1.3986013986013989E-2</v>
      </c>
      <c r="D535">
        <v>4.662004662004662E-3</v>
      </c>
    </row>
    <row r="536" spans="2:4" x14ac:dyDescent="0.2">
      <c r="B536">
        <v>8.9686098654708519E-3</v>
      </c>
      <c r="D536">
        <v>4.4843049327354259E-3</v>
      </c>
    </row>
    <row r="537" spans="2:4" x14ac:dyDescent="0.2">
      <c r="B537">
        <v>0</v>
      </c>
      <c r="D537">
        <v>4.3859649122807024E-3</v>
      </c>
    </row>
    <row r="538" spans="2:4" x14ac:dyDescent="0.2">
      <c r="B538">
        <v>7.2072072072072073E-3</v>
      </c>
      <c r="D538">
        <v>1.081081081081081E-2</v>
      </c>
    </row>
    <row r="539" spans="2:4" x14ac:dyDescent="0.2">
      <c r="B539">
        <v>7.1090047393364934E-3</v>
      </c>
      <c r="D539">
        <v>7.1090047393364934E-3</v>
      </c>
    </row>
    <row r="540" spans="2:4" x14ac:dyDescent="0.2">
      <c r="B540">
        <v>0</v>
      </c>
      <c r="D540">
        <v>3.5714285714285709E-3</v>
      </c>
    </row>
    <row r="541" spans="2:4" x14ac:dyDescent="0.2">
      <c r="B541">
        <v>1.0526315789473681E-2</v>
      </c>
      <c r="D541">
        <v>2.1052631578947371E-2</v>
      </c>
    </row>
    <row r="542" spans="2:4" x14ac:dyDescent="0.2">
      <c r="B542">
        <v>5.1413881748071976E-3</v>
      </c>
      <c r="D542">
        <v>2.5706940874035988E-3</v>
      </c>
    </row>
    <row r="543" spans="2:4" x14ac:dyDescent="0.2">
      <c r="B543">
        <v>5.8708414872798431E-3</v>
      </c>
      <c r="D543">
        <v>1.5655577299412912E-2</v>
      </c>
    </row>
    <row r="544" spans="2:4" x14ac:dyDescent="0.2">
      <c r="B544">
        <v>8.8235294117647058E-3</v>
      </c>
      <c r="D544">
        <v>8.8235294117647058E-3</v>
      </c>
    </row>
    <row r="545" spans="2:4" x14ac:dyDescent="0.2">
      <c r="B545">
        <v>0</v>
      </c>
      <c r="D545">
        <v>6.1728395061728392E-3</v>
      </c>
    </row>
    <row r="546" spans="2:4" x14ac:dyDescent="0.2">
      <c r="B546">
        <v>4.9099836333878887E-3</v>
      </c>
      <c r="D546">
        <v>8.1833060556464818E-3</v>
      </c>
    </row>
    <row r="547" spans="2:4" x14ac:dyDescent="0.2">
      <c r="B547">
        <v>1.8552875695732841E-3</v>
      </c>
      <c r="D547">
        <v>7.4211502782931364E-3</v>
      </c>
    </row>
    <row r="548" spans="2:4" x14ac:dyDescent="0.2">
      <c r="B548">
        <v>9.1027308192457735E-3</v>
      </c>
      <c r="D548">
        <v>1.30039011703511E-2</v>
      </c>
    </row>
    <row r="549" spans="2:4" x14ac:dyDescent="0.2">
      <c r="B549">
        <v>7.1090047393364934E-3</v>
      </c>
      <c r="D549">
        <v>7.1090047393364934E-3</v>
      </c>
    </row>
    <row r="550" spans="2:4" x14ac:dyDescent="0.2">
      <c r="B550">
        <v>5.1413881748071976E-3</v>
      </c>
      <c r="D550">
        <v>2.5706940874035988E-3</v>
      </c>
    </row>
    <row r="551" spans="2:4" x14ac:dyDescent="0.2">
      <c r="B551">
        <v>1.0526315789473681E-2</v>
      </c>
      <c r="D551">
        <v>2.1052631578947371E-2</v>
      </c>
    </row>
    <row r="552" spans="2:4" x14ac:dyDescent="0.2">
      <c r="B552">
        <v>5.8708414872798431E-3</v>
      </c>
      <c r="D552">
        <v>1.5655577299412912E-2</v>
      </c>
    </row>
    <row r="553" spans="2:4" x14ac:dyDescent="0.2">
      <c r="B553">
        <v>0</v>
      </c>
      <c r="D553">
        <v>6.1728395061728392E-3</v>
      </c>
    </row>
    <row r="554" spans="2:4" x14ac:dyDescent="0.2">
      <c r="B554">
        <v>4.9875311720698253E-3</v>
      </c>
      <c r="D554">
        <v>7.481296758104738E-3</v>
      </c>
    </row>
    <row r="555" spans="2:4" x14ac:dyDescent="0.2">
      <c r="B555">
        <v>4.9099836333878887E-3</v>
      </c>
      <c r="D555">
        <v>8.1833060556464818E-3</v>
      </c>
    </row>
    <row r="556" spans="2:4" x14ac:dyDescent="0.2">
      <c r="B556">
        <v>8.3333333333333332E-3</v>
      </c>
      <c r="D556">
        <v>8.3333333333333332E-3</v>
      </c>
    </row>
    <row r="557" spans="2:4" x14ac:dyDescent="0.2">
      <c r="B557">
        <v>3.1496062992125977E-2</v>
      </c>
      <c r="D557">
        <v>0</v>
      </c>
    </row>
    <row r="558" spans="2:4" x14ac:dyDescent="0.2">
      <c r="B558">
        <v>3.1298904538341159E-3</v>
      </c>
      <c r="D558">
        <v>6.2597809076682318E-3</v>
      </c>
    </row>
    <row r="559" spans="2:4" x14ac:dyDescent="0.2">
      <c r="B559">
        <v>0</v>
      </c>
      <c r="D559">
        <v>8.8050314465408803E-3</v>
      </c>
    </row>
    <row r="560" spans="2:4" x14ac:dyDescent="0.2">
      <c r="B560">
        <v>6.0975609756097563E-3</v>
      </c>
      <c r="D560">
        <v>6.0975609756097563E-3</v>
      </c>
    </row>
    <row r="561" spans="2:4" x14ac:dyDescent="0.2">
      <c r="B561">
        <v>6.1162079510703356E-3</v>
      </c>
      <c r="D561">
        <v>6.1162079510703356E-3</v>
      </c>
    </row>
    <row r="562" spans="2:4" x14ac:dyDescent="0.2">
      <c r="B562">
        <v>9.5328884652049577E-3</v>
      </c>
      <c r="D562">
        <v>7.6263107721639646E-3</v>
      </c>
    </row>
    <row r="563" spans="2:4" x14ac:dyDescent="0.2">
      <c r="B563">
        <v>0</v>
      </c>
      <c r="D563">
        <v>1.1583011583011581E-2</v>
      </c>
    </row>
    <row r="564" spans="2:4" x14ac:dyDescent="0.2">
      <c r="B564">
        <v>0</v>
      </c>
      <c r="D564">
        <v>0</v>
      </c>
    </row>
    <row r="565" spans="2:4" x14ac:dyDescent="0.2">
      <c r="B565">
        <v>1.420118343195266E-2</v>
      </c>
      <c r="D565">
        <v>1.06508875739645E-2</v>
      </c>
    </row>
    <row r="566" spans="2:4" x14ac:dyDescent="0.2">
      <c r="B566">
        <v>0</v>
      </c>
      <c r="D566">
        <v>3.6764705882352941E-3</v>
      </c>
    </row>
    <row r="567" spans="2:4" x14ac:dyDescent="0.2">
      <c r="B567">
        <v>1.6313213703099509E-3</v>
      </c>
      <c r="D567">
        <v>4.8939641109298528E-3</v>
      </c>
    </row>
    <row r="568" spans="2:4" x14ac:dyDescent="0.2">
      <c r="B568">
        <v>5.7142857142857143E-3</v>
      </c>
      <c r="D568">
        <v>1.714285714285714E-2</v>
      </c>
    </row>
    <row r="569" spans="2:4" x14ac:dyDescent="0.2">
      <c r="B569">
        <v>9.4466936572199737E-3</v>
      </c>
      <c r="D569">
        <v>1.2145748987854249E-2</v>
      </c>
    </row>
    <row r="570" spans="2:4" x14ac:dyDescent="0.2">
      <c r="B570">
        <v>1.0600706713780919E-2</v>
      </c>
      <c r="D570">
        <v>1.413427561837456E-2</v>
      </c>
    </row>
    <row r="571" spans="2:4" x14ac:dyDescent="0.2">
      <c r="B571">
        <v>0</v>
      </c>
      <c r="D571">
        <v>1.5665796344647522E-2</v>
      </c>
    </row>
    <row r="572" spans="2:4" x14ac:dyDescent="0.2">
      <c r="B572">
        <v>7.1301247771836003E-3</v>
      </c>
      <c r="D572">
        <v>1.06951871657754E-2</v>
      </c>
    </row>
    <row r="573" spans="2:4" x14ac:dyDescent="0.2">
      <c r="B573">
        <v>0</v>
      </c>
      <c r="D573">
        <v>0</v>
      </c>
    </row>
    <row r="574" spans="2:4" x14ac:dyDescent="0.2">
      <c r="B574">
        <v>2.5906735751295342E-3</v>
      </c>
      <c r="D574">
        <v>5.1813471502590684E-3</v>
      </c>
    </row>
    <row r="575" spans="2:4" x14ac:dyDescent="0.2">
      <c r="B575">
        <v>8.60832137733142E-3</v>
      </c>
      <c r="D575">
        <v>1.721664275466284E-2</v>
      </c>
    </row>
    <row r="576" spans="2:4" x14ac:dyDescent="0.2">
      <c r="B576">
        <v>6.4935064935064939E-3</v>
      </c>
      <c r="D576">
        <v>8.1168831168831161E-3</v>
      </c>
    </row>
    <row r="577" spans="2:4" x14ac:dyDescent="0.2">
      <c r="B577">
        <v>5.5607043558850789E-3</v>
      </c>
      <c r="D577">
        <v>1.297497683039852E-2</v>
      </c>
    </row>
    <row r="578" spans="2:4" x14ac:dyDescent="0.2">
      <c r="B578">
        <v>1.4492753623188409E-2</v>
      </c>
      <c r="D578">
        <v>3.6231884057971011E-3</v>
      </c>
    </row>
    <row r="579" spans="2:4" x14ac:dyDescent="0.2">
      <c r="B579">
        <v>1.03448275862069E-2</v>
      </c>
      <c r="D579">
        <v>1.7241379310344831E-2</v>
      </c>
    </row>
    <row r="580" spans="2:4" x14ac:dyDescent="0.2">
      <c r="B580">
        <v>9.9206349206349201E-3</v>
      </c>
      <c r="D580">
        <v>1.984126984126984E-3</v>
      </c>
    </row>
    <row r="581" spans="2:4" x14ac:dyDescent="0.2">
      <c r="B581">
        <v>1.4492753623188409E-2</v>
      </c>
      <c r="D581">
        <v>3.6231884057971011E-3</v>
      </c>
    </row>
    <row r="582" spans="2:4" x14ac:dyDescent="0.2">
      <c r="B582">
        <v>1.6339869281045749E-2</v>
      </c>
      <c r="D582">
        <v>1.6339869281045749E-2</v>
      </c>
    </row>
    <row r="583" spans="2:4" x14ac:dyDescent="0.2">
      <c r="B583">
        <v>6.5573770491803279E-3</v>
      </c>
      <c r="D583">
        <v>4.9180327868852463E-3</v>
      </c>
    </row>
    <row r="584" spans="2:4" x14ac:dyDescent="0.2">
      <c r="B584">
        <v>1.2569832402234639E-2</v>
      </c>
      <c r="D584">
        <v>1.396648044692737E-2</v>
      </c>
    </row>
    <row r="585" spans="2:4" x14ac:dyDescent="0.2">
      <c r="B585">
        <v>2.754820936639119E-3</v>
      </c>
      <c r="D585">
        <v>8.2644628099173556E-3</v>
      </c>
    </row>
    <row r="586" spans="2:4" x14ac:dyDescent="0.2">
      <c r="B586">
        <v>9.6153846153846159E-3</v>
      </c>
      <c r="D586">
        <v>2.403846153846154E-3</v>
      </c>
    </row>
    <row r="587" spans="2:4" x14ac:dyDescent="0.2">
      <c r="B587">
        <v>8.0256821829855531E-3</v>
      </c>
      <c r="D587">
        <v>9.630818619582664E-3</v>
      </c>
    </row>
    <row r="588" spans="2:4" x14ac:dyDescent="0.2">
      <c r="B588">
        <v>1.425178147268409E-2</v>
      </c>
      <c r="D588">
        <v>2.3752969121140139E-3</v>
      </c>
    </row>
    <row r="589" spans="2:4" x14ac:dyDescent="0.2">
      <c r="B589">
        <v>1.4230271668822771E-2</v>
      </c>
      <c r="D589">
        <v>1.034928848641656E-2</v>
      </c>
    </row>
    <row r="590" spans="2:4" x14ac:dyDescent="0.2">
      <c r="B590">
        <v>8.4925690021231421E-3</v>
      </c>
      <c r="D590">
        <v>1.0615711252653931E-2</v>
      </c>
    </row>
    <row r="591" spans="2:4" x14ac:dyDescent="0.2">
      <c r="B591">
        <v>7.575757575757576E-3</v>
      </c>
      <c r="D591">
        <v>7.575757575757576E-3</v>
      </c>
    </row>
    <row r="592" spans="2:4" x14ac:dyDescent="0.2">
      <c r="B592">
        <v>6.5217391304347823E-3</v>
      </c>
      <c r="D592">
        <v>8.6956521739130436E-3</v>
      </c>
    </row>
    <row r="593" spans="2:4" x14ac:dyDescent="0.2">
      <c r="B593">
        <v>4.662004662004662E-3</v>
      </c>
      <c r="D593">
        <v>4.662004662004662E-3</v>
      </c>
    </row>
    <row r="594" spans="2:4" x14ac:dyDescent="0.2">
      <c r="B594">
        <v>0</v>
      </c>
      <c r="D594">
        <v>0</v>
      </c>
    </row>
    <row r="595" spans="2:4" x14ac:dyDescent="0.2">
      <c r="B595">
        <v>9.2165898617511521E-3</v>
      </c>
      <c r="D595">
        <v>1.3824884792626731E-2</v>
      </c>
    </row>
    <row r="596" spans="2:4" x14ac:dyDescent="0.2">
      <c r="B596">
        <v>1.075268817204301E-2</v>
      </c>
      <c r="D596">
        <v>0</v>
      </c>
    </row>
    <row r="597" spans="2:4" x14ac:dyDescent="0.2">
      <c r="B597">
        <v>4.608294930875576E-3</v>
      </c>
      <c r="D597">
        <v>6.1443932411674347E-3</v>
      </c>
    </row>
    <row r="598" spans="2:4" x14ac:dyDescent="0.2">
      <c r="B598">
        <v>7.0671378091872791E-3</v>
      </c>
      <c r="D598">
        <v>0</v>
      </c>
    </row>
    <row r="599" spans="2:4" x14ac:dyDescent="0.2">
      <c r="B599">
        <v>8.5227272727272721E-3</v>
      </c>
      <c r="D599">
        <v>1.8465909090909088E-2</v>
      </c>
    </row>
    <row r="600" spans="2:4" x14ac:dyDescent="0.2">
      <c r="B600">
        <v>0</v>
      </c>
      <c r="D600">
        <v>7.900677200902935E-3</v>
      </c>
    </row>
    <row r="601" spans="2:4" x14ac:dyDescent="0.2">
      <c r="B601">
        <v>6.5359477124183009E-3</v>
      </c>
      <c r="D601">
        <v>8.7145969498910684E-3</v>
      </c>
    </row>
    <row r="602" spans="2:4" x14ac:dyDescent="0.2">
      <c r="B602">
        <v>7.5872534142640367E-3</v>
      </c>
      <c r="D602">
        <v>1.213960546282246E-2</v>
      </c>
    </row>
    <row r="603" spans="2:4" x14ac:dyDescent="0.2">
      <c r="B603">
        <v>4.4943820224719114E-3</v>
      </c>
      <c r="D603">
        <v>4.4943820224719114E-3</v>
      </c>
    </row>
    <row r="604" spans="2:4" x14ac:dyDescent="0.2">
      <c r="B604">
        <v>0</v>
      </c>
      <c r="D604">
        <v>5.8139534883720929E-3</v>
      </c>
    </row>
    <row r="605" spans="2:4" x14ac:dyDescent="0.2">
      <c r="B605">
        <v>0</v>
      </c>
      <c r="D605">
        <v>0</v>
      </c>
    </row>
    <row r="606" spans="2:4" x14ac:dyDescent="0.2">
      <c r="B606">
        <v>6.2500000000000003E-3</v>
      </c>
      <c r="D606">
        <v>1.2500000000000001E-2</v>
      </c>
    </row>
    <row r="607" spans="2:4" x14ac:dyDescent="0.2">
      <c r="B607">
        <v>7.537688442211055E-3</v>
      </c>
      <c r="D607">
        <v>2.5125628140703518E-3</v>
      </c>
    </row>
    <row r="608" spans="2:4" x14ac:dyDescent="0.2">
      <c r="B608">
        <v>1.6949152542372881E-2</v>
      </c>
      <c r="D608">
        <v>1.3559322033898299E-2</v>
      </c>
    </row>
    <row r="609" spans="2:4" x14ac:dyDescent="0.2">
      <c r="B609">
        <v>5.1813471502590684E-3</v>
      </c>
      <c r="D609">
        <v>1.036269430051814E-2</v>
      </c>
    </row>
    <row r="610" spans="2:4" x14ac:dyDescent="0.2">
      <c r="B610">
        <v>0</v>
      </c>
      <c r="D610">
        <v>5.6338028169014088E-3</v>
      </c>
    </row>
    <row r="611" spans="2:4" x14ac:dyDescent="0.2">
      <c r="B611">
        <v>1.098901098901099E-2</v>
      </c>
      <c r="D611">
        <v>4.120879120879121E-3</v>
      </c>
    </row>
    <row r="612" spans="2:4" x14ac:dyDescent="0.2">
      <c r="B612">
        <v>0</v>
      </c>
      <c r="D612">
        <v>1.6949152542372881E-2</v>
      </c>
    </row>
    <row r="613" spans="2:4" x14ac:dyDescent="0.2">
      <c r="B613">
        <v>5.580357142857143E-3</v>
      </c>
      <c r="D613">
        <v>1.1160714285714289E-2</v>
      </c>
    </row>
    <row r="614" spans="2:4" x14ac:dyDescent="0.2">
      <c r="B614">
        <v>9.5890410958904115E-3</v>
      </c>
      <c r="D614">
        <v>8.21917808219178E-3</v>
      </c>
    </row>
    <row r="615" spans="2:4" x14ac:dyDescent="0.2">
      <c r="B615">
        <v>1.5723270440251569E-2</v>
      </c>
      <c r="D615">
        <v>1.7295597484276729E-2</v>
      </c>
    </row>
    <row r="616" spans="2:4" x14ac:dyDescent="0.2">
      <c r="B616">
        <v>8.2372322899505763E-3</v>
      </c>
      <c r="D616">
        <v>6.5897858319604614E-3</v>
      </c>
    </row>
    <row r="617" spans="2:4" x14ac:dyDescent="0.2">
      <c r="B617">
        <v>1.0968921389396711E-2</v>
      </c>
      <c r="D617">
        <v>1.4625228519195611E-2</v>
      </c>
    </row>
    <row r="618" spans="2:4" x14ac:dyDescent="0.2">
      <c r="B618">
        <v>8.3333333333333332E-3</v>
      </c>
      <c r="D618">
        <v>1.666666666666667E-3</v>
      </c>
    </row>
    <row r="619" spans="2:4" x14ac:dyDescent="0.2">
      <c r="B619">
        <v>2.971768202080238E-3</v>
      </c>
      <c r="D619">
        <v>8.9153046062407128E-3</v>
      </c>
    </row>
    <row r="620" spans="2:4" x14ac:dyDescent="0.2">
      <c r="B620">
        <v>8.5197018104366355E-3</v>
      </c>
      <c r="D620">
        <v>7.4547390841320556E-3</v>
      </c>
    </row>
    <row r="621" spans="2:4" x14ac:dyDescent="0.2">
      <c r="B621">
        <v>8.9285714285714281E-3</v>
      </c>
      <c r="D621">
        <v>5.9523809523809521E-3</v>
      </c>
    </row>
    <row r="622" spans="2:4" x14ac:dyDescent="0.2">
      <c r="B622">
        <v>6.1538461538461538E-3</v>
      </c>
      <c r="D622">
        <v>7.6923076923076927E-3</v>
      </c>
    </row>
    <row r="623" spans="2:4" x14ac:dyDescent="0.2">
      <c r="B623">
        <v>7.9365079365079361E-3</v>
      </c>
      <c r="D623">
        <v>5.2910052910052907E-3</v>
      </c>
    </row>
    <row r="624" spans="2:4" x14ac:dyDescent="0.2">
      <c r="B624">
        <v>1.0714285714285709E-2</v>
      </c>
      <c r="D624">
        <v>8.9285714285714281E-3</v>
      </c>
    </row>
    <row r="625" spans="2:4" x14ac:dyDescent="0.2">
      <c r="B625">
        <v>4.9689440993788822E-3</v>
      </c>
      <c r="D625">
        <v>9.9378881987577643E-3</v>
      </c>
    </row>
    <row r="626" spans="2:4" x14ac:dyDescent="0.2">
      <c r="B626">
        <v>4.1928721174004204E-3</v>
      </c>
      <c r="D626">
        <v>8.385744234800839E-3</v>
      </c>
    </row>
    <row r="627" spans="2:4" x14ac:dyDescent="0.2">
      <c r="B627">
        <v>5.8139534883720929E-3</v>
      </c>
      <c r="D627">
        <v>8.7209302325581394E-3</v>
      </c>
    </row>
    <row r="628" spans="2:4" x14ac:dyDescent="0.2">
      <c r="B628">
        <v>3.90625E-3</v>
      </c>
      <c r="D628">
        <v>7.8125E-3</v>
      </c>
    </row>
    <row r="629" spans="2:4" x14ac:dyDescent="0.2">
      <c r="B629">
        <v>1.8390804597701149E-2</v>
      </c>
      <c r="D629">
        <v>1.379310344827586E-2</v>
      </c>
    </row>
    <row r="630" spans="2:4" x14ac:dyDescent="0.2">
      <c r="B630">
        <v>1.061007957559682E-2</v>
      </c>
      <c r="D630">
        <v>1.149425287356322E-2</v>
      </c>
    </row>
    <row r="631" spans="2:4" x14ac:dyDescent="0.2">
      <c r="B631">
        <v>5.9880239520958087E-3</v>
      </c>
      <c r="D631">
        <v>8.9820359281437123E-3</v>
      </c>
    </row>
    <row r="632" spans="2:4" x14ac:dyDescent="0.2">
      <c r="B632">
        <v>5.5710306406685237E-3</v>
      </c>
      <c r="D632">
        <v>5.5710306406685237E-3</v>
      </c>
    </row>
    <row r="633" spans="2:4" x14ac:dyDescent="0.2">
      <c r="B633">
        <v>8.9605734767025085E-3</v>
      </c>
      <c r="D633">
        <v>1.2544802867383509E-2</v>
      </c>
    </row>
    <row r="634" spans="2:4" x14ac:dyDescent="0.2">
      <c r="B634">
        <v>3.9138943248532287E-3</v>
      </c>
      <c r="D634">
        <v>7.8277886497064575E-3</v>
      </c>
    </row>
    <row r="635" spans="2:4" x14ac:dyDescent="0.2">
      <c r="B635">
        <v>9.46969696969697E-3</v>
      </c>
      <c r="D635">
        <v>3.787878787878788E-3</v>
      </c>
    </row>
    <row r="636" spans="2:4" x14ac:dyDescent="0.2">
      <c r="B636">
        <v>0</v>
      </c>
      <c r="D636">
        <v>3.3003300330032999E-3</v>
      </c>
    </row>
    <row r="637" spans="2:4" x14ac:dyDescent="0.2">
      <c r="B637">
        <v>9.4161958568738224E-3</v>
      </c>
      <c r="D637">
        <v>1.3182674199623349E-2</v>
      </c>
    </row>
    <row r="638" spans="2:4" x14ac:dyDescent="0.2">
      <c r="B638">
        <v>2.5078369905956108E-2</v>
      </c>
      <c r="D638">
        <v>6.269592476489028E-3</v>
      </c>
    </row>
    <row r="639" spans="2:4" x14ac:dyDescent="0.2">
      <c r="B639">
        <v>9.1362126245847185E-3</v>
      </c>
      <c r="D639">
        <v>9.9667774086378731E-3</v>
      </c>
    </row>
    <row r="640" spans="2:4" x14ac:dyDescent="0.2">
      <c r="B640">
        <v>6.5645514223194746E-3</v>
      </c>
      <c r="D640">
        <v>1.0940919037199121E-2</v>
      </c>
    </row>
    <row r="641" spans="2:4" x14ac:dyDescent="0.2">
      <c r="B641">
        <v>0</v>
      </c>
      <c r="D641">
        <v>9.140767824497258E-3</v>
      </c>
    </row>
    <row r="642" spans="2:4" x14ac:dyDescent="0.2">
      <c r="B642">
        <v>5.9523809523809521E-3</v>
      </c>
      <c r="D642">
        <v>1.1904761904761901E-2</v>
      </c>
    </row>
    <row r="643" spans="2:4" x14ac:dyDescent="0.2">
      <c r="B643">
        <v>3.5460992907801422E-3</v>
      </c>
      <c r="D643">
        <v>5.9101654846335696E-3</v>
      </c>
    </row>
    <row r="644" spans="2:4" x14ac:dyDescent="0.2">
      <c r="B644">
        <v>8.5470085470085479E-3</v>
      </c>
      <c r="D644">
        <v>8.5470085470085479E-3</v>
      </c>
    </row>
    <row r="645" spans="2:4" x14ac:dyDescent="0.2">
      <c r="B645">
        <v>2.666666666666667E-3</v>
      </c>
      <c r="D645">
        <v>1.066666666666667E-2</v>
      </c>
    </row>
    <row r="646" spans="2:4" x14ac:dyDescent="0.2">
      <c r="B646">
        <v>1.373626373626374E-2</v>
      </c>
      <c r="D646">
        <v>2.747252747252747E-3</v>
      </c>
    </row>
    <row r="647" spans="2:4" x14ac:dyDescent="0.2">
      <c r="B647">
        <v>3.53356890459364E-3</v>
      </c>
      <c r="D647">
        <v>7.0671378091872791E-3</v>
      </c>
    </row>
    <row r="648" spans="2:4" x14ac:dyDescent="0.2">
      <c r="B648">
        <v>3.0303030303030299E-3</v>
      </c>
      <c r="D648">
        <v>1.2121212121212119E-2</v>
      </c>
    </row>
    <row r="649" spans="2:4" x14ac:dyDescent="0.2">
      <c r="B649">
        <v>1.28022759601707E-2</v>
      </c>
      <c r="D649">
        <v>1.28022759601707E-2</v>
      </c>
    </row>
    <row r="650" spans="2:4" x14ac:dyDescent="0.2">
      <c r="B650">
        <v>3.9215686274509803E-3</v>
      </c>
      <c r="D650">
        <v>7.8431372549019607E-3</v>
      </c>
    </row>
    <row r="651" spans="2:4" x14ac:dyDescent="0.2">
      <c r="B651">
        <v>5.7803468208092483E-3</v>
      </c>
      <c r="D651">
        <v>7.7071290944123313E-3</v>
      </c>
    </row>
    <row r="652" spans="2:4" x14ac:dyDescent="0.2">
      <c r="B652">
        <v>6.6555740432612306E-3</v>
      </c>
      <c r="D652">
        <v>9.9833610648918467E-3</v>
      </c>
    </row>
    <row r="653" spans="2:4" x14ac:dyDescent="0.2">
      <c r="B653">
        <v>3.9267015706806281E-3</v>
      </c>
      <c r="D653">
        <v>7.8534031413612562E-3</v>
      </c>
    </row>
    <row r="654" spans="2:4" x14ac:dyDescent="0.2">
      <c r="B654">
        <v>0</v>
      </c>
      <c r="D654">
        <v>1.3368983957219251E-3</v>
      </c>
    </row>
    <row r="655" spans="2:4" x14ac:dyDescent="0.2">
      <c r="B655">
        <v>1.5128593040847199E-3</v>
      </c>
      <c r="D655">
        <v>6.0514372163388806E-3</v>
      </c>
    </row>
    <row r="656" spans="2:4" x14ac:dyDescent="0.2">
      <c r="B656">
        <v>9.2307692307692316E-3</v>
      </c>
      <c r="D656">
        <v>2.3076923076923082E-2</v>
      </c>
    </row>
    <row r="657" spans="2:4" x14ac:dyDescent="0.2">
      <c r="B657">
        <v>6.2761506276150627E-3</v>
      </c>
      <c r="D657">
        <v>8.368200836820083E-3</v>
      </c>
    </row>
    <row r="658" spans="2:4" x14ac:dyDescent="0.2">
      <c r="B658">
        <v>7.575757575757576E-3</v>
      </c>
      <c r="D658">
        <v>1.262626262626263E-2</v>
      </c>
    </row>
    <row r="659" spans="2:4" x14ac:dyDescent="0.2">
      <c r="B659">
        <v>9.7719869706840382E-3</v>
      </c>
      <c r="D659">
        <v>1.3029315960912049E-2</v>
      </c>
    </row>
    <row r="660" spans="2:4" x14ac:dyDescent="0.2">
      <c r="B660">
        <v>7.972665148063782E-3</v>
      </c>
      <c r="D660">
        <v>1.366742596810934E-2</v>
      </c>
    </row>
    <row r="661" spans="2:4" x14ac:dyDescent="0.2">
      <c r="B661">
        <v>9.3896713615023476E-3</v>
      </c>
      <c r="D661">
        <v>1.173708920187793E-2</v>
      </c>
    </row>
    <row r="662" spans="2:4" x14ac:dyDescent="0.2">
      <c r="B662">
        <v>1.348747591522158E-2</v>
      </c>
      <c r="D662">
        <v>1.348747591522158E-2</v>
      </c>
    </row>
    <row r="663" spans="2:4" x14ac:dyDescent="0.2">
      <c r="B663">
        <v>9.0090090090090089E-3</v>
      </c>
      <c r="D663">
        <v>3.6036036036036041E-3</v>
      </c>
    </row>
    <row r="664" spans="2:4" x14ac:dyDescent="0.2">
      <c r="B664">
        <v>0</v>
      </c>
      <c r="D664">
        <v>0</v>
      </c>
    </row>
    <row r="665" spans="2:4" x14ac:dyDescent="0.2">
      <c r="B665">
        <v>2.4449877750611251E-3</v>
      </c>
      <c r="D665">
        <v>1.2224938875305621E-2</v>
      </c>
    </row>
    <row r="666" spans="2:4" x14ac:dyDescent="0.2">
      <c r="B666">
        <v>7.3529411764705881E-3</v>
      </c>
      <c r="D666">
        <v>7.3529411764705881E-3</v>
      </c>
    </row>
    <row r="667" spans="2:4" x14ac:dyDescent="0.2">
      <c r="B667">
        <v>9.46969696969697E-3</v>
      </c>
      <c r="D667">
        <v>3.787878787878788E-3</v>
      </c>
    </row>
    <row r="668" spans="2:4" x14ac:dyDescent="0.2">
      <c r="B668">
        <v>5.1993067590987872E-3</v>
      </c>
      <c r="D668">
        <v>1.3864818024263431E-2</v>
      </c>
    </row>
    <row r="669" spans="2:4" x14ac:dyDescent="0.2">
      <c r="B669">
        <v>7.575757575757576E-3</v>
      </c>
      <c r="D669">
        <v>1.262626262626263E-2</v>
      </c>
    </row>
    <row r="670" spans="2:4" x14ac:dyDescent="0.2">
      <c r="B670">
        <v>3.9267015706806281E-3</v>
      </c>
      <c r="D670">
        <v>7.8534031413612562E-3</v>
      </c>
    </row>
    <row r="671" spans="2:4" x14ac:dyDescent="0.2">
      <c r="B671">
        <v>6.5789473684210523E-3</v>
      </c>
      <c r="D671">
        <v>1.096491228070175E-2</v>
      </c>
    </row>
    <row r="672" spans="2:4" x14ac:dyDescent="0.2">
      <c r="B672">
        <v>6.2761506276150627E-3</v>
      </c>
      <c r="D672">
        <v>8.368200836820083E-3</v>
      </c>
    </row>
    <row r="673" spans="2:4" x14ac:dyDescent="0.2">
      <c r="B673">
        <v>6.8728522336769758E-3</v>
      </c>
      <c r="D673">
        <v>1.030927835051546E-2</v>
      </c>
    </row>
    <row r="674" spans="2:4" x14ac:dyDescent="0.2">
      <c r="B674">
        <v>2.5220680958385881E-3</v>
      </c>
      <c r="D674">
        <v>6.3051702395964691E-3</v>
      </c>
    </row>
    <row r="675" spans="2:4" x14ac:dyDescent="0.2">
      <c r="B675">
        <v>9.7719869706840382E-3</v>
      </c>
      <c r="D675">
        <v>1.3029315960912049E-2</v>
      </c>
    </row>
    <row r="676" spans="2:4" x14ac:dyDescent="0.2">
      <c r="B676">
        <v>0</v>
      </c>
      <c r="D676">
        <v>6.4516129032258056E-3</v>
      </c>
    </row>
    <row r="677" spans="2:4" x14ac:dyDescent="0.2">
      <c r="B677">
        <v>1.348747591522158E-2</v>
      </c>
      <c r="D677">
        <v>1.348747591522158E-2</v>
      </c>
    </row>
    <row r="678" spans="2:4" x14ac:dyDescent="0.2">
      <c r="B678">
        <v>7.972665148063782E-3</v>
      </c>
      <c r="D678">
        <v>1.366742596810934E-2</v>
      </c>
    </row>
    <row r="679" spans="2:4" x14ac:dyDescent="0.2">
      <c r="B679">
        <v>9.0090090090090089E-3</v>
      </c>
      <c r="D679">
        <v>3.6036036036036041E-3</v>
      </c>
    </row>
    <row r="680" spans="2:4" x14ac:dyDescent="0.2">
      <c r="B680">
        <v>2.4449877750611251E-3</v>
      </c>
      <c r="D680">
        <v>1.2224938875305621E-2</v>
      </c>
    </row>
    <row r="681" spans="2:4" x14ac:dyDescent="0.2">
      <c r="B681">
        <v>6.0728744939271256E-3</v>
      </c>
      <c r="D681">
        <v>4.048582995951417E-3</v>
      </c>
    </row>
    <row r="682" spans="2:4" x14ac:dyDescent="0.2">
      <c r="B682">
        <v>7.3529411764705881E-3</v>
      </c>
      <c r="D682">
        <v>7.3529411764705881E-3</v>
      </c>
    </row>
    <row r="683" spans="2:4" x14ac:dyDescent="0.2">
      <c r="B683">
        <v>4.0322580645161289E-3</v>
      </c>
      <c r="D683">
        <v>1.0080645161290321E-2</v>
      </c>
    </row>
    <row r="684" spans="2:4" x14ac:dyDescent="0.2">
      <c r="B684">
        <v>1.3054830287206271E-2</v>
      </c>
      <c r="D684">
        <v>1.5665796344647522E-2</v>
      </c>
    </row>
    <row r="685" spans="2:4" x14ac:dyDescent="0.2">
      <c r="B685">
        <v>1.785714285714286E-2</v>
      </c>
      <c r="D685">
        <v>1.388888888888889E-2</v>
      </c>
    </row>
    <row r="686" spans="2:4" x14ac:dyDescent="0.2">
      <c r="B686">
        <v>1.015228426395939E-2</v>
      </c>
      <c r="D686">
        <v>5.076142131979695E-3</v>
      </c>
    </row>
    <row r="687" spans="2:4" x14ac:dyDescent="0.2">
      <c r="B687">
        <v>2.5575447570332479E-3</v>
      </c>
      <c r="D687">
        <v>1.023017902813299E-2</v>
      </c>
    </row>
    <row r="688" spans="2:4" x14ac:dyDescent="0.2">
      <c r="B688">
        <v>6.369426751592357E-3</v>
      </c>
      <c r="D688">
        <v>6.369426751592357E-3</v>
      </c>
    </row>
    <row r="689" spans="2:4" x14ac:dyDescent="0.2">
      <c r="B689">
        <v>2.331002331002331E-3</v>
      </c>
      <c r="D689">
        <v>4.662004662004662E-3</v>
      </c>
    </row>
    <row r="690" spans="2:4" x14ac:dyDescent="0.2">
      <c r="B690">
        <v>1.6949152542372881E-2</v>
      </c>
      <c r="D690">
        <v>1.3559322033898299E-2</v>
      </c>
    </row>
    <row r="691" spans="2:4" x14ac:dyDescent="0.2">
      <c r="B691">
        <v>8.0645161290322578E-3</v>
      </c>
      <c r="D691">
        <v>2.0161290322580641E-2</v>
      </c>
    </row>
    <row r="692" spans="2:4" x14ac:dyDescent="0.2">
      <c r="B692">
        <v>7.3800738007380072E-3</v>
      </c>
      <c r="D692">
        <v>7.3800738007380072E-3</v>
      </c>
    </row>
    <row r="693" spans="2:4" x14ac:dyDescent="0.2">
      <c r="B693">
        <v>2.869440459110474E-3</v>
      </c>
      <c r="D693">
        <v>1.1477761836441889E-2</v>
      </c>
    </row>
    <row r="694" spans="2:4" x14ac:dyDescent="0.2">
      <c r="B694">
        <v>7.0011668611435242E-3</v>
      </c>
      <c r="D694">
        <v>1.283547257876313E-2</v>
      </c>
    </row>
    <row r="695" spans="2:4" x14ac:dyDescent="0.2">
      <c r="B695">
        <v>6.5645514223194746E-3</v>
      </c>
      <c r="D695">
        <v>1.0940919037199121E-2</v>
      </c>
    </row>
    <row r="696" spans="2:4" x14ac:dyDescent="0.2">
      <c r="B696">
        <v>3.2894736842105261E-3</v>
      </c>
      <c r="D696">
        <v>6.5789473684210523E-3</v>
      </c>
    </row>
    <row r="697" spans="2:4" x14ac:dyDescent="0.2">
      <c r="B697">
        <v>4.9099836333878887E-3</v>
      </c>
      <c r="D697">
        <v>9.8199672667757774E-3</v>
      </c>
    </row>
    <row r="698" spans="2:4" x14ac:dyDescent="0.2">
      <c r="B698">
        <v>3.968253968253968E-3</v>
      </c>
      <c r="D698">
        <v>7.9365079365079361E-3</v>
      </c>
    </row>
    <row r="699" spans="2:4" x14ac:dyDescent="0.2">
      <c r="B699">
        <v>8.1967213114754103E-3</v>
      </c>
      <c r="D699">
        <v>0</v>
      </c>
    </row>
    <row r="700" spans="2:4" x14ac:dyDescent="0.2">
      <c r="B700">
        <v>5.6497175141242938E-3</v>
      </c>
      <c r="D700">
        <v>1.1299435028248589E-2</v>
      </c>
    </row>
    <row r="701" spans="2:4" x14ac:dyDescent="0.2">
      <c r="B701">
        <v>2.049180327868853E-3</v>
      </c>
      <c r="D701">
        <v>6.1475409836065573E-3</v>
      </c>
    </row>
    <row r="702" spans="2:4" x14ac:dyDescent="0.2">
      <c r="B702">
        <v>0</v>
      </c>
      <c r="D702">
        <v>8.8050314465408803E-3</v>
      </c>
    </row>
    <row r="703" spans="2:4" x14ac:dyDescent="0.2">
      <c r="B703">
        <v>6.1162079510703356E-3</v>
      </c>
      <c r="D703">
        <v>6.1162079510703356E-3</v>
      </c>
    </row>
    <row r="704" spans="2:4" x14ac:dyDescent="0.2">
      <c r="B704">
        <v>3.952569169960474E-3</v>
      </c>
      <c r="D704">
        <v>5.9288537549407111E-3</v>
      </c>
    </row>
    <row r="705" spans="2:4" x14ac:dyDescent="0.2">
      <c r="B705">
        <v>4.1884816753926706E-3</v>
      </c>
      <c r="D705">
        <v>9.4240837696335077E-3</v>
      </c>
    </row>
    <row r="706" spans="2:4" x14ac:dyDescent="0.2">
      <c r="B706">
        <v>8.4745762711864406E-3</v>
      </c>
      <c r="D706">
        <v>4.2372881355932203E-3</v>
      </c>
    </row>
    <row r="707" spans="2:4" x14ac:dyDescent="0.2">
      <c r="B707">
        <v>1.0238907849829349E-2</v>
      </c>
      <c r="D707">
        <v>1.706484641638225E-2</v>
      </c>
    </row>
    <row r="708" spans="2:4" x14ac:dyDescent="0.2">
      <c r="B708">
        <v>0</v>
      </c>
      <c r="D708">
        <v>1.1583011583011581E-2</v>
      </c>
    </row>
    <row r="709" spans="2:4" x14ac:dyDescent="0.2">
      <c r="B709">
        <v>9.5328884652049577E-3</v>
      </c>
      <c r="D709">
        <v>7.6263107721639646E-3</v>
      </c>
    </row>
    <row r="710" spans="2:4" x14ac:dyDescent="0.2">
      <c r="B710">
        <v>1.415571284125379E-2</v>
      </c>
      <c r="D710">
        <v>1.011122345803842E-2</v>
      </c>
    </row>
    <row r="711" spans="2:4" x14ac:dyDescent="0.2">
      <c r="B711">
        <v>6.1919504643962852E-3</v>
      </c>
      <c r="D711">
        <v>1.238390092879257E-2</v>
      </c>
    </row>
    <row r="712" spans="2:4" x14ac:dyDescent="0.2">
      <c r="B712">
        <v>0</v>
      </c>
      <c r="D712">
        <v>0</v>
      </c>
    </row>
    <row r="713" spans="2:4" x14ac:dyDescent="0.2">
      <c r="B713">
        <v>3.1298904538341159E-3</v>
      </c>
      <c r="D713">
        <v>6.2597809076682318E-3</v>
      </c>
    </row>
    <row r="714" spans="2:4" x14ac:dyDescent="0.2">
      <c r="B714">
        <v>6.2578222778473091E-3</v>
      </c>
      <c r="D714">
        <v>1.251564455569462E-2</v>
      </c>
    </row>
    <row r="715" spans="2:4" x14ac:dyDescent="0.2">
      <c r="B715">
        <v>1.420118343195266E-2</v>
      </c>
      <c r="D715">
        <v>1.06508875739645E-2</v>
      </c>
    </row>
    <row r="716" spans="2:4" x14ac:dyDescent="0.2">
      <c r="B716">
        <v>8.9686098654708519E-3</v>
      </c>
      <c r="D716">
        <v>4.4843049327354259E-3</v>
      </c>
    </row>
    <row r="717" spans="2:4" x14ac:dyDescent="0.2">
      <c r="B717">
        <v>0</v>
      </c>
      <c r="D717">
        <v>0</v>
      </c>
    </row>
    <row r="718" spans="2:4" x14ac:dyDescent="0.2">
      <c r="B718">
        <v>1.1655011655011659E-2</v>
      </c>
      <c r="D718">
        <v>2.331002331002331E-3</v>
      </c>
    </row>
    <row r="719" spans="2:4" x14ac:dyDescent="0.2">
      <c r="B719">
        <v>8.6021505376344086E-3</v>
      </c>
      <c r="D719">
        <v>6.4516129032258056E-3</v>
      </c>
    </row>
    <row r="720" spans="2:4" x14ac:dyDescent="0.2">
      <c r="B720">
        <v>0</v>
      </c>
      <c r="D720">
        <v>3.6764705882352941E-3</v>
      </c>
    </row>
    <row r="721" spans="2:4" x14ac:dyDescent="0.2">
      <c r="B721">
        <v>6.0975609756097563E-3</v>
      </c>
      <c r="D721">
        <v>6.0975609756097563E-3</v>
      </c>
    </row>
    <row r="722" spans="2:4" x14ac:dyDescent="0.2">
      <c r="B722">
        <v>7.0011668611435242E-3</v>
      </c>
      <c r="D722">
        <v>1.283547257876313E-2</v>
      </c>
    </row>
    <row r="723" spans="2:4" x14ac:dyDescent="0.2">
      <c r="B723">
        <v>7.8125E-3</v>
      </c>
      <c r="D723">
        <v>2.34375E-2</v>
      </c>
    </row>
    <row r="724" spans="2:4" x14ac:dyDescent="0.2">
      <c r="B724">
        <v>0</v>
      </c>
      <c r="D724">
        <v>0</v>
      </c>
    </row>
    <row r="725" spans="2:4" x14ac:dyDescent="0.2">
      <c r="B725">
        <v>0</v>
      </c>
      <c r="D725">
        <v>0</v>
      </c>
    </row>
    <row r="726" spans="2:4" x14ac:dyDescent="0.2">
      <c r="B726">
        <v>6.5789473684210523E-3</v>
      </c>
      <c r="D726">
        <v>6.5789473684210523E-3</v>
      </c>
    </row>
    <row r="727" spans="2:4" x14ac:dyDescent="0.2">
      <c r="B727">
        <v>0</v>
      </c>
      <c r="D727">
        <v>0</v>
      </c>
    </row>
    <row r="728" spans="2:4" x14ac:dyDescent="0.2">
      <c r="B728">
        <v>5.434782608695652E-3</v>
      </c>
      <c r="D728">
        <v>1.0869565217391301E-2</v>
      </c>
    </row>
    <row r="729" spans="2:4" x14ac:dyDescent="0.2">
      <c r="B729">
        <v>2.5078369905956108E-2</v>
      </c>
      <c r="D729">
        <v>6.269592476489028E-3</v>
      </c>
    </row>
    <row r="730" spans="2:4" x14ac:dyDescent="0.2">
      <c r="B730">
        <v>6.993006993006993E-3</v>
      </c>
      <c r="D730">
        <v>1.3986013986013989E-2</v>
      </c>
    </row>
    <row r="731" spans="2:4" x14ac:dyDescent="0.2">
      <c r="B731">
        <v>1.492537313432836E-2</v>
      </c>
      <c r="D731">
        <v>2.4875621890547261E-2</v>
      </c>
    </row>
    <row r="732" spans="2:4" x14ac:dyDescent="0.2">
      <c r="B732">
        <v>0</v>
      </c>
      <c r="D732">
        <v>1.4814814814814821E-2</v>
      </c>
    </row>
    <row r="733" spans="2:4" x14ac:dyDescent="0.2">
      <c r="B733">
        <v>8.6206896551724137E-3</v>
      </c>
      <c r="D733">
        <v>0</v>
      </c>
    </row>
    <row r="734" spans="2:4" x14ac:dyDescent="0.2">
      <c r="B734">
        <v>4.3478260869565218E-3</v>
      </c>
      <c r="D734">
        <v>4.3478260869565218E-3</v>
      </c>
    </row>
    <row r="735" spans="2:4" x14ac:dyDescent="0.2">
      <c r="B735">
        <v>0</v>
      </c>
      <c r="D735">
        <v>1.324503311258278E-2</v>
      </c>
    </row>
    <row r="736" spans="2:4" x14ac:dyDescent="0.2">
      <c r="B736">
        <v>4.608294930875576E-3</v>
      </c>
      <c r="D736">
        <v>1.3824884792626731E-2</v>
      </c>
    </row>
    <row r="737" spans="2:4" x14ac:dyDescent="0.2">
      <c r="B737">
        <v>0</v>
      </c>
      <c r="D737">
        <v>6.9444444444444441E-3</v>
      </c>
    </row>
    <row r="738" spans="2:4" x14ac:dyDescent="0.2">
      <c r="B738">
        <v>0</v>
      </c>
      <c r="D738">
        <v>0</v>
      </c>
    </row>
    <row r="739" spans="2:4" x14ac:dyDescent="0.2">
      <c r="B739">
        <v>0</v>
      </c>
      <c r="D739">
        <v>1.01010101010101E-2</v>
      </c>
    </row>
    <row r="740" spans="2:4" x14ac:dyDescent="0.2">
      <c r="B740">
        <v>0</v>
      </c>
      <c r="D740">
        <v>0</v>
      </c>
    </row>
    <row r="741" spans="2:4" x14ac:dyDescent="0.2">
      <c r="B741">
        <v>6.2111801242236021E-3</v>
      </c>
      <c r="D741">
        <v>0</v>
      </c>
    </row>
    <row r="742" spans="2:4" x14ac:dyDescent="0.2">
      <c r="B742">
        <v>0</v>
      </c>
      <c r="D742">
        <v>0</v>
      </c>
    </row>
    <row r="743" spans="2:4" x14ac:dyDescent="0.2">
      <c r="B743">
        <v>3.7174721189591081E-3</v>
      </c>
      <c r="D743">
        <v>7.4349442379182153E-3</v>
      </c>
    </row>
    <row r="744" spans="2:4" x14ac:dyDescent="0.2">
      <c r="B744">
        <v>0</v>
      </c>
      <c r="D744">
        <v>0</v>
      </c>
    </row>
    <row r="745" spans="2:4" x14ac:dyDescent="0.2">
      <c r="B745">
        <v>6.993006993006993E-3</v>
      </c>
      <c r="D745">
        <v>6.993006993006993E-3</v>
      </c>
    </row>
    <row r="746" spans="2:4" x14ac:dyDescent="0.2">
      <c r="B746">
        <v>0</v>
      </c>
      <c r="D746">
        <v>8.4033613445378148E-3</v>
      </c>
    </row>
    <row r="747" spans="2:4" x14ac:dyDescent="0.2">
      <c r="B747">
        <v>0</v>
      </c>
      <c r="D747">
        <v>2.5316455696202531E-2</v>
      </c>
    </row>
    <row r="748" spans="2:4" x14ac:dyDescent="0.2">
      <c r="B748">
        <v>0.04</v>
      </c>
      <c r="D748">
        <v>1.6E-2</v>
      </c>
    </row>
    <row r="749" spans="2:4" x14ac:dyDescent="0.2">
      <c r="B749">
        <v>0</v>
      </c>
      <c r="D749">
        <v>1.4388489208633091E-2</v>
      </c>
    </row>
    <row r="750" spans="2:4" x14ac:dyDescent="0.2">
      <c r="B750">
        <v>2.030456852791878E-2</v>
      </c>
      <c r="D750">
        <v>5.076142131979695E-3</v>
      </c>
    </row>
    <row r="751" spans="2:4" x14ac:dyDescent="0.2">
      <c r="B751">
        <v>2.695417789757413E-3</v>
      </c>
      <c r="D751">
        <v>1.6172506738544479E-2</v>
      </c>
    </row>
    <row r="752" spans="2:4" x14ac:dyDescent="0.2">
      <c r="B752">
        <v>0</v>
      </c>
      <c r="D752">
        <v>0</v>
      </c>
    </row>
    <row r="753" spans="2:4" x14ac:dyDescent="0.2">
      <c r="B753">
        <v>0</v>
      </c>
      <c r="D753">
        <v>0</v>
      </c>
    </row>
    <row r="754" spans="2:4" x14ac:dyDescent="0.2">
      <c r="B754">
        <v>7.7519379844961239E-3</v>
      </c>
      <c r="D754">
        <v>1.0335917312661499E-2</v>
      </c>
    </row>
    <row r="755" spans="2:4" x14ac:dyDescent="0.2">
      <c r="B755">
        <v>7.7519379844961239E-3</v>
      </c>
      <c r="D755">
        <v>1.0335917312661499E-2</v>
      </c>
    </row>
    <row r="756" spans="2:4" x14ac:dyDescent="0.2">
      <c r="B756">
        <v>1.075268817204301E-2</v>
      </c>
      <c r="D756">
        <v>0</v>
      </c>
    </row>
    <row r="757" spans="2:4" x14ac:dyDescent="0.2">
      <c r="B757">
        <v>0.04</v>
      </c>
      <c r="D757">
        <v>1.6E-2</v>
      </c>
    </row>
    <row r="758" spans="2:4" x14ac:dyDescent="0.2">
      <c r="B758">
        <v>0</v>
      </c>
      <c r="D758">
        <v>1.4388489208633091E-2</v>
      </c>
    </row>
    <row r="759" spans="2:4" x14ac:dyDescent="0.2">
      <c r="B759">
        <v>0</v>
      </c>
      <c r="D759">
        <v>0</v>
      </c>
    </row>
    <row r="760" spans="2:4" x14ac:dyDescent="0.2">
      <c r="B760">
        <v>6.2111801242236021E-3</v>
      </c>
      <c r="D760">
        <v>6.2111801242236021E-3</v>
      </c>
    </row>
    <row r="761" spans="2:4" x14ac:dyDescent="0.2">
      <c r="B761">
        <v>1.9607843137254902E-2</v>
      </c>
      <c r="D761">
        <v>1.9607843137254902E-2</v>
      </c>
    </row>
    <row r="762" spans="2:4" x14ac:dyDescent="0.2">
      <c r="B762">
        <v>2.695417789757413E-3</v>
      </c>
      <c r="D762">
        <v>1.6172506738544479E-2</v>
      </c>
    </row>
    <row r="763" spans="2:4" x14ac:dyDescent="0.2">
      <c r="B763">
        <v>3.7174721189591081E-3</v>
      </c>
      <c r="D763">
        <v>7.4349442379182153E-3</v>
      </c>
    </row>
    <row r="764" spans="2:4" x14ac:dyDescent="0.2">
      <c r="B764">
        <v>1.886792452830189E-2</v>
      </c>
      <c r="D764">
        <v>1.886792452830189E-2</v>
      </c>
    </row>
    <row r="765" spans="2:4" x14ac:dyDescent="0.2">
      <c r="B765">
        <v>2.8328611898016999E-3</v>
      </c>
      <c r="D765">
        <v>1.1331444759206799E-2</v>
      </c>
    </row>
    <row r="766" spans="2:4" x14ac:dyDescent="0.2">
      <c r="B766">
        <v>1.3698630136986301E-2</v>
      </c>
      <c r="D766">
        <v>0</v>
      </c>
    </row>
    <row r="767" spans="2:4" x14ac:dyDescent="0.2">
      <c r="B767">
        <v>0</v>
      </c>
      <c r="D767">
        <v>1.020408163265306E-2</v>
      </c>
    </row>
    <row r="768" spans="2:4" x14ac:dyDescent="0.2">
      <c r="B768">
        <v>1.6E-2</v>
      </c>
      <c r="D768">
        <v>8.0000000000000002E-3</v>
      </c>
    </row>
    <row r="769" spans="2:4" x14ac:dyDescent="0.2">
      <c r="B769">
        <v>6.6666666666666671E-3</v>
      </c>
      <c r="D769">
        <v>4.4444444444444436E-3</v>
      </c>
    </row>
    <row r="770" spans="2:4" x14ac:dyDescent="0.2">
      <c r="B770">
        <v>0</v>
      </c>
      <c r="D770">
        <v>0</v>
      </c>
    </row>
    <row r="771" spans="2:4" x14ac:dyDescent="0.2">
      <c r="B771">
        <v>1.075268817204301E-2</v>
      </c>
      <c r="D771">
        <v>3.2258064516129031E-2</v>
      </c>
    </row>
    <row r="772" spans="2:4" x14ac:dyDescent="0.2">
      <c r="B772">
        <v>0</v>
      </c>
      <c r="D772">
        <v>1.428571428571429E-2</v>
      </c>
    </row>
    <row r="773" spans="2:4" x14ac:dyDescent="0.2">
      <c r="B773">
        <v>1.4184397163120571E-2</v>
      </c>
      <c r="D773">
        <v>2.8368794326241131E-2</v>
      </c>
    </row>
    <row r="774" spans="2:4" x14ac:dyDescent="0.2">
      <c r="B774">
        <v>6.4516129032258056E-3</v>
      </c>
      <c r="D774">
        <v>1.2903225806451609E-2</v>
      </c>
    </row>
    <row r="775" spans="2:4" x14ac:dyDescent="0.2">
      <c r="B775">
        <v>6.0975609756097563E-3</v>
      </c>
      <c r="D775">
        <v>1.8292682926829271E-2</v>
      </c>
    </row>
    <row r="776" spans="2:4" x14ac:dyDescent="0.2">
      <c r="B776">
        <v>0</v>
      </c>
      <c r="D776">
        <v>1.0471204188481679E-2</v>
      </c>
    </row>
    <row r="777" spans="2:4" x14ac:dyDescent="0.2">
      <c r="B777">
        <v>6.8337129840546698E-3</v>
      </c>
      <c r="D777">
        <v>1.366742596810934E-2</v>
      </c>
    </row>
    <row r="778" spans="2:4" x14ac:dyDescent="0.2">
      <c r="B778">
        <v>8.130081300813009E-3</v>
      </c>
      <c r="D778">
        <v>8.130081300813009E-3</v>
      </c>
    </row>
    <row r="779" spans="2:4" x14ac:dyDescent="0.2">
      <c r="B779">
        <v>0</v>
      </c>
      <c r="D779">
        <v>0</v>
      </c>
    </row>
    <row r="780" spans="2:4" x14ac:dyDescent="0.2">
      <c r="B780">
        <v>0</v>
      </c>
      <c r="D780">
        <v>0</v>
      </c>
    </row>
    <row r="781" spans="2:4" x14ac:dyDescent="0.2">
      <c r="B781">
        <v>0</v>
      </c>
      <c r="D781">
        <v>0</v>
      </c>
    </row>
    <row r="782" spans="2:4" x14ac:dyDescent="0.2">
      <c r="B782">
        <v>0</v>
      </c>
      <c r="D782">
        <v>7.5187969924812026E-3</v>
      </c>
    </row>
    <row r="783" spans="2:4" x14ac:dyDescent="0.2">
      <c r="B783">
        <v>2.7100271002710031E-3</v>
      </c>
      <c r="D783">
        <v>1.6260162601626021E-2</v>
      </c>
    </row>
    <row r="784" spans="2:4" x14ac:dyDescent="0.2">
      <c r="B784">
        <v>8.130081300813009E-3</v>
      </c>
      <c r="D784">
        <v>8.130081300813009E-3</v>
      </c>
    </row>
    <row r="785" spans="2:4" x14ac:dyDescent="0.2">
      <c r="B785">
        <v>0</v>
      </c>
      <c r="D785">
        <v>0</v>
      </c>
    </row>
    <row r="786" spans="2:4" x14ac:dyDescent="0.2">
      <c r="B786">
        <v>0</v>
      </c>
      <c r="D786">
        <v>0</v>
      </c>
    </row>
    <row r="787" spans="2:4" x14ac:dyDescent="0.2">
      <c r="B787">
        <v>5.434782608695652E-3</v>
      </c>
      <c r="D787">
        <v>1.0869565217391301E-2</v>
      </c>
    </row>
    <row r="788" spans="2:4" x14ac:dyDescent="0.2">
      <c r="B788">
        <v>9.7087378640776691E-3</v>
      </c>
      <c r="D788">
        <v>0</v>
      </c>
    </row>
    <row r="789" spans="2:4" x14ac:dyDescent="0.2">
      <c r="B789">
        <v>0</v>
      </c>
      <c r="D789">
        <v>1.030927835051546E-2</v>
      </c>
    </row>
    <row r="790" spans="2:4" x14ac:dyDescent="0.2">
      <c r="B790">
        <v>0</v>
      </c>
      <c r="D790">
        <v>8.2644628099173556E-3</v>
      </c>
    </row>
    <row r="791" spans="2:4" x14ac:dyDescent="0.2">
      <c r="B791">
        <v>0</v>
      </c>
      <c r="D791">
        <v>1.1583011583011581E-2</v>
      </c>
    </row>
    <row r="792" spans="2:4" x14ac:dyDescent="0.2">
      <c r="B792">
        <v>4.1493775933609959E-3</v>
      </c>
      <c r="D792">
        <v>8.2987551867219917E-3</v>
      </c>
    </row>
    <row r="793" spans="2:4" x14ac:dyDescent="0.2">
      <c r="B793">
        <v>0</v>
      </c>
      <c r="D793">
        <v>7.5187969924812026E-3</v>
      </c>
    </row>
    <row r="794" spans="2:4" x14ac:dyDescent="0.2">
      <c r="B794">
        <v>5.1546391752577319E-3</v>
      </c>
      <c r="D794">
        <v>0</v>
      </c>
    </row>
    <row r="795" spans="2:4" x14ac:dyDescent="0.2">
      <c r="B795">
        <v>1.6E-2</v>
      </c>
      <c r="D795">
        <v>8.0000000000000002E-3</v>
      </c>
    </row>
    <row r="796" spans="2:4" x14ac:dyDescent="0.2">
      <c r="B796">
        <v>0</v>
      </c>
      <c r="D796">
        <v>0</v>
      </c>
    </row>
    <row r="797" spans="2:4" x14ac:dyDescent="0.2">
      <c r="B797">
        <v>6.2305295950155761E-3</v>
      </c>
      <c r="D797">
        <v>6.2305295950155761E-3</v>
      </c>
    </row>
    <row r="798" spans="2:4" x14ac:dyDescent="0.2">
      <c r="B798">
        <v>1.6393442622950821E-2</v>
      </c>
      <c r="D798">
        <v>0</v>
      </c>
    </row>
    <row r="799" spans="2:4" x14ac:dyDescent="0.2">
      <c r="B799">
        <v>0</v>
      </c>
      <c r="D799">
        <v>6.3291139240506328E-3</v>
      </c>
    </row>
    <row r="800" spans="2:4" x14ac:dyDescent="0.2">
      <c r="B800">
        <v>0</v>
      </c>
      <c r="D800">
        <v>9.3457943925233638E-3</v>
      </c>
    </row>
    <row r="801" spans="2:4" x14ac:dyDescent="0.2">
      <c r="B801">
        <v>6.4516129032258056E-3</v>
      </c>
      <c r="D801">
        <v>1.2903225806451609E-2</v>
      </c>
    </row>
    <row r="802" spans="2:4" x14ac:dyDescent="0.2">
      <c r="B802">
        <v>0</v>
      </c>
      <c r="D802">
        <v>7.4257425742574254E-3</v>
      </c>
    </row>
    <row r="803" spans="2:4" x14ac:dyDescent="0.2">
      <c r="B803">
        <v>0</v>
      </c>
      <c r="D803">
        <v>2.8985507246376808E-2</v>
      </c>
    </row>
    <row r="804" spans="2:4" x14ac:dyDescent="0.2">
      <c r="B804">
        <v>0.02</v>
      </c>
      <c r="D804">
        <v>0.01</v>
      </c>
    </row>
    <row r="805" spans="2:4" x14ac:dyDescent="0.2">
      <c r="B805">
        <v>0</v>
      </c>
      <c r="D805">
        <v>0</v>
      </c>
    </row>
    <row r="806" spans="2:4" x14ac:dyDescent="0.2">
      <c r="B806">
        <v>4.6948356807511738E-3</v>
      </c>
      <c r="D806">
        <v>9.3896713615023476E-3</v>
      </c>
    </row>
    <row r="807" spans="2:4" x14ac:dyDescent="0.2">
      <c r="B807">
        <v>0</v>
      </c>
      <c r="D807">
        <v>0</v>
      </c>
    </row>
    <row r="808" spans="2:4" x14ac:dyDescent="0.2">
      <c r="B808">
        <v>0</v>
      </c>
      <c r="D808">
        <v>0</v>
      </c>
    </row>
    <row r="809" spans="2:4" x14ac:dyDescent="0.2">
      <c r="B809">
        <v>0</v>
      </c>
      <c r="D809">
        <v>0</v>
      </c>
    </row>
    <row r="810" spans="2:4" x14ac:dyDescent="0.2">
      <c r="B810">
        <v>0</v>
      </c>
      <c r="D810">
        <v>1.607717041800643E-2</v>
      </c>
    </row>
    <row r="811" spans="2:4" x14ac:dyDescent="0.2">
      <c r="B811">
        <v>6.6666666666666671E-3</v>
      </c>
      <c r="D811">
        <v>4.4444444444444436E-3</v>
      </c>
    </row>
    <row r="812" spans="2:4" x14ac:dyDescent="0.2">
      <c r="B812">
        <v>0</v>
      </c>
      <c r="D812">
        <v>0</v>
      </c>
    </row>
    <row r="813" spans="2:4" x14ac:dyDescent="0.2">
      <c r="B813">
        <v>0</v>
      </c>
      <c r="D813">
        <v>0</v>
      </c>
    </row>
    <row r="814" spans="2:4" x14ac:dyDescent="0.2">
      <c r="B814">
        <v>0</v>
      </c>
      <c r="D814">
        <v>0</v>
      </c>
    </row>
    <row r="815" spans="2:4" x14ac:dyDescent="0.2">
      <c r="B815">
        <v>0</v>
      </c>
      <c r="D815">
        <v>0</v>
      </c>
    </row>
    <row r="816" spans="2:4" x14ac:dyDescent="0.2">
      <c r="B816">
        <v>0</v>
      </c>
      <c r="D816">
        <v>1.408450704225352E-2</v>
      </c>
    </row>
    <row r="817" spans="2:4" x14ac:dyDescent="0.2">
      <c r="B817">
        <v>0</v>
      </c>
      <c r="D817">
        <v>0</v>
      </c>
    </row>
    <row r="818" spans="2:4" x14ac:dyDescent="0.2">
      <c r="B818">
        <v>0</v>
      </c>
      <c r="D818">
        <v>1.4184397163120571E-2</v>
      </c>
    </row>
    <row r="819" spans="2:4" x14ac:dyDescent="0.2">
      <c r="B819">
        <v>0</v>
      </c>
      <c r="D819">
        <v>6.9444444444444441E-3</v>
      </c>
    </row>
    <row r="820" spans="2:4" x14ac:dyDescent="0.2">
      <c r="B820">
        <v>9.5238095238095247E-3</v>
      </c>
      <c r="D820">
        <v>0</v>
      </c>
    </row>
    <row r="821" spans="2:4" x14ac:dyDescent="0.2">
      <c r="B821">
        <v>6.369426751592357E-3</v>
      </c>
      <c r="D821">
        <v>6.369426751592357E-3</v>
      </c>
    </row>
    <row r="822" spans="2:4" x14ac:dyDescent="0.2">
      <c r="B822">
        <v>0</v>
      </c>
      <c r="D822">
        <v>1.041666666666667E-2</v>
      </c>
    </row>
    <row r="823" spans="2:4" x14ac:dyDescent="0.2">
      <c r="B823">
        <v>0</v>
      </c>
      <c r="D823">
        <v>4.9079754601227002E-2</v>
      </c>
    </row>
    <row r="824" spans="2:4" x14ac:dyDescent="0.2">
      <c r="B824">
        <v>1.799485861182519E-2</v>
      </c>
      <c r="D824">
        <v>2.056555269922879E-2</v>
      </c>
    </row>
    <row r="825" spans="2:4" x14ac:dyDescent="0.2">
      <c r="B825">
        <v>8.9285714285714281E-3</v>
      </c>
      <c r="D825">
        <v>8.9285714285714281E-3</v>
      </c>
    </row>
    <row r="826" spans="2:4" x14ac:dyDescent="0.2">
      <c r="B826">
        <v>8.0000000000000002E-3</v>
      </c>
      <c r="D826">
        <v>0</v>
      </c>
    </row>
    <row r="827" spans="2:4" x14ac:dyDescent="0.2">
      <c r="B827">
        <v>7.0422535211267607E-3</v>
      </c>
      <c r="D827">
        <v>7.0422535211267607E-3</v>
      </c>
    </row>
    <row r="828" spans="2:4" x14ac:dyDescent="0.2">
      <c r="B828">
        <v>1.217038539553753E-2</v>
      </c>
      <c r="D828">
        <v>1.8255578093306291E-2</v>
      </c>
    </row>
    <row r="829" spans="2:4" x14ac:dyDescent="0.2">
      <c r="B829">
        <v>1.8691588785046731E-2</v>
      </c>
      <c r="D829">
        <v>2.803738317757009E-2</v>
      </c>
    </row>
    <row r="830" spans="2:4" x14ac:dyDescent="0.2">
      <c r="B830">
        <v>6.0606060606060606E-3</v>
      </c>
      <c r="D830">
        <v>0</v>
      </c>
    </row>
    <row r="831" spans="2:4" x14ac:dyDescent="0.2">
      <c r="B831">
        <v>5.7142857142857143E-3</v>
      </c>
      <c r="D831">
        <v>5.7142857142857143E-3</v>
      </c>
    </row>
    <row r="832" spans="2:4" x14ac:dyDescent="0.2">
      <c r="B832">
        <v>0</v>
      </c>
      <c r="D832">
        <v>0</v>
      </c>
    </row>
    <row r="833" spans="2:4" x14ac:dyDescent="0.2">
      <c r="B833">
        <v>1.503759398496241E-2</v>
      </c>
      <c r="D833">
        <v>0</v>
      </c>
    </row>
    <row r="834" spans="2:4" x14ac:dyDescent="0.2">
      <c r="B834">
        <v>9.9009900990099011E-3</v>
      </c>
      <c r="D834">
        <v>3.9603960396039598E-2</v>
      </c>
    </row>
    <row r="835" spans="2:4" x14ac:dyDescent="0.2">
      <c r="B835">
        <v>7.1942446043165471E-3</v>
      </c>
      <c r="D835">
        <v>4.7961630695443642E-3</v>
      </c>
    </row>
    <row r="836" spans="2:4" x14ac:dyDescent="0.2">
      <c r="B836">
        <v>8.1799591002044997E-3</v>
      </c>
      <c r="D836">
        <v>8.1799591002044997E-3</v>
      </c>
    </row>
    <row r="837" spans="2:4" x14ac:dyDescent="0.2">
      <c r="B837">
        <v>0</v>
      </c>
      <c r="D837">
        <v>8.4033613445378148E-3</v>
      </c>
    </row>
    <row r="838" spans="2:4" x14ac:dyDescent="0.2">
      <c r="B838">
        <v>1.111111111111111E-2</v>
      </c>
      <c r="D838">
        <v>0</v>
      </c>
    </row>
    <row r="839" spans="2:4" x14ac:dyDescent="0.2">
      <c r="B839">
        <v>6.2500000000000003E-3</v>
      </c>
      <c r="D839">
        <v>1.2500000000000001E-2</v>
      </c>
    </row>
    <row r="840" spans="2:4" x14ac:dyDescent="0.2">
      <c r="B840">
        <v>1.7699115044247791E-2</v>
      </c>
      <c r="D840">
        <v>0</v>
      </c>
    </row>
    <row r="841" spans="2:4" x14ac:dyDescent="0.2">
      <c r="B841">
        <v>6.7567567567567571E-3</v>
      </c>
      <c r="D841">
        <v>2.0270270270270271E-2</v>
      </c>
    </row>
    <row r="842" spans="2:4" x14ac:dyDescent="0.2">
      <c r="B842">
        <v>0</v>
      </c>
      <c r="D842">
        <v>0</v>
      </c>
    </row>
    <row r="843" spans="2:4" x14ac:dyDescent="0.2">
      <c r="B843">
        <v>8.0482897384305842E-3</v>
      </c>
      <c r="D843">
        <v>8.0482897384305842E-3</v>
      </c>
    </row>
    <row r="844" spans="2:4" x14ac:dyDescent="0.2">
      <c r="B844">
        <v>9.2165898617511521E-3</v>
      </c>
      <c r="D844">
        <v>1.3824884792626731E-2</v>
      </c>
    </row>
    <row r="845" spans="2:4" x14ac:dyDescent="0.2">
      <c r="B845">
        <v>0</v>
      </c>
      <c r="D845">
        <v>6.4308681672025723E-3</v>
      </c>
    </row>
    <row r="846" spans="2:4" x14ac:dyDescent="0.2">
      <c r="B846">
        <v>0</v>
      </c>
      <c r="D846">
        <v>7.900677200902935E-3</v>
      </c>
    </row>
    <row r="847" spans="2:4" x14ac:dyDescent="0.2">
      <c r="B847">
        <v>4.464285714285714E-3</v>
      </c>
      <c r="D847">
        <v>0</v>
      </c>
    </row>
    <row r="848" spans="2:4" x14ac:dyDescent="0.2">
      <c r="B848">
        <v>0</v>
      </c>
      <c r="D848">
        <v>0</v>
      </c>
    </row>
    <row r="849" spans="2:4" x14ac:dyDescent="0.2">
      <c r="B849">
        <v>0</v>
      </c>
      <c r="D849">
        <v>0</v>
      </c>
    </row>
    <row r="850" spans="2:4" x14ac:dyDescent="0.2">
      <c r="B850">
        <v>3.90625E-3</v>
      </c>
      <c r="D850">
        <v>7.8125E-3</v>
      </c>
    </row>
    <row r="851" spans="2:4" x14ac:dyDescent="0.2">
      <c r="B851">
        <v>1.146788990825688E-2</v>
      </c>
      <c r="D851">
        <v>2.2935779816513758E-3</v>
      </c>
    </row>
    <row r="852" spans="2:4" x14ac:dyDescent="0.2">
      <c r="B852">
        <v>1.146788990825688E-2</v>
      </c>
      <c r="D852">
        <v>2.2935779816513758E-3</v>
      </c>
    </row>
    <row r="853" spans="2:4" x14ac:dyDescent="0.2">
      <c r="B853">
        <v>4.9689440993788822E-3</v>
      </c>
      <c r="D853">
        <v>9.9378881987577643E-3</v>
      </c>
    </row>
    <row r="854" spans="2:4" x14ac:dyDescent="0.2">
      <c r="B854">
        <v>8.6021505376344086E-3</v>
      </c>
      <c r="D854">
        <v>6.4516129032258056E-3</v>
      </c>
    </row>
    <row r="855" spans="2:4" x14ac:dyDescent="0.2">
      <c r="B855">
        <v>1.4869888475836431E-2</v>
      </c>
      <c r="D855">
        <v>3.7174721189591081E-3</v>
      </c>
    </row>
    <row r="856" spans="2:4" x14ac:dyDescent="0.2">
      <c r="B856">
        <v>7.326007326007326E-3</v>
      </c>
      <c r="D856">
        <v>7.326007326007326E-3</v>
      </c>
    </row>
    <row r="857" spans="2:4" x14ac:dyDescent="0.2">
      <c r="B857">
        <v>2.3026315789473679E-2</v>
      </c>
      <c r="D857">
        <v>1.6447368421052631E-2</v>
      </c>
    </row>
    <row r="858" spans="2:4" x14ac:dyDescent="0.2">
      <c r="B858">
        <v>5.8139534883720929E-3</v>
      </c>
      <c r="D858">
        <v>8.7209302325581394E-3</v>
      </c>
    </row>
    <row r="859" spans="2:4" x14ac:dyDescent="0.2">
      <c r="B859">
        <v>0</v>
      </c>
      <c r="D859">
        <v>0</v>
      </c>
    </row>
    <row r="860" spans="2:4" x14ac:dyDescent="0.2">
      <c r="B860">
        <v>0</v>
      </c>
      <c r="D860">
        <v>2.3041474654377881E-2</v>
      </c>
    </row>
    <row r="861" spans="2:4" x14ac:dyDescent="0.2">
      <c r="B861">
        <v>0</v>
      </c>
      <c r="D861">
        <v>2.3041474654377881E-2</v>
      </c>
    </row>
    <row r="862" spans="2:4" x14ac:dyDescent="0.2">
      <c r="B862">
        <v>4.3227665706051877E-3</v>
      </c>
      <c r="D862">
        <v>8.6455331412103754E-3</v>
      </c>
    </row>
    <row r="863" spans="2:4" x14ac:dyDescent="0.2">
      <c r="B863">
        <v>4.2194092827004216E-3</v>
      </c>
      <c r="D863">
        <v>8.4388185654008432E-3</v>
      </c>
    </row>
    <row r="864" spans="2:4" x14ac:dyDescent="0.2">
      <c r="B864">
        <v>8.2372322899505763E-3</v>
      </c>
      <c r="D864">
        <v>6.5897858319604614E-3</v>
      </c>
    </row>
    <row r="865" spans="2:4" x14ac:dyDescent="0.2">
      <c r="B865">
        <v>2.0134228187919458E-2</v>
      </c>
      <c r="D865">
        <v>8.948545861297539E-3</v>
      </c>
    </row>
    <row r="866" spans="2:4" x14ac:dyDescent="0.2">
      <c r="B866">
        <v>3.1496062992125977E-2</v>
      </c>
      <c r="D866">
        <v>0</v>
      </c>
    </row>
    <row r="867" spans="2:4" x14ac:dyDescent="0.2">
      <c r="B867">
        <v>7.2992700729926996E-3</v>
      </c>
      <c r="D867">
        <v>1.4598540145985399E-2</v>
      </c>
    </row>
    <row r="868" spans="2:4" x14ac:dyDescent="0.2">
      <c r="B868">
        <v>1.061007957559682E-2</v>
      </c>
      <c r="D868">
        <v>1.149425287356322E-2</v>
      </c>
    </row>
    <row r="869" spans="2:4" x14ac:dyDescent="0.2">
      <c r="B869">
        <v>1.507537688442211E-2</v>
      </c>
      <c r="D869">
        <v>1.0050251256281411E-2</v>
      </c>
    </row>
    <row r="870" spans="2:4" x14ac:dyDescent="0.2">
      <c r="B870">
        <v>2.754820936639119E-3</v>
      </c>
      <c r="D870">
        <v>8.2644628099173556E-3</v>
      </c>
    </row>
    <row r="871" spans="2:4" x14ac:dyDescent="0.2">
      <c r="B871">
        <v>5.9880239520958087E-3</v>
      </c>
      <c r="D871">
        <v>8.9820359281437123E-3</v>
      </c>
    </row>
    <row r="872" spans="2:4" x14ac:dyDescent="0.2">
      <c r="B872">
        <v>1.6949152542372881E-2</v>
      </c>
      <c r="D872">
        <v>1.3559322033898299E-2</v>
      </c>
    </row>
    <row r="873" spans="2:4" x14ac:dyDescent="0.2">
      <c r="B873">
        <v>2.754820936639119E-3</v>
      </c>
      <c r="D873">
        <v>8.2644628099173556E-3</v>
      </c>
    </row>
    <row r="874" spans="2:4" x14ac:dyDescent="0.2">
      <c r="B874">
        <v>5.9880239520958087E-3</v>
      </c>
      <c r="D874">
        <v>8.9820359281437123E-3</v>
      </c>
    </row>
    <row r="875" spans="2:4" x14ac:dyDescent="0.2">
      <c r="B875">
        <v>1.605136436597111E-3</v>
      </c>
      <c r="D875">
        <v>1.2841091492776889E-2</v>
      </c>
    </row>
    <row r="876" spans="2:4" x14ac:dyDescent="0.2">
      <c r="B876">
        <v>3.08641975308642E-3</v>
      </c>
      <c r="D876">
        <v>3.08641975308642E-3</v>
      </c>
    </row>
    <row r="877" spans="2:4" x14ac:dyDescent="0.2">
      <c r="B877">
        <v>1.3513513513513511E-2</v>
      </c>
      <c r="D877">
        <v>1.3513513513513511E-2</v>
      </c>
    </row>
    <row r="878" spans="2:4" x14ac:dyDescent="0.2">
      <c r="B878">
        <v>0</v>
      </c>
      <c r="D878">
        <v>4.0816326530612249E-3</v>
      </c>
    </row>
    <row r="879" spans="2:4" x14ac:dyDescent="0.2">
      <c r="B879">
        <v>1.30718954248366E-2</v>
      </c>
      <c r="D879">
        <v>9.1503267973856214E-3</v>
      </c>
    </row>
    <row r="880" spans="2:4" x14ac:dyDescent="0.2">
      <c r="B880">
        <v>9.2764378478664197E-3</v>
      </c>
      <c r="D880">
        <v>3.7105751391465682E-3</v>
      </c>
    </row>
    <row r="881" spans="2:4" x14ac:dyDescent="0.2">
      <c r="B881">
        <v>2.4660912453760789E-3</v>
      </c>
      <c r="D881">
        <v>1.233045622688039E-2</v>
      </c>
    </row>
    <row r="882" spans="2:4" x14ac:dyDescent="0.2">
      <c r="B882">
        <v>1.1600928074245939E-2</v>
      </c>
      <c r="D882">
        <v>1.6241299303944311E-2</v>
      </c>
    </row>
    <row r="883" spans="2:4" x14ac:dyDescent="0.2">
      <c r="B883">
        <v>7.1258907363420431E-3</v>
      </c>
      <c r="D883">
        <v>4.7505938242280287E-3</v>
      </c>
    </row>
    <row r="884" spans="2:4" x14ac:dyDescent="0.2">
      <c r="B884">
        <v>8.9605734767025085E-3</v>
      </c>
      <c r="D884">
        <v>1.2544802867383509E-2</v>
      </c>
    </row>
    <row r="885" spans="2:4" x14ac:dyDescent="0.2">
      <c r="B885">
        <v>6.5789473684210523E-3</v>
      </c>
      <c r="D885">
        <v>8.771929824561403E-3</v>
      </c>
    </row>
    <row r="886" spans="2:4" x14ac:dyDescent="0.2">
      <c r="B886">
        <v>8.9285714285714281E-3</v>
      </c>
      <c r="D886">
        <v>5.9523809523809521E-3</v>
      </c>
    </row>
    <row r="887" spans="2:4" x14ac:dyDescent="0.2">
      <c r="B887">
        <v>0</v>
      </c>
      <c r="D887">
        <v>1.7647058823529412E-2</v>
      </c>
    </row>
    <row r="888" spans="2:4" x14ac:dyDescent="0.2">
      <c r="B888">
        <v>3.174603174603175E-3</v>
      </c>
      <c r="D888">
        <v>9.5238095238095247E-3</v>
      </c>
    </row>
    <row r="889" spans="2:4" x14ac:dyDescent="0.2">
      <c r="B889">
        <v>3.205128205128205E-3</v>
      </c>
      <c r="D889">
        <v>3.205128205128205E-3</v>
      </c>
    </row>
    <row r="890" spans="2:4" x14ac:dyDescent="0.2">
      <c r="B890">
        <v>2.2727272727272731E-3</v>
      </c>
      <c r="D890">
        <v>9.0909090909090905E-3</v>
      </c>
    </row>
    <row r="891" spans="2:4" x14ac:dyDescent="0.2">
      <c r="B891">
        <v>4.4444444444444436E-3</v>
      </c>
      <c r="D891">
        <v>6.6666666666666671E-3</v>
      </c>
    </row>
    <row r="892" spans="2:4" x14ac:dyDescent="0.2">
      <c r="B892">
        <v>7.1942446043165471E-3</v>
      </c>
      <c r="D892">
        <v>7.1942446043165471E-3</v>
      </c>
    </row>
    <row r="893" spans="2:4" x14ac:dyDescent="0.2">
      <c r="B893">
        <v>8.7145969498910684E-3</v>
      </c>
      <c r="D893">
        <v>1.742919389978214E-2</v>
      </c>
    </row>
    <row r="894" spans="2:4" x14ac:dyDescent="0.2">
      <c r="B894">
        <v>6.3613231552162846E-3</v>
      </c>
      <c r="D894">
        <v>2.417302798982188E-2</v>
      </c>
    </row>
    <row r="895" spans="2:4" x14ac:dyDescent="0.2">
      <c r="B895">
        <v>5.8616647127784291E-3</v>
      </c>
      <c r="D895">
        <v>8.2063305978898014E-3</v>
      </c>
    </row>
    <row r="896" spans="2:4" x14ac:dyDescent="0.2">
      <c r="B896">
        <v>0</v>
      </c>
      <c r="D896">
        <v>1.4150943396226421E-2</v>
      </c>
    </row>
    <row r="897" spans="2:4" x14ac:dyDescent="0.2">
      <c r="B897">
        <v>1.0526315789473681E-2</v>
      </c>
      <c r="D897">
        <v>2.1052631578947371E-2</v>
      </c>
    </row>
    <row r="898" spans="2:4" x14ac:dyDescent="0.2">
      <c r="B898">
        <v>0</v>
      </c>
      <c r="D898">
        <v>6.9444444444444441E-3</v>
      </c>
    </row>
    <row r="899" spans="2:4" x14ac:dyDescent="0.2">
      <c r="B899">
        <v>6.2500000000000003E-3</v>
      </c>
      <c r="D899">
        <v>1.2500000000000001E-2</v>
      </c>
    </row>
    <row r="900" spans="2:4" x14ac:dyDescent="0.2">
      <c r="B900">
        <v>4.5351473922902504E-3</v>
      </c>
      <c r="D900">
        <v>1.8140589569161002E-2</v>
      </c>
    </row>
    <row r="901" spans="2:4" x14ac:dyDescent="0.2">
      <c r="B901">
        <v>5.263157894736842E-3</v>
      </c>
      <c r="D901">
        <v>1.8421052631578949E-2</v>
      </c>
    </row>
    <row r="902" spans="2:4" x14ac:dyDescent="0.2">
      <c r="B902">
        <v>5.4054054054054057E-3</v>
      </c>
      <c r="D902">
        <v>1.8018018018018021E-2</v>
      </c>
    </row>
    <row r="903" spans="2:4" x14ac:dyDescent="0.2">
      <c r="B903">
        <v>1.067615658362989E-2</v>
      </c>
      <c r="D903">
        <v>1.423487544483986E-2</v>
      </c>
    </row>
    <row r="904" spans="2:4" x14ac:dyDescent="0.2">
      <c r="B904">
        <v>4.2194092827004216E-3</v>
      </c>
      <c r="D904">
        <v>4.2194092827004216E-3</v>
      </c>
    </row>
    <row r="905" spans="2:4" x14ac:dyDescent="0.2">
      <c r="B905">
        <v>1.2422360248447201E-2</v>
      </c>
      <c r="D905">
        <v>0</v>
      </c>
    </row>
    <row r="906" spans="2:4" x14ac:dyDescent="0.2">
      <c r="B906">
        <v>0</v>
      </c>
      <c r="D906">
        <v>0</v>
      </c>
    </row>
    <row r="907" spans="2:4" x14ac:dyDescent="0.2">
      <c r="B907">
        <v>3.7453183520599251E-3</v>
      </c>
      <c r="D907">
        <v>7.4906367041198503E-3</v>
      </c>
    </row>
    <row r="908" spans="2:4" x14ac:dyDescent="0.2">
      <c r="B908">
        <v>5.7142857142857143E-3</v>
      </c>
      <c r="D908">
        <v>1.714285714285714E-2</v>
      </c>
    </row>
    <row r="909" spans="2:4" x14ac:dyDescent="0.2">
      <c r="B909">
        <v>1.891891891891892E-2</v>
      </c>
      <c r="D909">
        <v>1.3513513513513511E-2</v>
      </c>
    </row>
    <row r="910" spans="2:4" x14ac:dyDescent="0.2">
      <c r="B910">
        <v>1.123595505617977E-2</v>
      </c>
      <c r="D910">
        <v>2.8089887640449442E-3</v>
      </c>
    </row>
    <row r="911" spans="2:4" x14ac:dyDescent="0.2">
      <c r="B911">
        <v>4.9099836333878887E-3</v>
      </c>
      <c r="D911">
        <v>9.8199672667757774E-3</v>
      </c>
    </row>
    <row r="912" spans="2:4" x14ac:dyDescent="0.2">
      <c r="B912">
        <v>1.0600706713780919E-2</v>
      </c>
      <c r="D912">
        <v>1.413427561837456E-2</v>
      </c>
    </row>
    <row r="913" spans="2:4" x14ac:dyDescent="0.2">
      <c r="B913">
        <v>0</v>
      </c>
      <c r="D913">
        <v>0</v>
      </c>
    </row>
    <row r="914" spans="2:4" x14ac:dyDescent="0.2">
      <c r="B914">
        <v>1.325757575757576E-2</v>
      </c>
      <c r="D914">
        <v>9.46969696969697E-3</v>
      </c>
    </row>
    <row r="915" spans="2:4" x14ac:dyDescent="0.2">
      <c r="B915">
        <v>8.60832137733142E-3</v>
      </c>
      <c r="D915">
        <v>1.721664275466284E-2</v>
      </c>
    </row>
    <row r="916" spans="2:4" x14ac:dyDescent="0.2">
      <c r="B916">
        <v>3.4602076124567479E-3</v>
      </c>
      <c r="D916">
        <v>1.038062283737024E-2</v>
      </c>
    </row>
    <row r="917" spans="2:4" x14ac:dyDescent="0.2">
      <c r="B917">
        <v>1.730103806228374E-3</v>
      </c>
      <c r="D917">
        <v>5.1903114186851208E-3</v>
      </c>
    </row>
    <row r="918" spans="2:4" x14ac:dyDescent="0.2">
      <c r="B918">
        <v>5.7915057915057912E-3</v>
      </c>
      <c r="D918">
        <v>1.7374517374517371E-2</v>
      </c>
    </row>
    <row r="919" spans="2:4" x14ac:dyDescent="0.2">
      <c r="B919">
        <v>3.891050583657588E-3</v>
      </c>
      <c r="D919">
        <v>7.7821011673151752E-3</v>
      </c>
    </row>
    <row r="920" spans="2:4" x14ac:dyDescent="0.2">
      <c r="B920">
        <v>1.041666666666667E-2</v>
      </c>
      <c r="D920">
        <v>4.1666666666666666E-3</v>
      </c>
    </row>
    <row r="921" spans="2:4" x14ac:dyDescent="0.2">
      <c r="B921">
        <v>3.3112582781456949E-3</v>
      </c>
      <c r="D921">
        <v>6.6225165562913907E-3</v>
      </c>
    </row>
    <row r="922" spans="2:4" x14ac:dyDescent="0.2">
      <c r="B922">
        <v>0</v>
      </c>
      <c r="D922">
        <v>5.1813471502590684E-3</v>
      </c>
    </row>
    <row r="923" spans="2:4" x14ac:dyDescent="0.2">
      <c r="B923">
        <v>3.6764705882352941E-3</v>
      </c>
      <c r="D923">
        <v>3.6764705882352941E-3</v>
      </c>
    </row>
    <row r="924" spans="2:4" x14ac:dyDescent="0.2">
      <c r="B924">
        <v>6.2761506276150627E-3</v>
      </c>
      <c r="D924">
        <v>8.368200836820083E-3</v>
      </c>
    </row>
    <row r="925" spans="2:4" x14ac:dyDescent="0.2">
      <c r="B925">
        <v>6.4935064935064939E-3</v>
      </c>
      <c r="D925">
        <v>8.1168831168831161E-3</v>
      </c>
    </row>
    <row r="926" spans="2:4" x14ac:dyDescent="0.2">
      <c r="B926">
        <v>3.26797385620915E-3</v>
      </c>
      <c r="D926">
        <v>9.8039215686274508E-3</v>
      </c>
    </row>
    <row r="927" spans="2:4" x14ac:dyDescent="0.2">
      <c r="B927">
        <v>5.1387461459403896E-3</v>
      </c>
      <c r="D927">
        <v>4.1109969167523134E-3</v>
      </c>
    </row>
    <row r="928" spans="2:4" x14ac:dyDescent="0.2">
      <c r="B928">
        <v>2.4509803921568631E-3</v>
      </c>
      <c r="D928">
        <v>1.225490196078431E-2</v>
      </c>
    </row>
    <row r="929" spans="2:4" x14ac:dyDescent="0.2">
      <c r="B929">
        <v>7.2137060414788094E-3</v>
      </c>
      <c r="D929">
        <v>6.3119927862939594E-3</v>
      </c>
    </row>
    <row r="930" spans="2:4" x14ac:dyDescent="0.2">
      <c r="B930">
        <v>2.1645021645021649E-3</v>
      </c>
      <c r="D930">
        <v>4.329004329004329E-3</v>
      </c>
    </row>
    <row r="931" spans="2:4" x14ac:dyDescent="0.2">
      <c r="B931">
        <v>1.6339869281045749E-2</v>
      </c>
      <c r="D931">
        <v>1.6339869281045749E-2</v>
      </c>
    </row>
    <row r="932" spans="2:4" x14ac:dyDescent="0.2">
      <c r="B932">
        <v>3.0395136778115501E-3</v>
      </c>
      <c r="D932">
        <v>9.11854103343465E-3</v>
      </c>
    </row>
    <row r="933" spans="2:4" x14ac:dyDescent="0.2">
      <c r="B933">
        <v>1.075268817204301E-2</v>
      </c>
      <c r="D933">
        <v>3.2258064516129031E-2</v>
      </c>
    </row>
    <row r="934" spans="2:4" x14ac:dyDescent="0.2">
      <c r="B934">
        <v>1.542416452442159E-2</v>
      </c>
      <c r="D934">
        <v>1.542416452442159E-2</v>
      </c>
    </row>
    <row r="935" spans="2:4" x14ac:dyDescent="0.2">
      <c r="B935">
        <v>6.5217391304347823E-3</v>
      </c>
      <c r="D935">
        <v>8.6956521739130436E-3</v>
      </c>
    </row>
    <row r="936" spans="2:4" x14ac:dyDescent="0.2">
      <c r="B936">
        <v>6.4377682403433476E-3</v>
      </c>
      <c r="D936">
        <v>1.28755364806867E-2</v>
      </c>
    </row>
    <row r="937" spans="2:4" x14ac:dyDescent="0.2">
      <c r="B937">
        <v>0</v>
      </c>
      <c r="D937">
        <v>1.2658227848101271E-2</v>
      </c>
    </row>
    <row r="938" spans="2:4" x14ac:dyDescent="0.2">
      <c r="B938">
        <v>0</v>
      </c>
      <c r="D938">
        <v>0</v>
      </c>
    </row>
    <row r="939" spans="2:4" x14ac:dyDescent="0.2">
      <c r="B939">
        <v>5.272407732864675E-3</v>
      </c>
      <c r="D939">
        <v>8.7873462214411256E-3</v>
      </c>
    </row>
    <row r="940" spans="2:4" x14ac:dyDescent="0.2">
      <c r="B940">
        <v>4.6874999999999998E-3</v>
      </c>
      <c r="D940">
        <v>9.3749999999999997E-3</v>
      </c>
    </row>
    <row r="941" spans="2:4" x14ac:dyDescent="0.2">
      <c r="B941">
        <v>7.0011668611435242E-3</v>
      </c>
      <c r="D941">
        <v>1.283547257876313E-2</v>
      </c>
    </row>
    <row r="942" spans="2:4" x14ac:dyDescent="0.2">
      <c r="B942">
        <v>4.5146726862302479E-3</v>
      </c>
      <c r="D942">
        <v>6.7720090293453723E-3</v>
      </c>
    </row>
    <row r="943" spans="2:4" x14ac:dyDescent="0.2">
      <c r="B943">
        <v>4.2016806722689074E-3</v>
      </c>
      <c r="D943">
        <v>1.470588235294118E-2</v>
      </c>
    </row>
    <row r="944" spans="2:4" x14ac:dyDescent="0.2">
      <c r="B944">
        <v>9.2165898617511521E-3</v>
      </c>
      <c r="D944">
        <v>1.3824884792626731E-2</v>
      </c>
    </row>
    <row r="945" spans="2:4" x14ac:dyDescent="0.2">
      <c r="B945">
        <v>3.6764705882352941E-3</v>
      </c>
      <c r="D945">
        <v>9.1911764705882356E-3</v>
      </c>
    </row>
    <row r="946" spans="2:4" x14ac:dyDescent="0.2">
      <c r="B946">
        <v>0</v>
      </c>
      <c r="D946">
        <v>0</v>
      </c>
    </row>
    <row r="947" spans="2:4" x14ac:dyDescent="0.2">
      <c r="B947">
        <v>5.2910052910052907E-3</v>
      </c>
      <c r="D947">
        <v>1.058201058201058E-2</v>
      </c>
    </row>
    <row r="948" spans="2:4" x14ac:dyDescent="0.2">
      <c r="B948">
        <v>0</v>
      </c>
      <c r="D948">
        <v>0</v>
      </c>
    </row>
    <row r="949" spans="2:4" x14ac:dyDescent="0.2">
      <c r="B949">
        <v>1.2882447665056361E-2</v>
      </c>
      <c r="D949">
        <v>1.610305958132045E-2</v>
      </c>
    </row>
    <row r="950" spans="2:4" x14ac:dyDescent="0.2">
      <c r="B950">
        <v>7.0671378091872791E-3</v>
      </c>
      <c r="D950">
        <v>0</v>
      </c>
    </row>
    <row r="951" spans="2:4" x14ac:dyDescent="0.2">
      <c r="B951">
        <v>8.5227272727272721E-3</v>
      </c>
      <c r="D951">
        <v>1.8465909090909088E-2</v>
      </c>
    </row>
    <row r="952" spans="2:4" x14ac:dyDescent="0.2">
      <c r="B952">
        <v>6.5359477124183009E-3</v>
      </c>
      <c r="D952">
        <v>8.7145969498910684E-3</v>
      </c>
    </row>
    <row r="953" spans="2:4" x14ac:dyDescent="0.2">
      <c r="B953">
        <v>4.662004662004662E-3</v>
      </c>
      <c r="D953">
        <v>4.662004662004662E-3</v>
      </c>
    </row>
    <row r="954" spans="2:4" x14ac:dyDescent="0.2">
      <c r="B954">
        <v>0</v>
      </c>
      <c r="D954">
        <v>7.900677200902935E-3</v>
      </c>
    </row>
    <row r="955" spans="2:4" x14ac:dyDescent="0.2">
      <c r="B955">
        <v>4.7281323877068557E-3</v>
      </c>
      <c r="D955">
        <v>1.4184397163120571E-2</v>
      </c>
    </row>
    <row r="956" spans="2:4" x14ac:dyDescent="0.2">
      <c r="B956">
        <v>1.858736059479554E-3</v>
      </c>
      <c r="D956">
        <v>3.7174721189591081E-3</v>
      </c>
    </row>
    <row r="957" spans="2:4" x14ac:dyDescent="0.2">
      <c r="B957">
        <v>4.7058823529411761E-3</v>
      </c>
      <c r="D957">
        <v>0</v>
      </c>
    </row>
    <row r="958" spans="2:4" x14ac:dyDescent="0.2">
      <c r="B958">
        <v>1.6313213703099509E-3</v>
      </c>
      <c r="D958">
        <v>4.8939641109298528E-3</v>
      </c>
    </row>
    <row r="959" spans="2:4" x14ac:dyDescent="0.2">
      <c r="B959">
        <v>5.4794520547945206E-3</v>
      </c>
      <c r="D959">
        <v>1.9178082191780819E-2</v>
      </c>
    </row>
    <row r="960" spans="2:4" x14ac:dyDescent="0.2">
      <c r="B960">
        <v>3.1152647975077881E-3</v>
      </c>
      <c r="D960">
        <v>0</v>
      </c>
    </row>
    <row r="961" spans="2:4" x14ac:dyDescent="0.2">
      <c r="B961">
        <v>4.6948356807511738E-3</v>
      </c>
      <c r="D961">
        <v>0</v>
      </c>
    </row>
    <row r="962" spans="2:4" x14ac:dyDescent="0.2">
      <c r="B962">
        <v>3.669724770642202E-3</v>
      </c>
      <c r="D962">
        <v>3.669724770642202E-3</v>
      </c>
    </row>
    <row r="963" spans="2:4" x14ac:dyDescent="0.2">
      <c r="B963">
        <v>1.0869565217391301E-2</v>
      </c>
      <c r="D963">
        <v>1.0869565217391301E-2</v>
      </c>
    </row>
    <row r="964" spans="2:4" x14ac:dyDescent="0.2">
      <c r="B964">
        <v>7.874015748031496E-3</v>
      </c>
      <c r="D964">
        <v>3.1496062992125977E-2</v>
      </c>
    </row>
    <row r="965" spans="2:4" x14ac:dyDescent="0.2">
      <c r="B965">
        <v>2.4390243902439029E-2</v>
      </c>
      <c r="D965">
        <v>2.4390243902439029E-2</v>
      </c>
    </row>
    <row r="966" spans="2:4" x14ac:dyDescent="0.2">
      <c r="B966">
        <v>9.7087378640776691E-3</v>
      </c>
      <c r="D966">
        <v>1.9417475728155342E-2</v>
      </c>
    </row>
    <row r="967" spans="2:4" x14ac:dyDescent="0.2">
      <c r="B967">
        <v>0</v>
      </c>
      <c r="D967">
        <v>2.3076923076923082E-2</v>
      </c>
    </row>
    <row r="968" spans="2:4" x14ac:dyDescent="0.2">
      <c r="B968">
        <v>0</v>
      </c>
      <c r="D968">
        <v>0</v>
      </c>
    </row>
    <row r="969" spans="2:4" x14ac:dyDescent="0.2">
      <c r="B969">
        <v>0</v>
      </c>
      <c r="D969">
        <v>0</v>
      </c>
    </row>
    <row r="970" spans="2:4" x14ac:dyDescent="0.2">
      <c r="B970">
        <v>4.807692307692308E-3</v>
      </c>
      <c r="D970">
        <v>1.9230769230769228E-2</v>
      </c>
    </row>
    <row r="971" spans="2:4" x14ac:dyDescent="0.2">
      <c r="B971">
        <v>0</v>
      </c>
      <c r="D971">
        <v>0</v>
      </c>
    </row>
    <row r="972" spans="2:4" x14ac:dyDescent="0.2">
      <c r="B972">
        <v>0</v>
      </c>
      <c r="D972">
        <v>0</v>
      </c>
    </row>
    <row r="973" spans="2:4" x14ac:dyDescent="0.2">
      <c r="B973">
        <v>7.462686567164179E-3</v>
      </c>
      <c r="D973">
        <v>0</v>
      </c>
    </row>
    <row r="974" spans="2:4" x14ac:dyDescent="0.2">
      <c r="B974">
        <v>7.462686567164179E-3</v>
      </c>
      <c r="D974">
        <v>0</v>
      </c>
    </row>
    <row r="975" spans="2:4" x14ac:dyDescent="0.2">
      <c r="B975">
        <v>0</v>
      </c>
      <c r="D975">
        <v>0</v>
      </c>
    </row>
    <row r="976" spans="2:4" x14ac:dyDescent="0.2">
      <c r="B976">
        <v>5.263157894736842E-3</v>
      </c>
      <c r="D976">
        <v>0</v>
      </c>
    </row>
    <row r="977" spans="2:4" x14ac:dyDescent="0.2">
      <c r="B977">
        <v>1.886792452830189E-2</v>
      </c>
      <c r="D977">
        <v>9.433962264150943E-3</v>
      </c>
    </row>
    <row r="978" spans="2:4" x14ac:dyDescent="0.2">
      <c r="B978">
        <v>0</v>
      </c>
      <c r="D978">
        <v>3.8610038610038611E-3</v>
      </c>
    </row>
    <row r="979" spans="2:4" x14ac:dyDescent="0.2">
      <c r="B979">
        <v>0</v>
      </c>
      <c r="D979">
        <v>5.2910052910052907E-3</v>
      </c>
    </row>
    <row r="980" spans="2:4" x14ac:dyDescent="0.2">
      <c r="B980">
        <v>7.6726342710997436E-3</v>
      </c>
      <c r="D980">
        <v>1.7902813299232739E-2</v>
      </c>
    </row>
    <row r="981" spans="2:4" x14ac:dyDescent="0.2">
      <c r="B981">
        <v>0</v>
      </c>
      <c r="D981">
        <v>0</v>
      </c>
    </row>
    <row r="982" spans="2:4" x14ac:dyDescent="0.2">
      <c r="B982">
        <v>1.550387596899225E-2</v>
      </c>
      <c r="D982">
        <v>7.7519379844961239E-3</v>
      </c>
    </row>
    <row r="983" spans="2:4" x14ac:dyDescent="0.2">
      <c r="B983">
        <v>1.5625E-2</v>
      </c>
      <c r="D983">
        <v>0</v>
      </c>
    </row>
    <row r="984" spans="2:4" x14ac:dyDescent="0.2">
      <c r="B984">
        <v>1.3986013986013989E-2</v>
      </c>
      <c r="D984">
        <v>2.097902097902098E-2</v>
      </c>
    </row>
    <row r="985" spans="2:4" x14ac:dyDescent="0.2">
      <c r="B985">
        <v>0</v>
      </c>
      <c r="D985">
        <v>0</v>
      </c>
    </row>
    <row r="986" spans="2:4" x14ac:dyDescent="0.2">
      <c r="B986">
        <v>1.747572815533981E-2</v>
      </c>
      <c r="D986">
        <v>2.135922330097087E-2</v>
      </c>
    </row>
    <row r="987" spans="2:4" x14ac:dyDescent="0.2">
      <c r="B987">
        <v>3.5587188612099638E-3</v>
      </c>
      <c r="D987">
        <v>1.423487544483986E-2</v>
      </c>
    </row>
    <row r="988" spans="2:4" x14ac:dyDescent="0.2">
      <c r="B988">
        <v>1.063829787234043E-2</v>
      </c>
      <c r="D988">
        <v>0</v>
      </c>
    </row>
    <row r="989" spans="2:4" x14ac:dyDescent="0.2">
      <c r="B989">
        <v>7.9365079365079361E-3</v>
      </c>
      <c r="D989">
        <v>0</v>
      </c>
    </row>
    <row r="990" spans="2:4" x14ac:dyDescent="0.2">
      <c r="B990">
        <v>4.608294930875576E-3</v>
      </c>
      <c r="D990">
        <v>9.2165898617511521E-3</v>
      </c>
    </row>
    <row r="991" spans="2:4" x14ac:dyDescent="0.2">
      <c r="B991">
        <v>3.0769230769230769E-3</v>
      </c>
      <c r="D991">
        <v>1.5384615384615391E-2</v>
      </c>
    </row>
    <row r="992" spans="2:4" x14ac:dyDescent="0.2">
      <c r="B992">
        <v>2.0100502512562811E-2</v>
      </c>
      <c r="D992">
        <v>2.0100502512562811E-2</v>
      </c>
    </row>
    <row r="993" spans="2:4" x14ac:dyDescent="0.2">
      <c r="B993">
        <v>8.368200836820083E-3</v>
      </c>
      <c r="D993">
        <v>4.1841004184100406E-3</v>
      </c>
    </row>
    <row r="994" spans="2:4" x14ac:dyDescent="0.2">
      <c r="B994">
        <v>1.204819277108434E-2</v>
      </c>
      <c r="D994">
        <v>2.4096385542168679E-2</v>
      </c>
    </row>
    <row r="995" spans="2:4" x14ac:dyDescent="0.2">
      <c r="B995">
        <v>6.024096385542169E-3</v>
      </c>
      <c r="D995">
        <v>6.024096385542169E-3</v>
      </c>
    </row>
    <row r="996" spans="2:4" x14ac:dyDescent="0.2">
      <c r="B996" s="6">
        <v>0</v>
      </c>
      <c r="D996">
        <v>4.1666666666666666E-3</v>
      </c>
    </row>
    <row r="997" spans="2:4" x14ac:dyDescent="0.2">
      <c r="B997">
        <v>5.8139534883720929E-3</v>
      </c>
      <c r="D997">
        <v>1.1627906976744189E-2</v>
      </c>
    </row>
    <row r="998" spans="2:4" x14ac:dyDescent="0.2">
      <c r="B998">
        <v>8.0971659919028341E-3</v>
      </c>
      <c r="D998">
        <v>1.2145748987854249E-2</v>
      </c>
    </row>
    <row r="999" spans="2:4" x14ac:dyDescent="0.2">
      <c r="B999">
        <v>6.2111801242236021E-3</v>
      </c>
      <c r="D999">
        <v>6.2111801242236021E-3</v>
      </c>
    </row>
    <row r="1000" spans="2:4" x14ac:dyDescent="0.2">
      <c r="B1000">
        <v>1.6233766233766229E-2</v>
      </c>
      <c r="D1000">
        <v>1.948051948051948E-2</v>
      </c>
    </row>
    <row r="1001" spans="2:4" x14ac:dyDescent="0.2">
      <c r="B1001">
        <v>8.771929824561403E-3</v>
      </c>
      <c r="D1001">
        <v>0</v>
      </c>
    </row>
    <row r="1002" spans="2:4" x14ac:dyDescent="0.2">
      <c r="B1002">
        <v>9.1240875912408752E-3</v>
      </c>
      <c r="D1002">
        <v>1.277372262773723E-2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Emma Junge</cp:lastModifiedBy>
  <dcterms:created xsi:type="dcterms:W3CDTF">2021-04-26T23:00:13Z</dcterms:created>
  <dcterms:modified xsi:type="dcterms:W3CDTF">2021-05-09T13:06:31Z</dcterms:modified>
</cp:coreProperties>
</file>